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35" activeTab="1"/>
  </bookViews>
  <sheets>
    <sheet name="Bemærkninger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</sheets>
  <definedNames>
    <definedName name="_xlnm.Print_Area" localSheetId="8">'2002'!$A$1:$G$670</definedName>
    <definedName name="_xlnm.Print_Area" localSheetId="7">'2003'!$A$1:$G$670</definedName>
    <definedName name="_xlnm.Print_Area" localSheetId="6">'2004'!$A$1:$G$659</definedName>
    <definedName name="_xlnm.Print_Area" localSheetId="5">'2005'!$A$1:$G$663</definedName>
    <definedName name="_xlnm.Print_Area" localSheetId="4">'2006'!#REF!</definedName>
  </definedNames>
  <calcPr fullCalcOnLoad="1"/>
</workbook>
</file>

<file path=xl/sharedStrings.xml><?xml version="1.0" encoding="utf-8"?>
<sst xmlns="http://schemas.openxmlformats.org/spreadsheetml/2006/main" count="11891" uniqueCount="769">
  <si>
    <t>Bemærk! Tabellerne 19-23 omfatter ikke alle regnskaber, idet</t>
  </si>
  <si>
    <t>nogle regnskaber ikke indeholder privatøkonomiske oplysninger</t>
  </si>
  <si>
    <t>TABEL 1.</t>
  </si>
  <si>
    <t>Antal virksomheder og arealgrundlag, regioner</t>
  </si>
  <si>
    <t xml:space="preserve"> </t>
  </si>
  <si>
    <t>Hovedstads-</t>
  </si>
  <si>
    <t>Vestsjælland</t>
  </si>
  <si>
    <t>området og</t>
  </si>
  <si>
    <t>og Storstrøms</t>
  </si>
  <si>
    <t>Fyns</t>
  </si>
  <si>
    <t>Århus</t>
  </si>
  <si>
    <t>Øvrige</t>
  </si>
  <si>
    <t>Bornholm</t>
  </si>
  <si>
    <t>amter</t>
  </si>
  <si>
    <t>amt</t>
  </si>
  <si>
    <t>Jylland</t>
  </si>
  <si>
    <t xml:space="preserve">    ------------------- antal ---------------------</t>
  </si>
  <si>
    <t>Antal virksomheder</t>
  </si>
  <si>
    <t>Stikprøve</t>
  </si>
  <si>
    <t xml:space="preserve">    ------------------- ha pr. virksomhed  ---------------------</t>
  </si>
  <si>
    <t>STATUS, PRIMO</t>
  </si>
  <si>
    <t>Selveje</t>
  </si>
  <si>
    <t>Forpagtning</t>
  </si>
  <si>
    <t>I alt</t>
  </si>
  <si>
    <t>Nettoændringer i driftsåret i alt</t>
  </si>
  <si>
    <t>STATUS, ULTIMO</t>
  </si>
  <si>
    <t xml:space="preserve">    ----------------- kvm pr. virksomhed  -------------------</t>
  </si>
  <si>
    <t>Heraf væksthus</t>
  </si>
  <si>
    <t>Status primo</t>
  </si>
  <si>
    <t>Status, ultimo . Balance, ultimo</t>
  </si>
  <si>
    <t>TABEL 2.</t>
  </si>
  <si>
    <t>Arealbenyttelse, regioner</t>
  </si>
  <si>
    <t>VÆKSTHUS</t>
  </si>
  <si>
    <t>Grønsager</t>
  </si>
  <si>
    <t>Potteplanter</t>
  </si>
  <si>
    <t>Snitblomster, planteskole m.v.</t>
  </si>
  <si>
    <t>FRILAND</t>
  </si>
  <si>
    <t>Blomster og -løg</t>
  </si>
  <si>
    <t>Frugt og bær</t>
  </si>
  <si>
    <t>Planteskole</t>
  </si>
  <si>
    <t>Landbrugsafgrøder</t>
  </si>
  <si>
    <t>TABEL 3.</t>
  </si>
  <si>
    <t>Husdyrbestand, regioner</t>
  </si>
  <si>
    <t>Pct. virksomheder med husdyrhold</t>
  </si>
  <si>
    <t xml:space="preserve">    ------------ 1000 kr. pr. virksomhed -------------</t>
  </si>
  <si>
    <t>Værdi af husdyr, primo</t>
  </si>
  <si>
    <t>Værdi af husdyr, ultimo</t>
  </si>
  <si>
    <t>TABEL 4.</t>
  </si>
  <si>
    <t>Arbejdsindsats, regioner</t>
  </si>
  <si>
    <t xml:space="preserve">    -------------------------------------- år  -----------------------------------</t>
  </si>
  <si>
    <t>Brugers alder</t>
  </si>
  <si>
    <t xml:space="preserve">    ----------------- timer pr. virksomhed  ------------------</t>
  </si>
  <si>
    <t>ULØNNEDE FAMILIEMEDLEMMER</t>
  </si>
  <si>
    <t>Bruger</t>
  </si>
  <si>
    <t>Brugers ægtefælle</t>
  </si>
  <si>
    <t>Andre ulønnede familiemedlemmer</t>
  </si>
  <si>
    <t>LØNNET ARBEJDSKRAFT</t>
  </si>
  <si>
    <t>Fastansat</t>
  </si>
  <si>
    <t>Sæsonbeskæftiget</t>
  </si>
  <si>
    <t>Arbejdsindsats i alt</t>
  </si>
  <si>
    <t>TABEL 5.</t>
  </si>
  <si>
    <t>Gartneriaktiver, regioner</t>
  </si>
  <si>
    <t xml:space="preserve">    ------------- 1000 kr. pr. virksomhed  -------------</t>
  </si>
  <si>
    <t>STATUS PRIMO</t>
  </si>
  <si>
    <t>Jord og bygninger, gartneri</t>
  </si>
  <si>
    <t>Jordbærplanter</t>
  </si>
  <si>
    <t>Jordbeholdninger</t>
  </si>
  <si>
    <t>Fast ejendom, gartneri</t>
  </si>
  <si>
    <t>Inventar</t>
  </si>
  <si>
    <t>Lagerbeholdninger, indkøbte</t>
  </si>
  <si>
    <t>Lagerbeholdninger, hjemmeproducerede</t>
  </si>
  <si>
    <t>Husdyrbestand</t>
  </si>
  <si>
    <t>Driftskapital i alt</t>
  </si>
  <si>
    <t>Gartneriaktiver i alt</t>
  </si>
  <si>
    <t>STATUS ULTIMO</t>
  </si>
  <si>
    <t>TABEL 6.</t>
  </si>
  <si>
    <t>Bruttoudbytte, regioner</t>
  </si>
  <si>
    <t>Tilskud til planteproduktion</t>
  </si>
  <si>
    <t>Planteproduktion i alt</t>
  </si>
  <si>
    <t>Husdyrproduktion</t>
  </si>
  <si>
    <t>Salg af el fra kraftvarmeværk</t>
  </si>
  <si>
    <t>Andre kilder</t>
  </si>
  <si>
    <t>Generelle driftstilskud</t>
  </si>
  <si>
    <t>Bruttoudbytte i alt</t>
  </si>
  <si>
    <t>TABEL 7.</t>
  </si>
  <si>
    <t>Direkte tilskud, regioner</t>
  </si>
  <si>
    <t>TILSKUD TIL PLANTEPRODUKTION</t>
  </si>
  <si>
    <t>Korn</t>
  </si>
  <si>
    <t>Brak incl. nonfood</t>
  </si>
  <si>
    <t>Tilskud, planteproduktion i øvrigt</t>
  </si>
  <si>
    <t>GENRELLE DRIFTSTILSKUD</t>
  </si>
  <si>
    <t>Forbedringsstøtte</t>
  </si>
  <si>
    <t>Energibesparende foranstaltninger</t>
  </si>
  <si>
    <t>Tilskud el-salg fra kraftvarmeværk</t>
  </si>
  <si>
    <t>Andre driftstilskud</t>
  </si>
  <si>
    <t>TABEL 8.</t>
  </si>
  <si>
    <t>Driftsomkostninger, regioner</t>
  </si>
  <si>
    <t>Frø, løg og stiklinger m.m.</t>
  </si>
  <si>
    <t>Vækstmedier</t>
  </si>
  <si>
    <t>Kunstgødning</t>
  </si>
  <si>
    <t>Kemikalier</t>
  </si>
  <si>
    <t>Biologiske hjælpemidler</t>
  </si>
  <si>
    <t>Kuldioxyd</t>
  </si>
  <si>
    <t>Potter og vækstbeholdere</t>
  </si>
  <si>
    <t>Salgsemballage</t>
  </si>
  <si>
    <t>Elektricitet</t>
  </si>
  <si>
    <t>Energi til væksthuse</t>
  </si>
  <si>
    <t>Energi til el-produktion</t>
  </si>
  <si>
    <t>Energi i øvrigt</t>
  </si>
  <si>
    <t>Foderstoffer m.v.</t>
  </si>
  <si>
    <t>Vedligeholdelse</t>
  </si>
  <si>
    <t>Rå- og hjælpestoffer i alt</t>
  </si>
  <si>
    <t>Leje inkl. maskinstation</t>
  </si>
  <si>
    <t>Andre omkostninger vedr. planteproduktion</t>
  </si>
  <si>
    <t>Andel i personbil</t>
  </si>
  <si>
    <t>Forsikringer</t>
  </si>
  <si>
    <t>Diverse</t>
  </si>
  <si>
    <t>Tjenesteydelser i alt</t>
  </si>
  <si>
    <t>Afskrivninger</t>
  </si>
  <si>
    <t>Lønnet arbejdskraft</t>
  </si>
  <si>
    <t>Ejendomsskatter</t>
  </si>
  <si>
    <t>CO2-afgift</t>
  </si>
  <si>
    <t>SO2-afgift</t>
  </si>
  <si>
    <t>Energiafgift, rumvarme og varmt vand</t>
  </si>
  <si>
    <t>Driftsomkostninger i alt</t>
  </si>
  <si>
    <t>TABEL 9.</t>
  </si>
  <si>
    <t>Specifikation af driftsomkostninger, regioner</t>
  </si>
  <si>
    <t>VEDLIGEHOLDELSE</t>
  </si>
  <si>
    <t>Driftsbygninger</t>
  </si>
  <si>
    <t>Grundforbedringer</t>
  </si>
  <si>
    <t>DIVERSE OMKOSTNINGER</t>
  </si>
  <si>
    <t>Diverse, brutto</t>
  </si>
  <si>
    <t>Administrationsgodtgørelse</t>
  </si>
  <si>
    <t>Netto</t>
  </si>
  <si>
    <t>Driftsbygningernes genanskaffelsesværdi</t>
  </si>
  <si>
    <t>AFSKRIVNINGER</t>
  </si>
  <si>
    <t>Frugttræer og bærbuske</t>
  </si>
  <si>
    <t>Lønudgift, brutto</t>
  </si>
  <si>
    <t>Tilskud og refusion</t>
  </si>
  <si>
    <t>TABEL 10.</t>
  </si>
  <si>
    <t>Driftsresultat, regioner</t>
  </si>
  <si>
    <t>Bruttoudbytte</t>
  </si>
  <si>
    <t>Driftsomkostninger</t>
  </si>
  <si>
    <t>Driftsresultat før renter</t>
  </si>
  <si>
    <t>Renteindtægter</t>
  </si>
  <si>
    <t>Forpagtningsafgift</t>
  </si>
  <si>
    <t>Driftsresultat</t>
  </si>
  <si>
    <t>TABEL 11.</t>
  </si>
  <si>
    <t>Investeringer, regioner</t>
  </si>
  <si>
    <t>Ejendomserhvervelse</t>
  </si>
  <si>
    <t>Væksthuse</t>
  </si>
  <si>
    <t>Driftsbygninger i øvrigt</t>
  </si>
  <si>
    <t>Lagerbeholdninger</t>
  </si>
  <si>
    <t>Andre materielle aktiver i alt</t>
  </si>
  <si>
    <t>Værdipapirer</t>
  </si>
  <si>
    <t>Indlån i pengeinstitut</t>
  </si>
  <si>
    <t>Varefordringer</t>
  </si>
  <si>
    <t>Andre fordringer</t>
  </si>
  <si>
    <t>Kassebeholdning</t>
  </si>
  <si>
    <t>Finansielle aktiver i alt</t>
  </si>
  <si>
    <t>Pensionsopsparing</t>
  </si>
  <si>
    <t>Investeringer i alt</t>
  </si>
  <si>
    <t>TABEL 12.</t>
  </si>
  <si>
    <t>Nettoinvesteringer, regioner</t>
  </si>
  <si>
    <t>GARTNERIAKTIVER</t>
  </si>
  <si>
    <t>Investeringer</t>
  </si>
  <si>
    <t>Nettoinvesteringer</t>
  </si>
  <si>
    <t>TABEL 13.</t>
  </si>
  <si>
    <t>Finansiering, regioner</t>
  </si>
  <si>
    <t>FREMMEDFINANSIERING</t>
  </si>
  <si>
    <t>Statslån</t>
  </si>
  <si>
    <t>Grønne obligationslån</t>
  </si>
  <si>
    <t>Jordbrugs- og indekslån</t>
  </si>
  <si>
    <t>Gældssaneringslån (DLR)</t>
  </si>
  <si>
    <t>Realkreditlån i øvrigt</t>
  </si>
  <si>
    <t>Finanslån</t>
  </si>
  <si>
    <t>Pengeinstitutlån</t>
  </si>
  <si>
    <t>Privat pantebrevsgæld</t>
  </si>
  <si>
    <t>Privat gæld i øvrigt</t>
  </si>
  <si>
    <t>Varegæld</t>
  </si>
  <si>
    <t>Anden gæld</t>
  </si>
  <si>
    <t>Låntagning, brutto</t>
  </si>
  <si>
    <t>Akkord på gæld</t>
  </si>
  <si>
    <t>Låneomkostninger</t>
  </si>
  <si>
    <t>Låntagning, netto</t>
  </si>
  <si>
    <t xml:space="preserve">I alt </t>
  </si>
  <si>
    <t>EGENFINANSIERING</t>
  </si>
  <si>
    <t>Løbende opsparing</t>
  </si>
  <si>
    <t>Udtræk vedr. I/S mv.</t>
  </si>
  <si>
    <t>Tilskud til erhvervsservice</t>
  </si>
  <si>
    <t>Tilskud til kraftvarmeværker</t>
  </si>
  <si>
    <t>Tilskud til læplantning</t>
  </si>
  <si>
    <t>Arv og gave, netto</t>
  </si>
  <si>
    <t>Ersatninger, salærer m.v.</t>
  </si>
  <si>
    <t>Afskrivninger, gartneriaktiver</t>
  </si>
  <si>
    <t>Afskrivninger, andre materielle aktiver</t>
  </si>
  <si>
    <t>Finansiering i alt</t>
  </si>
  <si>
    <t>TABEL 14.</t>
  </si>
  <si>
    <t>Aktiver, regioner</t>
  </si>
  <si>
    <t xml:space="preserve">    ------------- 1000 kr. pr. virksomhed -------------</t>
  </si>
  <si>
    <t>Gartneriaktiver</t>
  </si>
  <si>
    <t>Brugerbolig</t>
  </si>
  <si>
    <t>Andre erhverv</t>
  </si>
  <si>
    <t>Personbil m.v.</t>
  </si>
  <si>
    <t>Materielle aktiver i alt</t>
  </si>
  <si>
    <t>Aktiver i alt</t>
  </si>
  <si>
    <t>TABEL 15.</t>
  </si>
  <si>
    <t>Passiver, regioner</t>
  </si>
  <si>
    <t>Gæld i alt</t>
  </si>
  <si>
    <t>Forpagtningsværdi</t>
  </si>
  <si>
    <t>Fremmedkapital i alt</t>
  </si>
  <si>
    <t>Egenkapital</t>
  </si>
  <si>
    <t>Passiver i alt</t>
  </si>
  <si>
    <t>Gældprocent, ultimo</t>
  </si>
  <si>
    <t>TABEL 16.</t>
  </si>
  <si>
    <t>Officiel kontant ejendomsværdi, regioner</t>
  </si>
  <si>
    <t>Grundværdi, gartneri</t>
  </si>
  <si>
    <t>Forskelsværdi, gartneri</t>
  </si>
  <si>
    <t>Grundværdi, beboelse</t>
  </si>
  <si>
    <t>Forskelsværdi, brugerbolig</t>
  </si>
  <si>
    <t>Ejendomsværdi i alt</t>
  </si>
  <si>
    <t>TABEL 17.</t>
  </si>
  <si>
    <t>Rentabilitet, regioner</t>
  </si>
  <si>
    <t>Brugerfamiliens vederlag</t>
  </si>
  <si>
    <t>Nettoudbytte</t>
  </si>
  <si>
    <t xml:space="preserve">    --------------------------------- pct.  -----------------------------------</t>
  </si>
  <si>
    <t>FORRENTNINGSPROCENT AF AKTIVER I SELVEJE</t>
  </si>
  <si>
    <t>TABEL 18.</t>
  </si>
  <si>
    <t>Lønningsevne, regioner</t>
  </si>
  <si>
    <t xml:space="preserve">    ------------ 1000 kr. pr. virksomhed  -------------</t>
  </si>
  <si>
    <t>Rentebelastning</t>
  </si>
  <si>
    <t>Lønningsevne</t>
  </si>
  <si>
    <t xml:space="preserve">    --------------------------- kr. pr. time  -------------------------</t>
  </si>
  <si>
    <t>Lønningsevne, kr. pr. time</t>
  </si>
  <si>
    <t>Bemærk! I tabellerne 19-23 indgår kun en del af regnskaberne. Antal regnskaber, som er</t>
  </si>
  <si>
    <t>vist i tabel 19, er gældende for tabellerne 19-23</t>
  </si>
  <si>
    <t>TABEL 19.</t>
  </si>
  <si>
    <t>Indkomst, forbrug og opsparing, regioner</t>
  </si>
  <si>
    <t>OVERSKUD, LØN, PENSION M.V.</t>
  </si>
  <si>
    <t>Driftsresultat, gartneri</t>
  </si>
  <si>
    <t>Overskud, brugerbolig</t>
  </si>
  <si>
    <t>Driftsresultat, andre erhverv</t>
  </si>
  <si>
    <t>Lønindtægt, bruger</t>
  </si>
  <si>
    <t>Lønindtægt, andre familiemedlemmer</t>
  </si>
  <si>
    <t>Pension og dagpenge</t>
  </si>
  <si>
    <t>Børnetilskud</t>
  </si>
  <si>
    <t>Nettorenteudgift, privat</t>
  </si>
  <si>
    <t>Løbende indkomst</t>
  </si>
  <si>
    <t>Personlige skatter</t>
  </si>
  <si>
    <t>Privatforbrug</t>
  </si>
  <si>
    <t>SPECIFIKATION AF NETTORENTEUDGIFTER</t>
  </si>
  <si>
    <t>Nettorenteudgift, gartneri</t>
  </si>
  <si>
    <t>Nettorenteudgift, andre erhverv</t>
  </si>
  <si>
    <t>Nettorenteudgifter i alt</t>
  </si>
  <si>
    <t>TABEL 20.</t>
  </si>
  <si>
    <t>Overskud fra brugerbolig, regioner</t>
  </si>
  <si>
    <t>Huslejeværdi</t>
  </si>
  <si>
    <t>Vedligeholdelse, forsikringer og ejd.skatter</t>
  </si>
  <si>
    <t>Overskud</t>
  </si>
  <si>
    <t>TABEL 21.</t>
  </si>
  <si>
    <t>Privatforbrugets sammensætning, regioner</t>
  </si>
  <si>
    <t>Bilomkostninger</t>
  </si>
  <si>
    <t>Personlige forsikringer</t>
  </si>
  <si>
    <t>Privatforbrug i øvrigt</t>
  </si>
  <si>
    <t>Privatforbrug i alt</t>
  </si>
  <si>
    <t>TABEL 22.</t>
  </si>
  <si>
    <t>Specifikation af private investeringer, regioner</t>
  </si>
  <si>
    <t xml:space="preserve">Personbil m.v. </t>
  </si>
  <si>
    <t>ANDRE MATERIELLE AKTIVER, NETTOINVESTERINGER</t>
  </si>
  <si>
    <t>TABEL 23.</t>
  </si>
  <si>
    <t>Egenkapitalforskydninger, regioner</t>
  </si>
  <si>
    <t>Egenkapital, primo</t>
  </si>
  <si>
    <t>NOMINELLE KAPITALÆNDRINGER, AKTIVER</t>
  </si>
  <si>
    <t>Jord og bygninger</t>
  </si>
  <si>
    <t>Finansielle aktiver</t>
  </si>
  <si>
    <t>NOMINELLE KAPITALÆNDRINGER, FREMMEDKAPITAL</t>
  </si>
  <si>
    <t>Indeksering af jordbrugs- og indekslån</t>
  </si>
  <si>
    <t>Gæld i øvrigt</t>
  </si>
  <si>
    <t>ANDRE KAPITALÆNDRINGER</t>
  </si>
  <si>
    <t>Tilskud erhvervsservice (IT-platform)</t>
  </si>
  <si>
    <t>Tilskud til kraftvarmeanlæg</t>
  </si>
  <si>
    <t>Andre engangsposter</t>
  </si>
  <si>
    <t>Egenkapital, ultimo</t>
  </si>
  <si>
    <t>Jyllynd</t>
  </si>
  <si>
    <t>Snitblomster, småplanter m.v.</t>
  </si>
  <si>
    <t>Husdyrbestand, Livestock</t>
  </si>
  <si>
    <t>Moderniseringsstøtte</t>
  </si>
  <si>
    <t>Afgifter 1)</t>
  </si>
  <si>
    <t>jordbærplanter</t>
  </si>
  <si>
    <t>Driftsoverskud, regioner</t>
  </si>
  <si>
    <t>Driftsoverskud</t>
  </si>
  <si>
    <t>Driftsoverskud, gartneri</t>
  </si>
  <si>
    <t>Driftsoverskud, andre erhverv</t>
  </si>
  <si>
    <t>RENTER</t>
  </si>
  <si>
    <t>Renteudgifter</t>
  </si>
  <si>
    <t>Nettorenter</t>
  </si>
  <si>
    <t>UDGIFTER</t>
  </si>
  <si>
    <t>ANDRE MATERIELLE AKTIVER</t>
  </si>
  <si>
    <t>Engangstilskud  1)</t>
  </si>
  <si>
    <t>FORRENTNINGSPROCENT</t>
  </si>
  <si>
    <t>Lønningsevne og virksomhedernes fordeling efter lønningsevne, regioner</t>
  </si>
  <si>
    <t>Lejet arbejdskraft</t>
  </si>
  <si>
    <t>LØNNINGSEVNE</t>
  </si>
  <si>
    <t>Internettabeller, gartnerier opdelt efter region, høj detaljeringsgrad,  2000</t>
  </si>
  <si>
    <t>Internettabeller, gartnerier opdelt efter region, høj detaljeringsgrad,  1999</t>
  </si>
  <si>
    <t>Internettabeller 2001, gartnerier opdelt efter region, høj detaljeringsgrad,  2001</t>
  </si>
  <si>
    <t>Internettabeller 2002, gartnerier opdelt efter region, høj detaljeringsgrad.</t>
  </si>
  <si>
    <t>Bemærk! Tabellerne 18-22 omfatter ikke alle regnskaber, idet</t>
  </si>
  <si>
    <t>Gartneri i øvrigt</t>
  </si>
  <si>
    <t xml:space="preserve">                                        ------------- 1000 kr. pr. virksomhed  -------------</t>
  </si>
  <si>
    <t>TILSKUD TIL LANDBRUGSAFGRØDER</t>
  </si>
  <si>
    <t>GENERELLE DRIFTSTILSKUD</t>
  </si>
  <si>
    <t>Yngre jordbrugere</t>
  </si>
  <si>
    <t>Biologisk bekæmpelse</t>
  </si>
  <si>
    <t>Produktudvikling</t>
  </si>
  <si>
    <t>Plantemateriale</t>
  </si>
  <si>
    <t>YJ-lån</t>
  </si>
  <si>
    <t xml:space="preserve">                                  --------------------------------- pct.  -----------------------------------</t>
  </si>
  <si>
    <t>Forrentningsprocent af aktiver i selveje</t>
  </si>
  <si>
    <t xml:space="preserve">                                   --------------------------- kr. pr. time  ---------------------------</t>
  </si>
  <si>
    <t>Bemærk! I tabellerne 18-22 indgår kun en del af regnskaberne. Antal regnskaber, som er</t>
  </si>
  <si>
    <t>vist i tabel 18, er gældende for tabellerne 18-22</t>
  </si>
  <si>
    <t>NETTOINVESTERINGER I</t>
  </si>
  <si>
    <t>Engangstilskud*</t>
  </si>
  <si>
    <t>*)KV-anlæg, læplantning samt IT-platform</t>
  </si>
  <si>
    <t>Bemærkninger til detaljerede tabeller, gartneriregnskabsstatistik, serie D !!!</t>
  </si>
  <si>
    <t xml:space="preserve">Tabellerne skal ses som en uddybning af den årlige Gartneriregnskabsstatistik </t>
  </si>
  <si>
    <t>og ikke som tidsseriedata.</t>
  </si>
  <si>
    <t xml:space="preserve">Opstillingen af de detaljerede tabeller kan afvige fra år til år. </t>
  </si>
  <si>
    <t xml:space="preserve">Der er et databrud fra 1999 til 2000 som gør at tallene ikke umiddelbart kan sammenlignes. </t>
  </si>
  <si>
    <t>Dette skyldes bla. at :</t>
  </si>
  <si>
    <t xml:space="preserve">- Bundgrænsen for udvalgte bedrifter er hævet fra 4 ESE for år 1999, </t>
  </si>
  <si>
    <t>til 8 ESE for år 2000 og derefter.</t>
  </si>
  <si>
    <t>- Forrentningsprocenten er fra 2000 og frem udregnet med udgangspunkt i aktiver i selveje.</t>
  </si>
  <si>
    <t>Bemærk! Forskellige definitioner i forhold til de følgende år. Dataene i tabellen kan ikke</t>
  </si>
  <si>
    <t>sammenlignes med dataene for 1999 i tidsserien med start i 1995, da sidstnævnte er udregnet</t>
  </si>
  <si>
    <t>efter de nye definitioner, herunder at mindstestørrelsen for gartnerier er hævet fra 4 til 8 ESE.</t>
  </si>
  <si>
    <t>Internettabeller 2003, gartnerier opdelt efter region, høj detaljeringsgrad.</t>
  </si>
  <si>
    <t>Leasing af driftsmidler*</t>
  </si>
  <si>
    <t>*)KV-anlæg samt læplantning</t>
  </si>
  <si>
    <t>*)Før 2003 inkl. i lejeomkostninger.</t>
  </si>
  <si>
    <t>Internettabeller 2004, gartnerier opdelt efter region, høj detaljeringsgrad.</t>
  </si>
  <si>
    <t>EU-støtte til frugt og grønt</t>
  </si>
  <si>
    <t>Leasing af driftsmidler</t>
  </si>
  <si>
    <t>*)Læplantning.</t>
  </si>
  <si>
    <t>Tilskud, planteproduktion i øvrigt*</t>
  </si>
  <si>
    <t>Enkeltbetalingsordning</t>
  </si>
  <si>
    <t>Miljøvenlige jordbrugsforanstaltninger</t>
  </si>
  <si>
    <t>*)Industrikartofler og ærter</t>
  </si>
  <si>
    <t>Jord og bygninger, gartneri*</t>
  </si>
  <si>
    <t>*)Inkl. betalingsrettigheder mv.</t>
  </si>
  <si>
    <t>Internettabeller 2005, gartnerier opdelt efter region, høj detaljeringsgrad.</t>
  </si>
  <si>
    <t xml:space="preserve">Fra 2004 til 2005 er definitionerne af bruttoudbytte og driftsresultat før renter ændret, </t>
  </si>
  <si>
    <t>idet generelle driftstilskud ikke længere indgår</t>
  </si>
  <si>
    <t>Innovation</t>
  </si>
  <si>
    <t>Internettabeller 2006, gartnerier opdelt efter region, høj detaljeringsgrad.</t>
  </si>
  <si>
    <t xml:space="preserve">    ----------------- 1000 kvm pr. virksomhed  -------------------</t>
  </si>
  <si>
    <t xml:space="preserve">                                   ------------- 1000 kr. pr. virksomhed  -------------</t>
  </si>
  <si>
    <t>TILSKUD TIL LANDBRUGSPRODUKTION (inkl. i bruttoudbyttet)</t>
  </si>
  <si>
    <t>Planteproduktion*</t>
  </si>
  <si>
    <t>Husdyr</t>
  </si>
  <si>
    <t>Økologisk jordbrug</t>
  </si>
  <si>
    <t>*)Industrikartofler samt protein- og energiafgrøder</t>
  </si>
  <si>
    <t>Gødning</t>
  </si>
  <si>
    <t>Foderstoffer</t>
  </si>
  <si>
    <t>Maskinstation</t>
  </si>
  <si>
    <t>Dyrlæge mv.</t>
  </si>
  <si>
    <t>Økonomisk rådgivning og regnskab</t>
  </si>
  <si>
    <t>Låneomkostninger mv.</t>
  </si>
  <si>
    <t>Leje af driftsbygninger</t>
  </si>
  <si>
    <t>Leasing af inventar</t>
  </si>
  <si>
    <t>Eurolån</t>
  </si>
  <si>
    <t>Kartoffelrettigheder mv.</t>
  </si>
  <si>
    <t>Betalingsrettigheder mv.</t>
  </si>
  <si>
    <t>Gæld, nominel værdi</t>
  </si>
  <si>
    <t>Regulering til kontantværdi</t>
  </si>
  <si>
    <t xml:space="preserve">                             --------------------------------- pct.  -----------------------------------</t>
  </si>
  <si>
    <t xml:space="preserve">                              --------------------------- kr. pr. time  ---------------------------</t>
  </si>
  <si>
    <t>Rettigheder</t>
  </si>
  <si>
    <t>Lagerbeholdning, indkøbt</t>
  </si>
  <si>
    <t>Gæld</t>
  </si>
  <si>
    <t>Fra 2005 til 2006 blev der foretaget en række definitionsændringer, som er nærmere beskrevet</t>
  </si>
  <si>
    <t>i selve regnskabsstatistikken for 2006 (serie D ) på side 41-42.</t>
  </si>
  <si>
    <t>Jordbrugsareal, bonitet og arealer uden for bedriften</t>
  </si>
  <si>
    <t>Gl.</t>
  </si>
  <si>
    <t>Var</t>
  </si>
  <si>
    <t>Excel</t>
  </si>
  <si>
    <t>Øerne øst</t>
  </si>
  <si>
    <t>Hele</t>
  </si>
  <si>
    <t>Bilagstabel</t>
  </si>
  <si>
    <t>nr</t>
  </si>
  <si>
    <t>ID</t>
  </si>
  <si>
    <t>for storebælt</t>
  </si>
  <si>
    <t>Fyn</t>
  </si>
  <si>
    <t>landet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</si>
  <si>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</si>
  <si>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</si>
  <si>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</si>
  <si>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</si>
  <si>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</si>
  <si>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</si>
  <si>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</si>
  <si>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</si>
  <si>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</si>
  <si>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</si>
  <si>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</si>
  <si>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</si>
  <si>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</si>
  <si>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</si>
  <si>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</si>
  <si>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</si>
  <si>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</si>
  <si>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Kunstvandet areal i driftsåret</t>
  </si>
  <si>
    <t>Væksthus ha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</si>
  <si>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</si>
  <si>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</si>
  <si>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</si>
  <si>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</si>
  <si>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</si>
  <si>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</si>
  <si>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</si>
  <si>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</si>
  <si>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</si>
  <si>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Arealbenyttelse</t>
  </si>
  <si>
    <t>LANDBRUGSAFGRØDER , ha</t>
  </si>
  <si>
    <t>Andre salgsafgrøder</t>
  </si>
  <si>
    <t>Frøafgrøder</t>
  </si>
  <si>
    <t>Grovfoder</t>
  </si>
  <si>
    <t>Brak og non-food</t>
  </si>
  <si>
    <t>Landbrugsafgrøder i alt</t>
  </si>
  <si>
    <t>GARTNERIAFGRØDER, FRILAND, ha</t>
  </si>
  <si>
    <t>Frugt og bær i alt</t>
  </si>
  <si>
    <t>Gartneriafgrøder på friland</t>
  </si>
  <si>
    <t>Frilandsareal i alt</t>
  </si>
  <si>
    <t>GARTNERIAFGRØDER, VÆKSTHUS, m2</t>
  </si>
  <si>
    <t>Ubenyttet væksthus</t>
  </si>
  <si>
    <t>Væksthus i alt</t>
  </si>
  <si>
    <t>Arealbenyttelse i alt, ha</t>
  </si>
  <si>
    <t>Arbejdsindsats</t>
  </si>
  <si>
    <t>Brugers alder, år</t>
  </si>
  <si>
    <t>Timer fordelt på beskæftigede</t>
  </si>
  <si>
    <t>Andet ulønnet arbejdskraft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</si>
  <si>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</si>
  <si>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</si>
  <si>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</si>
  <si>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</si>
  <si>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</si>
  <si>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</si>
  <si>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Ansatte i alt</t>
  </si>
  <si>
    <t>Jordbrugsaktiver</t>
  </si>
  <si>
    <t>Fast ejendom i alt</t>
  </si>
  <si>
    <t>Kartoffelrettigheder</t>
  </si>
  <si>
    <t>Andre rettigheder</t>
  </si>
  <si>
    <t>Forpagtede rettigheder</t>
  </si>
  <si>
    <t>Sukkerrettigheder</t>
  </si>
  <si>
    <t>Kvæg</t>
  </si>
  <si>
    <t>Svin</t>
  </si>
  <si>
    <t>Andre husdyr</t>
  </si>
  <si>
    <t>Husdyr i alt</t>
  </si>
  <si>
    <t>Lagerbeholdning egen produktion</t>
  </si>
  <si>
    <t>130610+130650+130640+130630+184620</t>
  </si>
  <si>
    <t>Lagerbeholdninger i alt</t>
  </si>
  <si>
    <t>Jordbrugsaktiver i alt</t>
  </si>
  <si>
    <t>Fast ejendom</t>
  </si>
  <si>
    <t>Betalingsrettigheder</t>
  </si>
  <si>
    <t>130615+130655+130645+130635+185620</t>
  </si>
  <si>
    <t>LANDBRUGSAFGRØDER</t>
  </si>
  <si>
    <t>Ærter</t>
  </si>
  <si>
    <t>Raps</t>
  </si>
  <si>
    <t>Kartofler</t>
  </si>
  <si>
    <t xml:space="preserve">Industrikartofler </t>
  </si>
  <si>
    <t>Sukkerroer til fabrik</t>
  </si>
  <si>
    <t>Konservesærter</t>
  </si>
  <si>
    <t>Non-food</t>
  </si>
  <si>
    <t>Andre salgsafgrøder i alt</t>
  </si>
  <si>
    <t>Frø</t>
  </si>
  <si>
    <t>Græsfrø</t>
  </si>
  <si>
    <t>Kløverfrø</t>
  </si>
  <si>
    <t>Andre olieplanter</t>
  </si>
  <si>
    <t>Andre industriafgrøder</t>
  </si>
  <si>
    <t>Andet frø</t>
  </si>
  <si>
    <t>Grovfoder og bi-produkter</t>
  </si>
  <si>
    <t>Proteinafgrøder</t>
  </si>
  <si>
    <t>Energiafgrøder</t>
  </si>
  <si>
    <t>Industrikartofler</t>
  </si>
  <si>
    <t>Tilskud til planteproduktion i alt</t>
  </si>
  <si>
    <t>Planteproduktion landbrug i alt</t>
  </si>
  <si>
    <t>GARTNERIAFGRØDER FRILAND</t>
  </si>
  <si>
    <t>Kinakål</t>
  </si>
  <si>
    <t>Kål i øvrigt</t>
  </si>
  <si>
    <t>Porrer</t>
  </si>
  <si>
    <t>Salat</t>
  </si>
  <si>
    <t>Krydderurter</t>
  </si>
  <si>
    <t>Blad- og stængelgrønsager i øvr.</t>
  </si>
  <si>
    <t>Gulerødder</t>
  </si>
  <si>
    <t>Løg</t>
  </si>
  <si>
    <t>Rod- og knoldgrønsager i øvrigt</t>
  </si>
  <si>
    <t>Asier</t>
  </si>
  <si>
    <t>Andre grønsager</t>
  </si>
  <si>
    <t>Jordbær</t>
  </si>
  <si>
    <t>Grønsager i alt</t>
  </si>
  <si>
    <t>Blomstrende potteplanter</t>
  </si>
  <si>
    <t>Grønne potteplanter</t>
  </si>
  <si>
    <t>Blomsterløg og -knolde</t>
  </si>
  <si>
    <t>Snitblomster</t>
  </si>
  <si>
    <t>Udplantningsplanter, grønsager</t>
  </si>
  <si>
    <t>Udplantningsplanter, blomster</t>
  </si>
  <si>
    <t>Blomster og -løg i alt</t>
  </si>
  <si>
    <t>Æbler</t>
  </si>
  <si>
    <t>Pærer</t>
  </si>
  <si>
    <t>Surkirsebær</t>
  </si>
  <si>
    <t>Stenfrugt</t>
  </si>
  <si>
    <t>Solbær</t>
  </si>
  <si>
    <t>Ribs</t>
  </si>
  <si>
    <t>Urealiseret tilvækst</t>
  </si>
  <si>
    <t>Gartneriproduktion på friland i alt</t>
  </si>
  <si>
    <t>Bruttoudbytte, fortsat</t>
  </si>
  <si>
    <t>GARTNERIAFGRØDER, VÆKSTHUS</t>
  </si>
  <si>
    <t>Tomater</t>
  </si>
  <si>
    <t>Agurker</t>
  </si>
  <si>
    <t>Rod- og knoldgrønsager</t>
  </si>
  <si>
    <t>Champignon</t>
  </si>
  <si>
    <t>Udplantningsplanter, blomstr.</t>
  </si>
  <si>
    <t>Potteplanter i alt</t>
  </si>
  <si>
    <t>Væksthusproduktion i alt</t>
  </si>
  <si>
    <t>Planteproduktion gartneri i alt</t>
  </si>
  <si>
    <t>heraf konjunktur planteavl</t>
  </si>
  <si>
    <t>Husdyrhold</t>
  </si>
  <si>
    <t>Diverse husdyrindtægter</t>
  </si>
  <si>
    <t>Husdyrproduktion i alt</t>
  </si>
  <si>
    <t>Salg af el</t>
  </si>
  <si>
    <t>Andre kilder i alt</t>
  </si>
  <si>
    <t>1045-1026</t>
  </si>
  <si>
    <t>140215-142910</t>
  </si>
  <si>
    <t>Rå- og hjælpestoffer + vedligehold</t>
  </si>
  <si>
    <t>Udsæd og plantemateriale</t>
  </si>
  <si>
    <t>Naturgødning</t>
  </si>
  <si>
    <t>Særlige gødningsstoffer (øko)</t>
  </si>
  <si>
    <t>Vandafgift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</si>
  <si>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</si>
  <si>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</si>
  <si>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</si>
  <si>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</si>
  <si>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</si>
  <si>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</si>
  <si>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alt uden afgifter</t>
  </si>
  <si>
    <t>Kalk</t>
  </si>
  <si>
    <t>Grundforbedringer i øvrigt</t>
  </si>
  <si>
    <t>Vedligeholdelse i alt</t>
  </si>
  <si>
    <t>Rå+ hjælpestoffer og vedl. i alt</t>
  </si>
  <si>
    <t>Tjenesteydelser</t>
  </si>
  <si>
    <t>Omkost. vedr. planteproduktion</t>
  </si>
  <si>
    <t>Omkost. vedr. husdyrproduktion</t>
  </si>
  <si>
    <t>Forsikringer, landbrug</t>
  </si>
  <si>
    <t>Diverse omk., netto</t>
  </si>
  <si>
    <t>Driftsomkostninger, fortsat</t>
  </si>
  <si>
    <t>Leasede aktiver</t>
  </si>
  <si>
    <t>Jordbrugsafskrivninger i alt</t>
  </si>
  <si>
    <t>Lønomkostninger, løntilskud</t>
  </si>
  <si>
    <t>Kontant løn</t>
  </si>
  <si>
    <t>1124+1123</t>
  </si>
  <si>
    <t>152480+152490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</si>
  <si>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</si>
  <si>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</si>
  <si>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</si>
  <si>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</si>
  <si>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</si>
  <si>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</si>
  <si>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</si>
  <si>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Specifikation af energiforbrug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</si>
  <si>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</si>
  <si>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</si>
  <si>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</si>
  <si>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</si>
  <si>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</si>
  <si>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</si>
  <si>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</si>
  <si>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</si>
  <si>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</si>
  <si>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</si>
  <si>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</si>
  <si>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</si>
  <si>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</si>
  <si>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</si>
  <si>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</si>
  <si>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</si>
  <si>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</si>
  <si>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</si>
  <si>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Elektricitet fra eget KV-anlæg</t>
  </si>
  <si>
    <t>Naturgas til elproduktion</t>
  </si>
  <si>
    <t>Energiafgift, rumvarme og vand</t>
  </si>
  <si>
    <t>Fjernvarme</t>
  </si>
  <si>
    <t>Ledningsafgift ved fjernvarme</t>
  </si>
  <si>
    <t>Energi i alt inkl. afgifter</t>
  </si>
  <si>
    <t>Driftsresultat før renter, jordbrug</t>
  </si>
  <si>
    <t>Renteindtægt</t>
  </si>
  <si>
    <t>Renteudgift</t>
  </si>
  <si>
    <t>Debitorgevinst, netto</t>
  </si>
  <si>
    <t>Driftsresultat efter debitorgevinst</t>
  </si>
  <si>
    <t>Specifikation af generelle tilskud</t>
  </si>
  <si>
    <t>Tilskud til yngre jordbrugere</t>
  </si>
  <si>
    <t>Økologisk jordbrugsproduktion</t>
  </si>
  <si>
    <t>Innovationsstøtte</t>
  </si>
  <si>
    <t>Ø-støtte</t>
  </si>
  <si>
    <t>Tilskud etab. el. forbed. skov</t>
  </si>
  <si>
    <t>Tilskud til elsalg fra kraftvarmeværk</t>
  </si>
  <si>
    <t>EU tilskud til frugt og grønt</t>
  </si>
  <si>
    <t>Læplantning</t>
  </si>
  <si>
    <t>Andre tilskud</t>
  </si>
  <si>
    <t>Generelle tilskud i alt</t>
  </si>
  <si>
    <t>Tilskud, modregnet i driftsomkostninger</t>
  </si>
  <si>
    <t>Indkomst, forbrug og opsparing</t>
  </si>
  <si>
    <t>Antal bedrifter i stikprøven med privatøk.</t>
  </si>
  <si>
    <t>Antal bedrifter i populationen med privatøk.</t>
  </si>
  <si>
    <t>Driftsresultat, løn, pension, m.v</t>
  </si>
  <si>
    <t>Driftsresultat, jordbrug</t>
  </si>
  <si>
    <t>Lønindtægt, andre familiemdl.</t>
  </si>
  <si>
    <t>Privatøkonomi</t>
  </si>
  <si>
    <t>Personbilens drift, privat</t>
  </si>
  <si>
    <t>Personbilens afskrivning, privat</t>
  </si>
  <si>
    <t>Ejendomserhvervelse i alt</t>
  </si>
  <si>
    <t>Kvægstalde</t>
  </si>
  <si>
    <t>Svinestalde</t>
  </si>
  <si>
    <t>Andre stalde</t>
  </si>
  <si>
    <t>Driftsbygninger i alt</t>
  </si>
  <si>
    <t>Lagerbeholdninger, indkøbt</t>
  </si>
  <si>
    <t>Lagerbeholdninger, egen avl</t>
  </si>
  <si>
    <t>Pelsdyrskind, beholdning</t>
  </si>
  <si>
    <t>Andre materielle aktiver</t>
  </si>
  <si>
    <t>Bortforpagtning</t>
  </si>
  <si>
    <t>Bortforpagtning, mælkekvote</t>
  </si>
  <si>
    <t>Skov</t>
  </si>
  <si>
    <t>Andre erhverv i øvrigt</t>
  </si>
  <si>
    <t>Personbil</t>
  </si>
  <si>
    <t>Andre private aktiver</t>
  </si>
  <si>
    <t>Invest. i andre matr. aktiver i alt</t>
  </si>
  <si>
    <t>Momstilgodehavende m.v.</t>
  </si>
  <si>
    <t>Driftsfonds</t>
  </si>
  <si>
    <t>Private udlån</t>
  </si>
  <si>
    <t>Tillægbetaling vedr. afkoblet støtte</t>
  </si>
  <si>
    <t>Nettoinvesteringer, jordbrug</t>
  </si>
  <si>
    <t>Nettoinvest., andre aktiver</t>
  </si>
  <si>
    <t>Finansiering</t>
  </si>
  <si>
    <t>Egenfinansiering</t>
  </si>
  <si>
    <t>Udtræk I/S</t>
  </si>
  <si>
    <t>Statuskorrektion</t>
  </si>
  <si>
    <t>Afskrivninger, landbrug</t>
  </si>
  <si>
    <t>Afskrivninger, i øvrigt</t>
  </si>
  <si>
    <t>Egenfinansiering i alt</t>
  </si>
  <si>
    <t>Fremmedfinansiering</t>
  </si>
  <si>
    <t>Realkreditinstitut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</si>
  <si>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</si>
  <si>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</si>
  <si>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</si>
  <si>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</si>
  <si>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</si>
  <si>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</si>
  <si>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</t>
  </si>
  <si>
    <t>Kapitaliseret aftægt</t>
  </si>
  <si>
    <t>Personlige lån</t>
  </si>
  <si>
    <t>Privat gæld i alt</t>
  </si>
  <si>
    <t>Gæld vedrørende leasede aktiver</t>
  </si>
  <si>
    <t>Moms- og skattegæld</t>
  </si>
  <si>
    <t>Forfaldne ydelser</t>
  </si>
  <si>
    <t>Anden gæld i alt</t>
  </si>
  <si>
    <t>Forpagtet fast ejendom</t>
  </si>
  <si>
    <t>Tilforpagtet løsøre</t>
  </si>
  <si>
    <t>Forpagtning i alt</t>
  </si>
  <si>
    <t>Fremmedfinansiering i alt</t>
  </si>
  <si>
    <t>Aktiver</t>
  </si>
  <si>
    <t>Materielle aktiver</t>
  </si>
  <si>
    <t>696a</t>
  </si>
  <si>
    <t>Beboelse</t>
  </si>
  <si>
    <t>Private aktiver i alt</t>
  </si>
  <si>
    <t>Aktiver i alt, primo</t>
  </si>
  <si>
    <t>Tillægbetaling tilgode</t>
  </si>
  <si>
    <t>Aktiver i alt, ultimo</t>
  </si>
  <si>
    <t>Passiver</t>
  </si>
  <si>
    <t>Euro-lån</t>
  </si>
  <si>
    <t>Realkreditinstitut i alt</t>
  </si>
  <si>
    <t>Forpagtet løsøre</t>
  </si>
  <si>
    <t>Gældsprocent, primo</t>
  </si>
  <si>
    <t>Aktiver - tilforpagtning</t>
  </si>
  <si>
    <t>Gældsprocent, ultimo</t>
  </si>
  <si>
    <t>Nominelle kapitalændringer på aktiver og fremmedkapital</t>
  </si>
  <si>
    <t>AKTIVER</t>
  </si>
  <si>
    <t>Landbrugsaktiver</t>
  </si>
  <si>
    <t>Driftskapital</t>
  </si>
  <si>
    <t>Landbrugsaktiver i alt</t>
  </si>
  <si>
    <t>Nom. kapitalændr., aktiver i alt</t>
  </si>
  <si>
    <t>FREMMEDKAPITAL</t>
  </si>
  <si>
    <t>Statslån, kursregulering</t>
  </si>
  <si>
    <t>Kursgevinst/tab realkredit</t>
  </si>
  <si>
    <t>Egenkapitalforskydninger</t>
  </si>
  <si>
    <t>Nominelle kapitalændr., aktiver</t>
  </si>
  <si>
    <t>Nom. kapitalændr., fremmedkap.</t>
  </si>
  <si>
    <t>Andre kapitalindtægter</t>
  </si>
  <si>
    <t>Erstatninger, salærer, m.v.</t>
  </si>
  <si>
    <t>Andre kapitaludgifter</t>
  </si>
  <si>
    <t>Udtræk I/S m.v.</t>
  </si>
  <si>
    <t>Andre kapitalændringer i alt</t>
  </si>
  <si>
    <t>Aflønning af arbejde og kapital</t>
  </si>
  <si>
    <t>Forrentning</t>
  </si>
  <si>
    <t>Jordbrugsaktiver i selveje, primo</t>
  </si>
  <si>
    <t>Forrentningspct. af aktiver i selveje</t>
  </si>
  <si>
    <t>Rentebelastning (4 pct.)</t>
  </si>
  <si>
    <t>Arbejdsindsats, timer</t>
  </si>
  <si>
    <t>Standardarbejdstimer</t>
  </si>
  <si>
    <t>Gengangerprocent</t>
  </si>
  <si>
    <t>Statusmåned</t>
  </si>
  <si>
    <t>Pct. bedrifter m. selskabsform</t>
  </si>
  <si>
    <t>Købsår, nuv. bedrift</t>
  </si>
  <si>
    <t>Antal regnskaber i stikprøve</t>
  </si>
  <si>
    <t>Antal regnskaber i population</t>
  </si>
  <si>
    <t>2007</t>
  </si>
  <si>
    <t>- heraf konjunktur husdyr</t>
  </si>
  <si>
    <t>Fodermidler</t>
  </si>
  <si>
    <t>Realkredit</t>
  </si>
  <si>
    <t>1468+1461</t>
  </si>
  <si>
    <t>290375+290355</t>
  </si>
  <si>
    <t>1678+1671</t>
  </si>
  <si>
    <t>191050+191010</t>
  </si>
  <si>
    <t>1749+1742</t>
  </si>
  <si>
    <t>192050+192010</t>
  </si>
  <si>
    <t>2008</t>
  </si>
  <si>
    <t>Brak og non-food i alt</t>
  </si>
  <si>
    <t>Rettigheder i alt</t>
  </si>
  <si>
    <t>Diverse omk.</t>
  </si>
  <si>
    <t>Tilskud landdistriktsordning, øvrige</t>
  </si>
  <si>
    <t>Bemærk! Tabel 10 omfatter ikke alle regnskaber, idet</t>
  </si>
  <si>
    <t>Stalde</t>
  </si>
  <si>
    <t>Pengeinstitutlån i danske kroner</t>
  </si>
  <si>
    <t>Pengeinstitutlån i udenlandsk valuta</t>
  </si>
  <si>
    <t>Pengeinstitut i alt</t>
  </si>
  <si>
    <t>Alm. realkredit</t>
  </si>
  <si>
    <t>Aktiver minus tilforpagtning</t>
  </si>
  <si>
    <t xml:space="preserve">Fra 2008 er bruttoudbytte og omkostninger inkl. fragt og salgsafgifter. For 2008 er fragt og </t>
  </si>
  <si>
    <t>REGIONER, GARTNERIER 2009</t>
  </si>
  <si>
    <t>2009 - Landsdele</t>
  </si>
  <si>
    <t xml:space="preserve">Korn </t>
  </si>
  <si>
    <t>Frøafgrøder i alt</t>
  </si>
  <si>
    <t>Grovfoder i alt</t>
  </si>
  <si>
    <t>Flerårige energiafgrøder</t>
  </si>
  <si>
    <t>Udyrkede arealer</t>
  </si>
  <si>
    <t>Landbrugsareal i alt</t>
  </si>
  <si>
    <t xml:space="preserve">Grønsager </t>
  </si>
  <si>
    <t xml:space="preserve">Fast ejendom </t>
  </si>
  <si>
    <t>Betalingsrettigheder, selveje</t>
  </si>
  <si>
    <t>Betalingsrettigheder, forpagtet</t>
  </si>
  <si>
    <t xml:space="preserve">Svin </t>
  </si>
  <si>
    <t xml:space="preserve">Andre husdyr </t>
  </si>
  <si>
    <t xml:space="preserve">Kvæg </t>
  </si>
  <si>
    <t>Andre husdyr i alt</t>
  </si>
  <si>
    <t>Grovfoder og biprodukter i alt</t>
  </si>
  <si>
    <t xml:space="preserve"> heraf konjunktur planteavl</t>
  </si>
  <si>
    <t>- heraf konjunktur husdyr i alt</t>
  </si>
  <si>
    <t>Bilagstabel gartneri</t>
  </si>
  <si>
    <t>Udsæd og plantemateriale i alt</t>
  </si>
  <si>
    <t>Fragt og salgsafgift</t>
  </si>
  <si>
    <t xml:space="preserve">Fodermidler </t>
  </si>
  <si>
    <t>Andel i personbil i alt</t>
  </si>
  <si>
    <t>Landdistriktstøtte i øvrigt</t>
  </si>
  <si>
    <t xml:space="preserve">Husdyr </t>
  </si>
  <si>
    <t xml:space="preserve">Andre erhverv </t>
  </si>
  <si>
    <t>Urealiseret gevinst/tab SWAP-aftaler m.v.</t>
  </si>
  <si>
    <t xml:space="preserve">Andre materielle aktiver </t>
  </si>
  <si>
    <t xml:space="preserve">Finansielle aktiver </t>
  </si>
  <si>
    <t>Standarddækningsbidrag, euro</t>
  </si>
  <si>
    <t xml:space="preserve">salgsafgifter inkl. i omk. vedr. planteproduktion. Fra 2009 udgør det en separat post. 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</si>
</sst>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;\-0;\-"/>
    <numFmt numFmtId="166" formatCode="0.0;\-0.0;\-"/>
    <numFmt numFmtId="167" formatCode="0.00;\-0.00;\-"/>
    <numFmt numFmtId="168" formatCode="#,##0.0"/>
    <numFmt numFmtId="169" formatCode="####0;\-####0;\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14"/>
      <name val="Helvetica"/>
      <family val="2"/>
    </font>
    <font>
      <b/>
      <sz val="12"/>
      <name val="Helvetica"/>
      <family val="0"/>
    </font>
    <font>
      <sz val="10"/>
      <name val="Helvetica"/>
      <family val="2"/>
    </font>
    <font>
      <sz val="11"/>
      <name val="Helvetica"/>
      <family val="2"/>
    </font>
    <font>
      <sz val="9"/>
      <name val="Arial"/>
      <family val="2"/>
    </font>
    <font>
      <b/>
      <sz val="11"/>
      <name val="Helvetica"/>
      <family val="0"/>
    </font>
    <font>
      <b/>
      <sz val="9"/>
      <name val="Helvetica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"/>
      <name val="Helvetic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Helvitta"/>
      <family val="0"/>
    </font>
    <font>
      <b/>
      <sz val="11"/>
      <color indexed="8"/>
      <name val="Helvitta"/>
      <family val="0"/>
    </font>
    <font>
      <sz val="9"/>
      <name val="Helvitta"/>
      <family val="0"/>
    </font>
    <font>
      <b/>
      <sz val="9"/>
      <color indexed="10"/>
      <name val="Helvitta"/>
      <family val="0"/>
    </font>
    <font>
      <b/>
      <sz val="9"/>
      <name val="Helvitta"/>
      <family val="0"/>
    </font>
    <font>
      <sz val="11"/>
      <name val="Helvitta"/>
      <family val="0"/>
    </font>
    <font>
      <sz val="9"/>
      <color indexed="10"/>
      <name val="Helvitta"/>
      <family val="0"/>
    </font>
    <font>
      <sz val="9"/>
      <color indexed="8"/>
      <name val="Helvitta"/>
      <family val="0"/>
    </font>
    <font>
      <b/>
      <sz val="12"/>
      <name val="Helvit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Helvetica"/>
      <family val="2"/>
    </font>
    <font>
      <b/>
      <sz val="11"/>
      <color theme="1"/>
      <name val="Helvitta"/>
      <family val="0"/>
    </font>
    <font>
      <sz val="9"/>
      <color rgb="FFFF0000"/>
      <name val="Helvitt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0" fontId="47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50" applyFont="1">
      <alignment/>
      <protection/>
    </xf>
    <xf numFmtId="0" fontId="2" fillId="0" borderId="0" xfId="50">
      <alignment/>
      <protection/>
    </xf>
    <xf numFmtId="165" fontId="2" fillId="0" borderId="0" xfId="50" applyNumberFormat="1">
      <alignment/>
      <protection/>
    </xf>
    <xf numFmtId="0" fontId="4" fillId="33" borderId="0" xfId="50" applyFont="1" applyFill="1">
      <alignment/>
      <protection/>
    </xf>
    <xf numFmtId="0" fontId="2" fillId="33" borderId="0" xfId="50" applyFill="1">
      <alignment/>
      <protection/>
    </xf>
    <xf numFmtId="0" fontId="5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165" fontId="6" fillId="0" borderId="10" xfId="50" applyNumberFormat="1" applyFont="1" applyBorder="1">
      <alignment/>
      <protection/>
    </xf>
    <xf numFmtId="0" fontId="2" fillId="0" borderId="0" xfId="50" applyBorder="1">
      <alignment/>
      <protection/>
    </xf>
    <xf numFmtId="0" fontId="5" fillId="0" borderId="0" xfId="50" applyFont="1" applyBorder="1">
      <alignment/>
      <protection/>
    </xf>
    <xf numFmtId="165" fontId="2" fillId="0" borderId="0" xfId="50" applyNumberFormat="1" applyBorder="1">
      <alignment/>
      <protection/>
    </xf>
    <xf numFmtId="165" fontId="2" fillId="0" borderId="0" xfId="50" applyNumberFormat="1" applyAlignment="1">
      <alignment horizontal="right"/>
      <protection/>
    </xf>
    <xf numFmtId="0" fontId="2" fillId="0" borderId="10" xfId="50" applyBorder="1">
      <alignment/>
      <protection/>
    </xf>
    <xf numFmtId="165" fontId="2" fillId="0" borderId="10" xfId="50" applyNumberFormat="1" applyBorder="1" applyAlignment="1">
      <alignment horizontal="right"/>
      <protection/>
    </xf>
    <xf numFmtId="165" fontId="2" fillId="0" borderId="10" xfId="50" applyNumberFormat="1" applyFill="1" applyBorder="1" applyAlignment="1">
      <alignment horizontal="right"/>
      <protection/>
    </xf>
    <xf numFmtId="167" fontId="2" fillId="0" borderId="0" xfId="50" applyNumberFormat="1">
      <alignment/>
      <protection/>
    </xf>
    <xf numFmtId="167" fontId="2" fillId="0" borderId="10" xfId="50" applyNumberFormat="1" applyBorder="1">
      <alignment/>
      <protection/>
    </xf>
    <xf numFmtId="165" fontId="2" fillId="0" borderId="10" xfId="50" applyNumberFormat="1" applyBorder="1">
      <alignment/>
      <protection/>
    </xf>
    <xf numFmtId="0" fontId="2" fillId="0" borderId="10" xfId="50" applyFont="1" applyBorder="1">
      <alignment/>
      <protection/>
    </xf>
    <xf numFmtId="166" fontId="2" fillId="0" borderId="0" xfId="50" applyNumberFormat="1">
      <alignment/>
      <protection/>
    </xf>
    <xf numFmtId="166" fontId="2" fillId="0" borderId="10" xfId="50" applyNumberFormat="1" applyBorder="1">
      <alignment/>
      <protection/>
    </xf>
    <xf numFmtId="0" fontId="2" fillId="0" borderId="0" xfId="50" applyFont="1">
      <alignment/>
      <protection/>
    </xf>
    <xf numFmtId="165" fontId="2" fillId="0" borderId="0" xfId="50" applyNumberFormat="1" applyFont="1">
      <alignment/>
      <protection/>
    </xf>
    <xf numFmtId="0" fontId="2" fillId="0" borderId="0" xfId="50" applyFont="1" applyBorder="1">
      <alignment/>
      <protection/>
    </xf>
    <xf numFmtId="166" fontId="2" fillId="0" borderId="0" xfId="50" applyNumberFormat="1" applyFont="1">
      <alignment/>
      <protection/>
    </xf>
    <xf numFmtId="166" fontId="6" fillId="0" borderId="10" xfId="50" applyNumberFormat="1" applyFont="1" applyBorder="1">
      <alignment/>
      <protection/>
    </xf>
    <xf numFmtId="166" fontId="2" fillId="0" borderId="0" xfId="50" applyNumberFormat="1" applyBorder="1">
      <alignment/>
      <protection/>
    </xf>
    <xf numFmtId="166" fontId="2" fillId="0" borderId="0" xfId="50" applyNumberFormat="1" applyAlignment="1">
      <alignment horizontal="right"/>
      <protection/>
    </xf>
    <xf numFmtId="166" fontId="2" fillId="0" borderId="10" xfId="50" applyNumberFormat="1" applyBorder="1" applyAlignment="1">
      <alignment horizontal="right"/>
      <protection/>
    </xf>
    <xf numFmtId="166" fontId="2" fillId="0" borderId="10" xfId="50" applyNumberFormat="1" applyFill="1" applyBorder="1" applyAlignment="1">
      <alignment horizontal="right"/>
      <protection/>
    </xf>
    <xf numFmtId="166" fontId="2" fillId="0" borderId="0" xfId="50" applyNumberFormat="1" applyAlignment="1" quotePrefix="1">
      <alignment horizontal="center"/>
      <protection/>
    </xf>
    <xf numFmtId="0" fontId="7" fillId="0" borderId="0" xfId="50" applyFont="1">
      <alignment/>
      <protection/>
    </xf>
    <xf numFmtId="164" fontId="2" fillId="0" borderId="0" xfId="50" applyNumberFormat="1" applyFont="1">
      <alignment/>
      <protection/>
    </xf>
    <xf numFmtId="0" fontId="7" fillId="0" borderId="0" xfId="50" applyFont="1" applyBorder="1">
      <alignment/>
      <protection/>
    </xf>
    <xf numFmtId="0" fontId="7" fillId="0" borderId="10" xfId="50" applyFont="1" applyBorder="1">
      <alignment/>
      <protection/>
    </xf>
    <xf numFmtId="0" fontId="2" fillId="0" borderId="0" xfId="50" applyFont="1" applyFill="1" applyBorder="1">
      <alignment/>
      <protection/>
    </xf>
    <xf numFmtId="0" fontId="2" fillId="0" borderId="10" xfId="50" applyFont="1" applyFill="1" applyBorder="1">
      <alignment/>
      <protection/>
    </xf>
    <xf numFmtId="166" fontId="2" fillId="0" borderId="0" xfId="50" applyNumberFormat="1" applyFont="1" quotePrefix="1">
      <alignment/>
      <protection/>
    </xf>
    <xf numFmtId="166" fontId="2" fillId="0" borderId="0" xfId="50" applyNumberFormat="1" quotePrefix="1">
      <alignment/>
      <protection/>
    </xf>
    <xf numFmtId="166" fontId="2" fillId="0" borderId="0" xfId="50" applyNumberFormat="1" applyAlignment="1">
      <alignment horizontal="centerContinuous"/>
      <protection/>
    </xf>
    <xf numFmtId="166" fontId="2" fillId="0" borderId="0" xfId="50" applyNumberFormat="1" applyFont="1" applyAlignment="1">
      <alignment horizontal="centerContinuous"/>
      <protection/>
    </xf>
    <xf numFmtId="165" fontId="2" fillId="0" borderId="10" xfId="50" applyNumberFormat="1" applyFont="1" applyBorder="1">
      <alignment/>
      <protection/>
    </xf>
    <xf numFmtId="0" fontId="6" fillId="0" borderId="0" xfId="50" applyFont="1" applyBorder="1">
      <alignment/>
      <protection/>
    </xf>
    <xf numFmtId="166" fontId="2" fillId="0" borderId="0" xfId="50" applyNumberFormat="1" applyFont="1" applyBorder="1">
      <alignment/>
      <protection/>
    </xf>
    <xf numFmtId="0" fontId="8" fillId="33" borderId="0" xfId="50" applyFont="1" applyFill="1">
      <alignment/>
      <protection/>
    </xf>
    <xf numFmtId="166" fontId="2" fillId="0" borderId="0" xfId="50" applyNumberFormat="1" applyBorder="1" applyAlignment="1">
      <alignment horizontal="right"/>
      <protection/>
    </xf>
    <xf numFmtId="166" fontId="2" fillId="0" borderId="0" xfId="50" applyNumberFormat="1" applyFill="1" applyBorder="1" applyAlignment="1">
      <alignment horizontal="right"/>
      <protection/>
    </xf>
    <xf numFmtId="165" fontId="2" fillId="0" borderId="0" xfId="50" applyNumberFormat="1" quotePrefix="1">
      <alignment/>
      <protection/>
    </xf>
    <xf numFmtId="0" fontId="3" fillId="0" borderId="0" xfId="54" applyFont="1">
      <alignment/>
      <protection/>
    </xf>
    <xf numFmtId="0" fontId="2" fillId="0" borderId="0" xfId="54">
      <alignment/>
      <protection/>
    </xf>
    <xf numFmtId="165" fontId="2" fillId="0" borderId="0" xfId="54" applyNumberFormat="1">
      <alignment/>
      <protection/>
    </xf>
    <xf numFmtId="0" fontId="5" fillId="0" borderId="10" xfId="54" applyFont="1" applyBorder="1">
      <alignment/>
      <protection/>
    </xf>
    <xf numFmtId="0" fontId="6" fillId="0" borderId="10" xfId="54" applyFont="1" applyBorder="1">
      <alignment/>
      <protection/>
    </xf>
    <xf numFmtId="165" fontId="6" fillId="0" borderId="10" xfId="54" applyNumberFormat="1" applyFont="1" applyBorder="1">
      <alignment/>
      <protection/>
    </xf>
    <xf numFmtId="0" fontId="2" fillId="0" borderId="0" xfId="54" applyBorder="1">
      <alignment/>
      <protection/>
    </xf>
    <xf numFmtId="0" fontId="5" fillId="0" borderId="0" xfId="54" applyFont="1" applyBorder="1">
      <alignment/>
      <protection/>
    </xf>
    <xf numFmtId="165" fontId="2" fillId="0" borderId="0" xfId="54" applyNumberFormat="1" applyBorder="1">
      <alignment/>
      <protection/>
    </xf>
    <xf numFmtId="165" fontId="2" fillId="0" borderId="0" xfId="54" applyNumberFormat="1" applyAlignment="1">
      <alignment horizontal="right"/>
      <protection/>
    </xf>
    <xf numFmtId="0" fontId="2" fillId="0" borderId="10" xfId="54" applyBorder="1">
      <alignment/>
      <protection/>
    </xf>
    <xf numFmtId="165" fontId="2" fillId="0" borderId="10" xfId="54" applyNumberFormat="1" applyBorder="1" applyAlignment="1">
      <alignment horizontal="right"/>
      <protection/>
    </xf>
    <xf numFmtId="165" fontId="2" fillId="0" borderId="10" xfId="54" applyNumberFormat="1" applyFill="1" applyBorder="1" applyAlignment="1">
      <alignment horizontal="right"/>
      <protection/>
    </xf>
    <xf numFmtId="167" fontId="2" fillId="0" borderId="0" xfId="54" applyNumberFormat="1">
      <alignment/>
      <protection/>
    </xf>
    <xf numFmtId="167" fontId="2" fillId="0" borderId="10" xfId="54" applyNumberFormat="1" applyBorder="1">
      <alignment/>
      <protection/>
    </xf>
    <xf numFmtId="165" fontId="2" fillId="0" borderId="10" xfId="54" applyNumberFormat="1" applyBorder="1">
      <alignment/>
      <protection/>
    </xf>
    <xf numFmtId="0" fontId="2" fillId="0" borderId="0" xfId="54" applyFont="1">
      <alignment/>
      <protection/>
    </xf>
    <xf numFmtId="165" fontId="2" fillId="0" borderId="0" xfId="54" applyNumberFormat="1" applyFont="1">
      <alignment/>
      <protection/>
    </xf>
    <xf numFmtId="0" fontId="2" fillId="0" borderId="10" xfId="54" applyFont="1" applyBorder="1">
      <alignment/>
      <protection/>
    </xf>
    <xf numFmtId="0" fontId="2" fillId="0" borderId="0" xfId="54" applyFont="1" applyBorder="1">
      <alignment/>
      <protection/>
    </xf>
    <xf numFmtId="0" fontId="7" fillId="0" borderId="0" xfId="54" applyFont="1">
      <alignment/>
      <protection/>
    </xf>
    <xf numFmtId="164" fontId="2" fillId="0" borderId="0" xfId="54" applyNumberFormat="1" applyFont="1">
      <alignment/>
      <protection/>
    </xf>
    <xf numFmtId="0" fontId="7" fillId="0" borderId="0" xfId="54" applyFont="1" applyBorder="1">
      <alignment/>
      <protection/>
    </xf>
    <xf numFmtId="0" fontId="7" fillId="0" borderId="10" xfId="54" applyFont="1" applyBorder="1">
      <alignment/>
      <protection/>
    </xf>
    <xf numFmtId="165" fontId="2" fillId="0" borderId="0" xfId="54" applyNumberFormat="1" applyFont="1" quotePrefix="1">
      <alignment/>
      <protection/>
    </xf>
    <xf numFmtId="165" fontId="2" fillId="0" borderId="0" xfId="54" applyNumberFormat="1" quotePrefix="1">
      <alignment/>
      <protection/>
    </xf>
    <xf numFmtId="165" fontId="2" fillId="0" borderId="0" xfId="54" applyNumberFormat="1" applyAlignment="1">
      <alignment horizontal="centerContinuous"/>
      <protection/>
    </xf>
    <xf numFmtId="165" fontId="2" fillId="0" borderId="0" xfId="54" applyNumberFormat="1" applyFont="1" applyAlignment="1">
      <alignment horizontal="centerContinuous"/>
      <protection/>
    </xf>
    <xf numFmtId="165" fontId="2" fillId="0" borderId="10" xfId="54" applyNumberFormat="1" applyFont="1" applyBorder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 quotePrefix="1">
      <alignment horizontal="centerContinuous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quotePrefix="1">
      <alignment horizontal="centerContinuous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0" xfId="0" applyNumberFormat="1" applyFont="1" applyAlignment="1" quotePrefix="1">
      <alignment/>
    </xf>
    <xf numFmtId="165" fontId="0" fillId="0" borderId="0" xfId="0" applyNumberFormat="1" applyAlignment="1" quotePrefix="1">
      <alignment/>
    </xf>
    <xf numFmtId="165" fontId="0" fillId="0" borderId="0" xfId="0" applyNumberForma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2" fillId="0" borderId="10" xfId="0" applyNumberFormat="1" applyFont="1" applyBorder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165" fontId="2" fillId="0" borderId="0" xfId="51" applyNumberFormat="1">
      <alignment/>
      <protection/>
    </xf>
    <xf numFmtId="1" fontId="9" fillId="34" borderId="0" xfId="51" applyNumberFormat="1" applyFont="1" applyFill="1" applyBorder="1">
      <alignment/>
      <protection/>
    </xf>
    <xf numFmtId="0" fontId="2" fillId="34" borderId="0" xfId="51" applyFill="1" applyBorder="1">
      <alignment/>
      <protection/>
    </xf>
    <xf numFmtId="0" fontId="4" fillId="33" borderId="0" xfId="51" applyFont="1" applyFill="1">
      <alignment/>
      <protection/>
    </xf>
    <xf numFmtId="0" fontId="2" fillId="33" borderId="0" xfId="51" applyFill="1">
      <alignment/>
      <protection/>
    </xf>
    <xf numFmtId="0" fontId="5" fillId="0" borderId="10" xfId="51" applyFont="1" applyBorder="1">
      <alignment/>
      <protection/>
    </xf>
    <xf numFmtId="0" fontId="6" fillId="0" borderId="10" xfId="51" applyFont="1" applyBorder="1">
      <alignment/>
      <protection/>
    </xf>
    <xf numFmtId="165" fontId="6" fillId="0" borderId="1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Border="1">
      <alignment/>
      <protection/>
    </xf>
    <xf numFmtId="165" fontId="2" fillId="0" borderId="0" xfId="51" applyNumberFormat="1" applyBorder="1">
      <alignment/>
      <protection/>
    </xf>
    <xf numFmtId="165" fontId="2" fillId="0" borderId="0" xfId="51" applyNumberFormat="1" applyAlignment="1">
      <alignment horizontal="right"/>
      <protection/>
    </xf>
    <xf numFmtId="1" fontId="9" fillId="34" borderId="0" xfId="51" applyNumberFormat="1" applyFont="1" applyFill="1" applyBorder="1" applyAlignment="1">
      <alignment horizontal="right"/>
      <protection/>
    </xf>
    <xf numFmtId="0" fontId="2" fillId="0" borderId="10" xfId="51" applyBorder="1">
      <alignment/>
      <protection/>
    </xf>
    <xf numFmtId="165" fontId="2" fillId="0" borderId="10" xfId="51" applyNumberFormat="1" applyBorder="1" applyAlignment="1">
      <alignment horizontal="right"/>
      <protection/>
    </xf>
    <xf numFmtId="165" fontId="2" fillId="0" borderId="10" xfId="51" applyNumberFormat="1" applyFill="1" applyBorder="1" applyAlignment="1">
      <alignment horizontal="right"/>
      <protection/>
    </xf>
    <xf numFmtId="165" fontId="2" fillId="0" borderId="0" xfId="51" applyNumberFormat="1" applyAlignment="1" quotePrefix="1">
      <alignment horizontal="center"/>
      <protection/>
    </xf>
    <xf numFmtId="167" fontId="2" fillId="0" borderId="0" xfId="51" applyNumberFormat="1">
      <alignment/>
      <protection/>
    </xf>
    <xf numFmtId="167" fontId="2" fillId="0" borderId="10" xfId="51" applyNumberFormat="1" applyBorder="1">
      <alignment/>
      <protection/>
    </xf>
    <xf numFmtId="165" fontId="2" fillId="0" borderId="10" xfId="51" applyNumberFormat="1" applyBorder="1">
      <alignment/>
      <protection/>
    </xf>
    <xf numFmtId="0" fontId="2" fillId="0" borderId="10" xfId="51" applyFont="1" applyBorder="1">
      <alignment/>
      <protection/>
    </xf>
    <xf numFmtId="166" fontId="2" fillId="0" borderId="0" xfId="51" applyNumberFormat="1">
      <alignment/>
      <protection/>
    </xf>
    <xf numFmtId="166" fontId="2" fillId="0" borderId="10" xfId="51" applyNumberFormat="1" applyBorder="1">
      <alignment/>
      <protection/>
    </xf>
    <xf numFmtId="0" fontId="2" fillId="0" borderId="0" xfId="51" applyFont="1">
      <alignment/>
      <protection/>
    </xf>
    <xf numFmtId="165" fontId="2" fillId="0" borderId="0" xfId="51" applyNumberFormat="1" applyFont="1">
      <alignment/>
      <protection/>
    </xf>
    <xf numFmtId="165" fontId="2" fillId="0" borderId="0" xfId="51" applyNumberFormat="1" applyAlignment="1" quotePrefix="1">
      <alignment horizontal="left"/>
      <protection/>
    </xf>
    <xf numFmtId="0" fontId="2" fillId="0" borderId="0" xfId="51" applyFont="1" applyBorder="1">
      <alignment/>
      <protection/>
    </xf>
    <xf numFmtId="166" fontId="2" fillId="0" borderId="0" xfId="51" applyNumberFormat="1" applyFont="1">
      <alignment/>
      <protection/>
    </xf>
    <xf numFmtId="166" fontId="6" fillId="0" borderId="10" xfId="51" applyNumberFormat="1" applyFont="1" applyBorder="1">
      <alignment/>
      <protection/>
    </xf>
    <xf numFmtId="166" fontId="2" fillId="0" borderId="0" xfId="51" applyNumberFormat="1" applyBorder="1">
      <alignment/>
      <protection/>
    </xf>
    <xf numFmtId="166" fontId="2" fillId="0" borderId="0" xfId="51" applyNumberFormat="1" applyAlignment="1">
      <alignment horizontal="right"/>
      <protection/>
    </xf>
    <xf numFmtId="166" fontId="2" fillId="0" borderId="10" xfId="51" applyNumberFormat="1" applyBorder="1" applyAlignment="1">
      <alignment horizontal="right"/>
      <protection/>
    </xf>
    <xf numFmtId="166" fontId="2" fillId="0" borderId="10" xfId="51" applyNumberFormat="1" applyFill="1" applyBorder="1" applyAlignment="1">
      <alignment horizontal="right"/>
      <protection/>
    </xf>
    <xf numFmtId="166" fontId="2" fillId="0" borderId="0" xfId="51" applyNumberFormat="1" applyAlignment="1" quotePrefix="1">
      <alignment horizontal="center"/>
      <protection/>
    </xf>
    <xf numFmtId="1" fontId="9" fillId="34" borderId="0" xfId="51" applyNumberFormat="1" applyFont="1" applyFill="1" applyBorder="1" applyAlignment="1" quotePrefix="1">
      <alignment horizontal="right"/>
      <protection/>
    </xf>
    <xf numFmtId="0" fontId="7" fillId="0" borderId="0" xfId="51" applyFont="1">
      <alignment/>
      <protection/>
    </xf>
    <xf numFmtId="164" fontId="2" fillId="0" borderId="0" xfId="51" applyNumberFormat="1" applyFont="1">
      <alignment/>
      <protection/>
    </xf>
    <xf numFmtId="0" fontId="7" fillId="0" borderId="0" xfId="51" applyFont="1" applyBorder="1">
      <alignment/>
      <protection/>
    </xf>
    <xf numFmtId="0" fontId="7" fillId="0" borderId="10" xfId="51" applyFont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166" fontId="2" fillId="0" borderId="0" xfId="51" applyNumberFormat="1" applyFont="1" quotePrefix="1">
      <alignment/>
      <protection/>
    </xf>
    <xf numFmtId="0" fontId="2" fillId="34" borderId="0" xfId="51" applyFont="1" applyFill="1" applyBorder="1">
      <alignment/>
      <protection/>
    </xf>
    <xf numFmtId="166" fontId="2" fillId="34" borderId="0" xfId="51" applyNumberFormat="1" applyFill="1" applyBorder="1">
      <alignment/>
      <protection/>
    </xf>
    <xf numFmtId="166" fontId="2" fillId="0" borderId="0" xfId="51" applyNumberFormat="1" quotePrefix="1">
      <alignment/>
      <protection/>
    </xf>
    <xf numFmtId="166" fontId="2" fillId="0" borderId="0" xfId="51" applyNumberFormat="1" applyAlignment="1" quotePrefix="1">
      <alignment horizontal="left"/>
      <protection/>
    </xf>
    <xf numFmtId="166" fontId="2" fillId="0" borderId="0" xfId="51" applyNumberFormat="1" applyAlignment="1">
      <alignment horizontal="centerContinuous"/>
      <protection/>
    </xf>
    <xf numFmtId="166" fontId="2" fillId="0" borderId="0" xfId="51" applyNumberFormat="1" applyFont="1" applyAlignment="1">
      <alignment horizontal="centerContinuous"/>
      <protection/>
    </xf>
    <xf numFmtId="165" fontId="2" fillId="0" borderId="10" xfId="51" applyNumberFormat="1" applyFont="1" applyBorder="1">
      <alignment/>
      <protection/>
    </xf>
    <xf numFmtId="0" fontId="6" fillId="0" borderId="0" xfId="51" applyFont="1" applyBorder="1">
      <alignment/>
      <protection/>
    </xf>
    <xf numFmtId="166" fontId="2" fillId="0" borderId="0" xfId="51" applyNumberFormat="1" applyFont="1" applyBorder="1">
      <alignment/>
      <protection/>
    </xf>
    <xf numFmtId="0" fontId="8" fillId="33" borderId="0" xfId="51" applyFont="1" applyFill="1">
      <alignment/>
      <protection/>
    </xf>
    <xf numFmtId="166" fontId="2" fillId="0" borderId="0" xfId="51" applyNumberFormat="1" applyBorder="1" applyAlignment="1">
      <alignment horizontal="right"/>
      <protection/>
    </xf>
    <xf numFmtId="166" fontId="2" fillId="0" borderId="0" xfId="51" applyNumberFormat="1" applyFill="1" applyBorder="1" applyAlignment="1">
      <alignment horizontal="right"/>
      <protection/>
    </xf>
    <xf numFmtId="0" fontId="2" fillId="0" borderId="0" xfId="51" applyFill="1" applyBorder="1">
      <alignment/>
      <protection/>
    </xf>
    <xf numFmtId="165" fontId="2" fillId="0" borderId="0" xfId="51" applyNumberFormat="1" applyBorder="1" quotePrefix="1">
      <alignment/>
      <protection/>
    </xf>
    <xf numFmtId="167" fontId="2" fillId="0" borderId="0" xfId="51" applyNumberFormat="1" applyBorder="1">
      <alignment/>
      <protection/>
    </xf>
    <xf numFmtId="165" fontId="2" fillId="0" borderId="0" xfId="51" applyNumberFormat="1" applyBorder="1" applyAlignment="1">
      <alignment horizontal="right"/>
      <protection/>
    </xf>
    <xf numFmtId="165" fontId="2" fillId="0" borderId="0" xfId="51" applyNumberFormat="1" applyFill="1" applyBorder="1" applyAlignment="1">
      <alignment horizontal="right"/>
      <protection/>
    </xf>
    <xf numFmtId="164" fontId="2" fillId="0" borderId="0" xfId="51" applyNumberFormat="1" applyBorder="1">
      <alignment/>
      <protection/>
    </xf>
    <xf numFmtId="0" fontId="2" fillId="33" borderId="0" xfId="54" applyFill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 quotePrefix="1">
      <alignment/>
    </xf>
    <xf numFmtId="0" fontId="12" fillId="34" borderId="0" xfId="0" applyFont="1" applyFill="1" applyAlignment="1">
      <alignment horizontal="left" indent="1"/>
    </xf>
    <xf numFmtId="1" fontId="9" fillId="0" borderId="0" xfId="54" applyNumberFormat="1" applyFont="1" applyFill="1">
      <alignment/>
      <protection/>
    </xf>
    <xf numFmtId="0" fontId="3" fillId="0" borderId="0" xfId="52" applyFont="1">
      <alignment/>
      <protection/>
    </xf>
    <xf numFmtId="0" fontId="2" fillId="0" borderId="0" xfId="52">
      <alignment/>
      <protection/>
    </xf>
    <xf numFmtId="165" fontId="2" fillId="0" borderId="0" xfId="52" applyNumberFormat="1">
      <alignment/>
      <protection/>
    </xf>
    <xf numFmtId="1" fontId="9" fillId="0" borderId="0" xfId="52" applyNumberFormat="1" applyFont="1">
      <alignment/>
      <protection/>
    </xf>
    <xf numFmtId="0" fontId="4" fillId="33" borderId="0" xfId="52" applyFont="1" applyFill="1">
      <alignment/>
      <protection/>
    </xf>
    <xf numFmtId="0" fontId="2" fillId="33" borderId="0" xfId="52" applyFill="1">
      <alignment/>
      <protection/>
    </xf>
    <xf numFmtId="0" fontId="5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165" fontId="6" fillId="0" borderId="10" xfId="52" applyNumberFormat="1" applyFont="1" applyBorder="1">
      <alignment/>
      <protection/>
    </xf>
    <xf numFmtId="0" fontId="2" fillId="0" borderId="0" xfId="52" applyBorder="1">
      <alignment/>
      <protection/>
    </xf>
    <xf numFmtId="0" fontId="5" fillId="0" borderId="0" xfId="52" applyFont="1" applyBorder="1">
      <alignment/>
      <protection/>
    </xf>
    <xf numFmtId="165" fontId="2" fillId="0" borderId="0" xfId="52" applyNumberFormat="1" applyBorder="1">
      <alignment/>
      <protection/>
    </xf>
    <xf numFmtId="165" fontId="2" fillId="0" borderId="0" xfId="52" applyNumberFormat="1" applyAlignment="1">
      <alignment horizontal="right"/>
      <protection/>
    </xf>
    <xf numFmtId="0" fontId="2" fillId="0" borderId="10" xfId="52" applyBorder="1">
      <alignment/>
      <protection/>
    </xf>
    <xf numFmtId="165" fontId="2" fillId="0" borderId="10" xfId="52" applyNumberFormat="1" applyBorder="1" applyAlignment="1">
      <alignment horizontal="right"/>
      <protection/>
    </xf>
    <xf numFmtId="165" fontId="2" fillId="0" borderId="10" xfId="52" applyNumberFormat="1" applyFill="1" applyBorder="1" applyAlignment="1">
      <alignment horizontal="right"/>
      <protection/>
    </xf>
    <xf numFmtId="165" fontId="2" fillId="0" borderId="0" xfId="52" applyNumberFormat="1" applyAlignment="1" quotePrefix="1">
      <alignment horizontal="center"/>
      <protection/>
    </xf>
    <xf numFmtId="167" fontId="2" fillId="0" borderId="0" xfId="52" applyNumberFormat="1">
      <alignment/>
      <protection/>
    </xf>
    <xf numFmtId="167" fontId="2" fillId="0" borderId="10" xfId="52" applyNumberFormat="1" applyBorder="1">
      <alignment/>
      <protection/>
    </xf>
    <xf numFmtId="165" fontId="2" fillId="0" borderId="10" xfId="52" applyNumberFormat="1" applyBorder="1">
      <alignment/>
      <protection/>
    </xf>
    <xf numFmtId="0" fontId="2" fillId="0" borderId="10" xfId="52" applyFont="1" applyBorder="1">
      <alignment/>
      <protection/>
    </xf>
    <xf numFmtId="166" fontId="2" fillId="0" borderId="0" xfId="52" applyNumberFormat="1">
      <alignment/>
      <protection/>
    </xf>
    <xf numFmtId="166" fontId="2" fillId="0" borderId="10" xfId="52" applyNumberFormat="1" applyBorder="1">
      <alignment/>
      <protection/>
    </xf>
    <xf numFmtId="0" fontId="2" fillId="0" borderId="0" xfId="52" applyFont="1">
      <alignment/>
      <protection/>
    </xf>
    <xf numFmtId="165" fontId="2" fillId="0" borderId="0" xfId="52" applyNumberFormat="1" applyFont="1">
      <alignment/>
      <protection/>
    </xf>
    <xf numFmtId="165" fontId="2" fillId="0" borderId="0" xfId="52" applyNumberFormat="1" applyAlignment="1" quotePrefix="1">
      <alignment horizontal="left"/>
      <protection/>
    </xf>
    <xf numFmtId="0" fontId="2" fillId="0" borderId="0" xfId="52" applyFont="1" applyBorder="1">
      <alignment/>
      <protection/>
    </xf>
    <xf numFmtId="166" fontId="2" fillId="0" borderId="0" xfId="52" applyNumberFormat="1" applyFont="1">
      <alignment/>
      <protection/>
    </xf>
    <xf numFmtId="166" fontId="6" fillId="0" borderId="10" xfId="52" applyNumberFormat="1" applyFont="1" applyBorder="1">
      <alignment/>
      <protection/>
    </xf>
    <xf numFmtId="166" fontId="2" fillId="0" borderId="0" xfId="52" applyNumberFormat="1" applyBorder="1">
      <alignment/>
      <protection/>
    </xf>
    <xf numFmtId="166" fontId="2" fillId="0" borderId="0" xfId="52" applyNumberFormat="1" applyAlignment="1">
      <alignment horizontal="right"/>
      <protection/>
    </xf>
    <xf numFmtId="166" fontId="2" fillId="0" borderId="10" xfId="52" applyNumberFormat="1" applyBorder="1" applyAlignment="1">
      <alignment horizontal="right"/>
      <protection/>
    </xf>
    <xf numFmtId="166" fontId="2" fillId="0" borderId="10" xfId="52" applyNumberFormat="1" applyFill="1" applyBorder="1" applyAlignment="1">
      <alignment horizontal="right"/>
      <protection/>
    </xf>
    <xf numFmtId="166" fontId="2" fillId="0" borderId="0" xfId="52" applyNumberFormat="1" applyAlignment="1" quotePrefix="1">
      <alignment horizontal="center"/>
      <protection/>
    </xf>
    <xf numFmtId="0" fontId="7" fillId="0" borderId="0" xfId="52" applyFont="1">
      <alignment/>
      <protection/>
    </xf>
    <xf numFmtId="164" fontId="2" fillId="0" borderId="0" xfId="52" applyNumberFormat="1" applyFont="1">
      <alignment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166" fontId="2" fillId="0" borderId="0" xfId="52" applyNumberFormat="1" applyFont="1" quotePrefix="1">
      <alignment/>
      <protection/>
    </xf>
    <xf numFmtId="166" fontId="2" fillId="0" borderId="0" xfId="52" applyNumberFormat="1" quotePrefix="1">
      <alignment/>
      <protection/>
    </xf>
    <xf numFmtId="166" fontId="2" fillId="0" borderId="0" xfId="52" applyNumberFormat="1" applyAlignment="1" quotePrefix="1">
      <alignment horizontal="left"/>
      <protection/>
    </xf>
    <xf numFmtId="166" fontId="2" fillId="0" borderId="0" xfId="52" applyNumberFormat="1" applyAlignment="1">
      <alignment horizontal="centerContinuous"/>
      <protection/>
    </xf>
    <xf numFmtId="166" fontId="2" fillId="0" borderId="0" xfId="52" applyNumberFormat="1" applyFont="1" applyAlignment="1">
      <alignment horizontal="centerContinuous"/>
      <protection/>
    </xf>
    <xf numFmtId="165" fontId="2" fillId="0" borderId="10" xfId="52" applyNumberFormat="1" applyFont="1" applyBorder="1">
      <alignment/>
      <protection/>
    </xf>
    <xf numFmtId="0" fontId="6" fillId="0" borderId="0" xfId="52" applyFont="1" applyBorder="1">
      <alignment/>
      <protection/>
    </xf>
    <xf numFmtId="166" fontId="2" fillId="0" borderId="0" xfId="52" applyNumberFormat="1" applyFont="1" applyBorder="1">
      <alignment/>
      <protection/>
    </xf>
    <xf numFmtId="0" fontId="8" fillId="33" borderId="0" xfId="52" applyFont="1" applyFill="1">
      <alignment/>
      <protection/>
    </xf>
    <xf numFmtId="166" fontId="2" fillId="0" borderId="0" xfId="52" applyNumberFormat="1" applyBorder="1" applyAlignment="1">
      <alignment horizontal="right"/>
      <protection/>
    </xf>
    <xf numFmtId="166" fontId="2" fillId="0" borderId="0" xfId="52" applyNumberFormat="1" applyFill="1" applyBorder="1" applyAlignment="1">
      <alignment horizontal="right"/>
      <protection/>
    </xf>
    <xf numFmtId="0" fontId="5" fillId="0" borderId="0" xfId="53" applyFont="1" applyBorder="1">
      <alignment/>
      <protection/>
    </xf>
    <xf numFmtId="165" fontId="2" fillId="0" borderId="0" xfId="53" applyNumberFormat="1" applyBorder="1">
      <alignment/>
      <protection/>
    </xf>
    <xf numFmtId="165" fontId="2" fillId="0" borderId="0" xfId="53" applyNumberFormat="1" applyAlignment="1">
      <alignment horizontal="right"/>
      <protection/>
    </xf>
    <xf numFmtId="0" fontId="3" fillId="0" borderId="0" xfId="53" applyFont="1">
      <alignment/>
      <protection/>
    </xf>
    <xf numFmtId="0" fontId="2" fillId="0" borderId="0" xfId="53">
      <alignment/>
      <protection/>
    </xf>
    <xf numFmtId="165" fontId="2" fillId="0" borderId="0" xfId="53" applyNumberFormat="1">
      <alignment/>
      <protection/>
    </xf>
    <xf numFmtId="0" fontId="4" fillId="33" borderId="0" xfId="53" applyFont="1" applyFill="1">
      <alignment/>
      <protection/>
    </xf>
    <xf numFmtId="0" fontId="2" fillId="33" borderId="0" xfId="53" applyFill="1">
      <alignment/>
      <protection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165" fontId="6" fillId="0" borderId="10" xfId="53" applyNumberFormat="1" applyFont="1" applyBorder="1">
      <alignment/>
      <protection/>
    </xf>
    <xf numFmtId="0" fontId="2" fillId="0" borderId="0" xfId="53" applyBorder="1">
      <alignment/>
      <protection/>
    </xf>
    <xf numFmtId="0" fontId="2" fillId="0" borderId="10" xfId="53" applyBorder="1">
      <alignment/>
      <protection/>
    </xf>
    <xf numFmtId="165" fontId="2" fillId="0" borderId="10" xfId="53" applyNumberFormat="1" applyBorder="1" applyAlignment="1">
      <alignment horizontal="right"/>
      <protection/>
    </xf>
    <xf numFmtId="165" fontId="2" fillId="0" borderId="10" xfId="53" applyNumberFormat="1" applyFill="1" applyBorder="1" applyAlignment="1">
      <alignment horizontal="right"/>
      <protection/>
    </xf>
    <xf numFmtId="165" fontId="2" fillId="0" borderId="0" xfId="53" applyNumberFormat="1" applyAlignment="1" quotePrefix="1">
      <alignment horizontal="center"/>
      <protection/>
    </xf>
    <xf numFmtId="167" fontId="2" fillId="0" borderId="0" xfId="53" applyNumberFormat="1">
      <alignment/>
      <protection/>
    </xf>
    <xf numFmtId="167" fontId="2" fillId="0" borderId="10" xfId="53" applyNumberFormat="1" applyBorder="1">
      <alignment/>
      <protection/>
    </xf>
    <xf numFmtId="165" fontId="2" fillId="0" borderId="10" xfId="53" applyNumberFormat="1" applyBorder="1">
      <alignment/>
      <protection/>
    </xf>
    <xf numFmtId="0" fontId="2" fillId="0" borderId="10" xfId="53" applyFont="1" applyBorder="1">
      <alignment/>
      <protection/>
    </xf>
    <xf numFmtId="166" fontId="2" fillId="0" borderId="0" xfId="53" applyNumberFormat="1">
      <alignment/>
      <protection/>
    </xf>
    <xf numFmtId="166" fontId="2" fillId="0" borderId="10" xfId="53" applyNumberFormat="1" applyBorder="1">
      <alignment/>
      <protection/>
    </xf>
    <xf numFmtId="0" fontId="2" fillId="0" borderId="0" xfId="53" applyFont="1">
      <alignment/>
      <protection/>
    </xf>
    <xf numFmtId="165" fontId="2" fillId="0" borderId="0" xfId="53" applyNumberFormat="1" applyFont="1">
      <alignment/>
      <protection/>
    </xf>
    <xf numFmtId="165" fontId="2" fillId="0" borderId="0" xfId="53" applyNumberFormat="1" applyAlignment="1" quotePrefix="1">
      <alignment horizontal="left"/>
      <protection/>
    </xf>
    <xf numFmtId="0" fontId="2" fillId="0" borderId="0" xfId="53" applyFont="1" applyBorder="1">
      <alignment/>
      <protection/>
    </xf>
    <xf numFmtId="166" fontId="2" fillId="0" borderId="0" xfId="53" applyNumberFormat="1" applyFont="1">
      <alignment/>
      <protection/>
    </xf>
    <xf numFmtId="166" fontId="6" fillId="0" borderId="10" xfId="53" applyNumberFormat="1" applyFont="1" applyBorder="1">
      <alignment/>
      <protection/>
    </xf>
    <xf numFmtId="166" fontId="2" fillId="0" borderId="0" xfId="53" applyNumberFormat="1" applyBorder="1">
      <alignment/>
      <protection/>
    </xf>
    <xf numFmtId="166" fontId="2" fillId="0" borderId="0" xfId="53" applyNumberFormat="1" applyAlignment="1">
      <alignment horizontal="right"/>
      <protection/>
    </xf>
    <xf numFmtId="166" fontId="2" fillId="0" borderId="10" xfId="53" applyNumberFormat="1" applyBorder="1" applyAlignment="1">
      <alignment horizontal="right"/>
      <protection/>
    </xf>
    <xf numFmtId="166" fontId="2" fillId="0" borderId="10" xfId="53" applyNumberFormat="1" applyFill="1" applyBorder="1" applyAlignment="1">
      <alignment horizontal="right"/>
      <protection/>
    </xf>
    <xf numFmtId="166" fontId="2" fillId="0" borderId="0" xfId="53" applyNumberFormat="1" applyAlignment="1" quotePrefix="1">
      <alignment horizontal="center"/>
      <protection/>
    </xf>
    <xf numFmtId="0" fontId="7" fillId="0" borderId="0" xfId="53" applyFont="1">
      <alignment/>
      <protection/>
    </xf>
    <xf numFmtId="164" fontId="2" fillId="0" borderId="0" xfId="53" applyNumberFormat="1" applyFont="1">
      <alignment/>
      <protection/>
    </xf>
    <xf numFmtId="0" fontId="7" fillId="0" borderId="0" xfId="53" applyFont="1" applyBorder="1">
      <alignment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166" fontId="2" fillId="0" borderId="0" xfId="53" applyNumberFormat="1" applyFont="1" quotePrefix="1">
      <alignment/>
      <protection/>
    </xf>
    <xf numFmtId="166" fontId="2" fillId="0" borderId="0" xfId="53" applyNumberFormat="1" quotePrefix="1">
      <alignment/>
      <protection/>
    </xf>
    <xf numFmtId="166" fontId="2" fillId="0" borderId="0" xfId="53" applyNumberFormat="1" applyAlignment="1" quotePrefix="1">
      <alignment horizontal="left"/>
      <protection/>
    </xf>
    <xf numFmtId="166" fontId="2" fillId="0" borderId="0" xfId="53" applyNumberFormat="1" applyAlignment="1">
      <alignment horizontal="centerContinuous"/>
      <protection/>
    </xf>
    <xf numFmtId="166" fontId="2" fillId="0" borderId="0" xfId="53" applyNumberFormat="1" applyFont="1" applyAlignment="1">
      <alignment horizontal="centerContinuous"/>
      <protection/>
    </xf>
    <xf numFmtId="165" fontId="2" fillId="0" borderId="10" xfId="53" applyNumberFormat="1" applyFont="1" applyBorder="1">
      <alignment/>
      <protection/>
    </xf>
    <xf numFmtId="0" fontId="6" fillId="0" borderId="0" xfId="53" applyFont="1" applyBorder="1">
      <alignment/>
      <protection/>
    </xf>
    <xf numFmtId="166" fontId="2" fillId="0" borderId="0" xfId="53" applyNumberFormat="1" applyFont="1" applyBorder="1">
      <alignment/>
      <protection/>
    </xf>
    <xf numFmtId="0" fontId="8" fillId="33" borderId="0" xfId="53" applyFont="1" applyFill="1">
      <alignment/>
      <protection/>
    </xf>
    <xf numFmtId="166" fontId="2" fillId="0" borderId="0" xfId="53" applyNumberFormat="1" applyBorder="1" applyAlignment="1">
      <alignment horizontal="right"/>
      <protection/>
    </xf>
    <xf numFmtId="166" fontId="2" fillId="0" borderId="0" xfId="53" applyNumberFormat="1" applyFill="1" applyBorder="1" applyAlignment="1">
      <alignment horizontal="right"/>
      <protection/>
    </xf>
    <xf numFmtId="0" fontId="2" fillId="0" borderId="0" xfId="53" applyFill="1" applyBorder="1">
      <alignment/>
      <protection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4" borderId="0" xfId="53" applyFont="1" applyFill="1">
      <alignment/>
      <protection/>
    </xf>
    <xf numFmtId="0" fontId="2" fillId="34" borderId="0" xfId="53" applyFill="1">
      <alignment/>
      <protection/>
    </xf>
    <xf numFmtId="165" fontId="2" fillId="34" borderId="0" xfId="53" applyNumberFormat="1" applyFill="1">
      <alignment/>
      <protection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65" fontId="5" fillId="34" borderId="0" xfId="0" applyNumberFormat="1" applyFont="1" applyFill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165" fontId="5" fillId="34" borderId="0" xfId="0" applyNumberFormat="1" applyFont="1" applyFill="1" applyAlignment="1">
      <alignment/>
    </xf>
    <xf numFmtId="165" fontId="5" fillId="34" borderId="0" xfId="0" applyNumberFormat="1" applyFont="1" applyFill="1" applyAlignment="1" quotePrefix="1">
      <alignment horizontal="center"/>
    </xf>
    <xf numFmtId="167" fontId="5" fillId="34" borderId="0" xfId="0" applyNumberFormat="1" applyFont="1" applyFill="1" applyAlignment="1">
      <alignment/>
    </xf>
    <xf numFmtId="167" fontId="5" fillId="34" borderId="10" xfId="0" applyNumberFormat="1" applyFont="1" applyFill="1" applyBorder="1" applyAlignment="1">
      <alignment/>
    </xf>
    <xf numFmtId="165" fontId="5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65" fontId="2" fillId="34" borderId="0" xfId="0" applyNumberFormat="1" applyFont="1" applyFill="1" applyAlignment="1">
      <alignment/>
    </xf>
    <xf numFmtId="165" fontId="5" fillId="34" borderId="0" xfId="0" applyNumberFormat="1" applyFont="1" applyFill="1" applyAlignment="1" quotePrefix="1">
      <alignment horizontal="left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166" fontId="6" fillId="34" borderId="10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 horizontal="right"/>
    </xf>
    <xf numFmtId="166" fontId="5" fillId="34" borderId="10" xfId="0" applyNumberFormat="1" applyFont="1" applyFill="1" applyBorder="1" applyAlignment="1">
      <alignment horizontal="right"/>
    </xf>
    <xf numFmtId="166" fontId="5" fillId="34" borderId="0" xfId="0" applyNumberFormat="1" applyFont="1" applyFill="1" applyAlignment="1" quotePrefix="1">
      <alignment horizontal="center"/>
    </xf>
    <xf numFmtId="0" fontId="2" fillId="34" borderId="0" xfId="51" applyFont="1" applyFill="1">
      <alignment/>
      <protection/>
    </xf>
    <xf numFmtId="166" fontId="2" fillId="34" borderId="0" xfId="51" applyNumberFormat="1" applyFont="1" applyFill="1">
      <alignment/>
      <protection/>
    </xf>
    <xf numFmtId="164" fontId="2" fillId="34" borderId="0" xfId="0" applyNumberFormat="1" applyFont="1" applyFill="1" applyAlignment="1">
      <alignment/>
    </xf>
    <xf numFmtId="166" fontId="2" fillId="34" borderId="10" xfId="51" applyNumberFormat="1" applyFont="1" applyFill="1" applyBorder="1">
      <alignment/>
      <protection/>
    </xf>
    <xf numFmtId="166" fontId="2" fillId="34" borderId="0" xfId="0" applyNumberFormat="1" applyFont="1" applyFill="1" applyAlignment="1" quotePrefix="1">
      <alignment/>
    </xf>
    <xf numFmtId="166" fontId="5" fillId="34" borderId="0" xfId="0" applyNumberFormat="1" applyFont="1" applyFill="1" applyAlignment="1" quotePrefix="1">
      <alignment/>
    </xf>
    <xf numFmtId="166" fontId="5" fillId="34" borderId="0" xfId="0" applyNumberFormat="1" applyFont="1" applyFill="1" applyAlignment="1" quotePrefix="1">
      <alignment horizontal="left"/>
    </xf>
    <xf numFmtId="166" fontId="5" fillId="34" borderId="0" xfId="0" applyNumberFormat="1" applyFont="1" applyFill="1" applyAlignment="1">
      <alignment horizontal="centerContinuous"/>
    </xf>
    <xf numFmtId="166" fontId="2" fillId="34" borderId="0" xfId="0" applyNumberFormat="1" applyFont="1" applyFill="1" applyAlignment="1">
      <alignment horizontal="centerContinuous"/>
    </xf>
    <xf numFmtId="165" fontId="2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 horizontal="right"/>
    </xf>
    <xf numFmtId="166" fontId="2" fillId="34" borderId="0" xfId="51" applyNumberFormat="1" applyFont="1" applyFill="1" applyBorder="1">
      <alignment/>
      <protection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51" applyFont="1" applyFill="1" applyBorder="1">
      <alignment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5" fontId="7" fillId="34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 horizontal="right"/>
    </xf>
    <xf numFmtId="165" fontId="7" fillId="34" borderId="10" xfId="0" applyNumberFormat="1" applyFont="1" applyFill="1" applyBorder="1" applyAlignment="1">
      <alignment horizontal="right"/>
    </xf>
    <xf numFmtId="165" fontId="7" fillId="34" borderId="0" xfId="0" applyNumberFormat="1" applyFont="1" applyFill="1" applyAlignment="1" quotePrefix="1">
      <alignment horizontal="center"/>
    </xf>
    <xf numFmtId="167" fontId="7" fillId="34" borderId="0" xfId="0" applyNumberFormat="1" applyFont="1" applyFill="1" applyAlignment="1">
      <alignment/>
    </xf>
    <xf numFmtId="167" fontId="7" fillId="34" borderId="10" xfId="0" applyNumberFormat="1" applyFont="1" applyFill="1" applyBorder="1" applyAlignment="1">
      <alignment/>
    </xf>
    <xf numFmtId="166" fontId="7" fillId="34" borderId="0" xfId="0" applyNumberFormat="1" applyFont="1" applyFill="1" applyAlignment="1">
      <alignment/>
    </xf>
    <xf numFmtId="16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5" fontId="7" fillId="34" borderId="10" xfId="0" applyNumberFormat="1" applyFont="1" applyFill="1" applyBorder="1" applyAlignment="1">
      <alignment/>
    </xf>
    <xf numFmtId="165" fontId="7" fillId="34" borderId="0" xfId="0" applyNumberFormat="1" applyFont="1" applyFill="1" applyAlignment="1" quotePrefix="1">
      <alignment horizontal="left"/>
    </xf>
    <xf numFmtId="166" fontId="2" fillId="34" borderId="10" xfId="0" applyNumberFormat="1" applyFont="1" applyFill="1" applyBorder="1" applyAlignment="1">
      <alignment/>
    </xf>
    <xf numFmtId="166" fontId="7" fillId="34" borderId="0" xfId="0" applyNumberFormat="1" applyFont="1" applyFill="1" applyBorder="1" applyAlignment="1">
      <alignment/>
    </xf>
    <xf numFmtId="166" fontId="7" fillId="34" borderId="0" xfId="0" applyNumberFormat="1" applyFont="1" applyFill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7" fillId="34" borderId="0" xfId="0" applyNumberFormat="1" applyFont="1" applyFill="1" applyAlignment="1" quotePrefix="1">
      <alignment horizontal="center"/>
    </xf>
    <xf numFmtId="165" fontId="2" fillId="34" borderId="0" xfId="51" applyNumberFormat="1" applyFont="1" applyFill="1">
      <alignment/>
      <protection/>
    </xf>
    <xf numFmtId="165" fontId="2" fillId="34" borderId="10" xfId="51" applyNumberFormat="1" applyFont="1" applyFill="1" applyBorder="1">
      <alignment/>
      <protection/>
    </xf>
    <xf numFmtId="166" fontId="7" fillId="34" borderId="0" xfId="0" applyNumberFormat="1" applyFont="1" applyFill="1" applyAlignment="1" quotePrefix="1">
      <alignment/>
    </xf>
    <xf numFmtId="165" fontId="2" fillId="34" borderId="0" xfId="51" applyNumberFormat="1" applyFont="1" applyFill="1" applyBorder="1">
      <alignment/>
      <protection/>
    </xf>
    <xf numFmtId="166" fontId="7" fillId="34" borderId="0" xfId="0" applyNumberFormat="1" applyFont="1" applyFill="1" applyAlignment="1" quotePrefix="1">
      <alignment horizontal="left"/>
    </xf>
    <xf numFmtId="166" fontId="7" fillId="34" borderId="0" xfId="0" applyNumberFormat="1" applyFont="1" applyFill="1" applyAlignment="1">
      <alignment horizontal="centerContinuous"/>
    </xf>
    <xf numFmtId="166" fontId="7" fillId="34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36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57" fillId="0" borderId="0" xfId="0" applyFont="1" applyAlignment="1" quotePrefix="1">
      <alignment/>
    </xf>
    <xf numFmtId="0" fontId="57" fillId="0" borderId="0" xfId="0" applyFont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8" fontId="2" fillId="0" borderId="0" xfId="0" applyNumberFormat="1" applyFont="1" applyAlignment="1" quotePrefix="1">
      <alignment/>
    </xf>
    <xf numFmtId="1" fontId="2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57" fillId="36" borderId="0" xfId="0" applyFont="1" applyFill="1" applyAlignment="1">
      <alignment horizontal="right"/>
    </xf>
    <xf numFmtId="0" fontId="57" fillId="36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36" borderId="1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36" borderId="0" xfId="0" applyFont="1" applyFill="1" applyAlignment="1" quotePrefix="1">
      <alignment horizontal="right"/>
    </xf>
    <xf numFmtId="1" fontId="57" fillId="0" borderId="0" xfId="0" applyNumberFormat="1" applyFont="1" applyFill="1" applyAlignment="1">
      <alignment/>
    </xf>
    <xf numFmtId="1" fontId="57" fillId="0" borderId="10" xfId="0" applyNumberFormat="1" applyFont="1" applyFill="1" applyBorder="1" applyAlignment="1">
      <alignment/>
    </xf>
    <xf numFmtId="164" fontId="57" fillId="36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/>
    </xf>
    <xf numFmtId="1" fontId="57" fillId="36" borderId="0" xfId="0" applyNumberFormat="1" applyFont="1" applyFill="1" applyAlignment="1">
      <alignment/>
    </xf>
    <xf numFmtId="164" fontId="57" fillId="36" borderId="10" xfId="0" applyNumberFormat="1" applyFont="1" applyFill="1" applyBorder="1" applyAlignment="1">
      <alignment/>
    </xf>
    <xf numFmtId="164" fontId="57" fillId="0" borderId="10" xfId="0" applyNumberFormat="1" applyFont="1" applyFill="1" applyBorder="1" applyAlignment="1">
      <alignment/>
    </xf>
    <xf numFmtId="164" fontId="57" fillId="36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9" fillId="36" borderId="10" xfId="0" applyFont="1" applyFill="1" applyBorder="1" applyAlignment="1">
      <alignment horizontal="right"/>
    </xf>
    <xf numFmtId="169" fontId="2" fillId="36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9" fillId="37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57" fillId="37" borderId="0" xfId="0" applyFont="1" applyFill="1" applyAlignment="1" quotePrefix="1">
      <alignment/>
    </xf>
    <xf numFmtId="0" fontId="57" fillId="37" borderId="0" xfId="0" applyFont="1" applyFill="1" applyAlignment="1">
      <alignment horizontal="right"/>
    </xf>
    <xf numFmtId="0" fontId="2" fillId="37" borderId="10" xfId="0" applyFont="1" applyFill="1" applyBorder="1" applyAlignment="1">
      <alignment/>
    </xf>
    <xf numFmtId="0" fontId="57" fillId="37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165" fontId="57" fillId="0" borderId="0" xfId="0" applyNumberFormat="1" applyFont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0" fontId="9" fillId="37" borderId="10" xfId="0" applyFont="1" applyFill="1" applyBorder="1" applyAlignment="1">
      <alignment/>
    </xf>
    <xf numFmtId="168" fontId="9" fillId="37" borderId="10" xfId="0" applyNumberFormat="1" applyFont="1" applyFill="1" applyBorder="1" applyAlignment="1">
      <alignment/>
    </xf>
    <xf numFmtId="0" fontId="2" fillId="37" borderId="0" xfId="0" applyFont="1" applyFill="1" applyAlignment="1">
      <alignment horizontal="right"/>
    </xf>
    <xf numFmtId="165" fontId="57" fillId="37" borderId="0" xfId="0" applyNumberFormat="1" applyFont="1" applyFill="1" applyAlignment="1">
      <alignment horizontal="right"/>
    </xf>
    <xf numFmtId="0" fontId="2" fillId="37" borderId="10" xfId="0" applyFont="1" applyFill="1" applyBorder="1" applyAlignment="1">
      <alignment horizontal="right"/>
    </xf>
    <xf numFmtId="165" fontId="57" fillId="37" borderId="10" xfId="0" applyNumberFormat="1" applyFont="1" applyFill="1" applyBorder="1" applyAlignment="1">
      <alignment horizontal="right"/>
    </xf>
    <xf numFmtId="168" fontId="2" fillId="37" borderId="0" xfId="0" applyNumberFormat="1" applyFont="1" applyFill="1" applyAlignment="1">
      <alignment/>
    </xf>
    <xf numFmtId="3" fontId="2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1" fontId="2" fillId="37" borderId="0" xfId="0" applyNumberFormat="1" applyFont="1" applyFill="1" applyAlignment="1">
      <alignment/>
    </xf>
    <xf numFmtId="1" fontId="2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168" fontId="2" fillId="37" borderId="10" xfId="0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165" fontId="14" fillId="0" borderId="0" xfId="0" applyNumberFormat="1" applyFont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8" fontId="2" fillId="33" borderId="0" xfId="0" applyNumberFormat="1" applyFont="1" applyFill="1" applyAlignment="1">
      <alignment/>
    </xf>
    <xf numFmtId="0" fontId="14" fillId="38" borderId="0" xfId="0" applyFont="1" applyFill="1" applyAlignment="1" quotePrefix="1">
      <alignment/>
    </xf>
    <xf numFmtId="3" fontId="2" fillId="0" borderId="0" xfId="0" applyNumberFormat="1" applyFont="1" applyFill="1" applyAlignment="1">
      <alignment/>
    </xf>
    <xf numFmtId="168" fontId="2" fillId="38" borderId="0" xfId="0" applyNumberFormat="1" applyFont="1" applyFill="1" applyAlignment="1">
      <alignment horizontal="right"/>
    </xf>
    <xf numFmtId="168" fontId="2" fillId="38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165" fontId="7" fillId="34" borderId="0" xfId="0" applyNumberFormat="1" applyFont="1" applyFill="1" applyAlignment="1" quotePrefix="1">
      <alignment horizontal="center"/>
    </xf>
    <xf numFmtId="165" fontId="2" fillId="34" borderId="0" xfId="0" applyNumberFormat="1" applyFont="1" applyFill="1" applyAlignment="1" quotePrefix="1">
      <alignment horizontal="center"/>
    </xf>
    <xf numFmtId="165" fontId="5" fillId="34" borderId="0" xfId="0" applyNumberFormat="1" applyFont="1" applyFill="1" applyAlignment="1" quotePrefix="1">
      <alignment horizontal="center"/>
    </xf>
    <xf numFmtId="165" fontId="2" fillId="0" borderId="0" xfId="53" applyNumberFormat="1" applyAlignment="1" quotePrefix="1">
      <alignment horizontal="center"/>
      <protection/>
    </xf>
    <xf numFmtId="165" fontId="2" fillId="0" borderId="0" xfId="53" applyNumberFormat="1" applyFont="1" applyAlignment="1" quotePrefix="1">
      <alignment horizontal="center"/>
      <protection/>
    </xf>
    <xf numFmtId="165" fontId="2" fillId="0" borderId="0" xfId="52" applyNumberFormat="1" applyAlignment="1" quotePrefix="1">
      <alignment horizontal="center"/>
      <protection/>
    </xf>
    <xf numFmtId="165" fontId="2" fillId="0" borderId="0" xfId="52" applyNumberFormat="1" applyFont="1" applyAlignment="1" quotePrefix="1">
      <alignment horizontal="center"/>
      <protection/>
    </xf>
    <xf numFmtId="165" fontId="2" fillId="0" borderId="0" xfId="51" applyNumberFormat="1" applyAlignment="1" quotePrefix="1">
      <alignment horizontal="center"/>
      <protection/>
    </xf>
    <xf numFmtId="165" fontId="2" fillId="0" borderId="0" xfId="51" applyNumberFormat="1" applyFont="1" applyAlignment="1" quotePrefix="1">
      <alignment horizontal="center"/>
      <protection/>
    </xf>
    <xf numFmtId="165" fontId="2" fillId="0" borderId="0" xfId="50" applyNumberFormat="1" applyAlignment="1" quotePrefix="1">
      <alignment horizontal="center"/>
      <protection/>
    </xf>
    <xf numFmtId="166" fontId="2" fillId="0" borderId="0" xfId="50" applyNumberFormat="1" applyAlignment="1" quotePrefix="1">
      <alignment horizontal="center"/>
      <protection/>
    </xf>
    <xf numFmtId="165" fontId="2" fillId="0" borderId="0" xfId="50" applyNumberFormat="1" applyFont="1" applyAlignment="1" quotePrefix="1">
      <alignment horizontal="center"/>
      <protection/>
    </xf>
    <xf numFmtId="165" fontId="2" fillId="0" borderId="0" xfId="54" applyNumberFormat="1" applyAlignment="1" quotePrefix="1">
      <alignment horizontal="center"/>
      <protection/>
    </xf>
    <xf numFmtId="165" fontId="2" fillId="0" borderId="0" xfId="54" applyNumberFormat="1" applyFont="1" applyAlignment="1" quotePrefix="1">
      <alignment horizontal="center"/>
      <protection/>
    </xf>
    <xf numFmtId="0" fontId="31" fillId="0" borderId="0" xfId="0" applyFont="1" applyAlignment="1">
      <alignment/>
    </xf>
    <xf numFmtId="0" fontId="58" fillId="0" borderId="0" xfId="0" applyFont="1" applyAlignment="1">
      <alignment/>
    </xf>
    <xf numFmtId="168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168" fontId="35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6" fillId="0" borderId="0" xfId="0" applyFont="1" applyBorder="1" applyAlignment="1">
      <alignment/>
    </xf>
    <xf numFmtId="165" fontId="31" fillId="0" borderId="0" xfId="0" applyNumberFormat="1" applyFont="1" applyAlignment="1">
      <alignment horizontal="right"/>
    </xf>
    <xf numFmtId="0" fontId="33" fillId="0" borderId="10" xfId="0" applyFont="1" applyBorder="1" applyAlignment="1">
      <alignment/>
    </xf>
    <xf numFmtId="165" fontId="31" fillId="0" borderId="1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168" fontId="33" fillId="0" borderId="0" xfId="0" applyNumberFormat="1" applyFont="1" applyAlignment="1" quotePrefix="1">
      <alignment/>
    </xf>
    <xf numFmtId="168" fontId="33" fillId="0" borderId="1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33" fillId="0" borderId="10" xfId="0" applyNumberFormat="1" applyFont="1" applyBorder="1" applyAlignment="1">
      <alignment/>
    </xf>
    <xf numFmtId="168" fontId="59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168" fontId="33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59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165" fontId="31" fillId="0" borderId="0" xfId="0" applyNumberFormat="1" applyFont="1" applyBorder="1" applyAlignment="1">
      <alignment horizontal="right"/>
    </xf>
    <xf numFmtId="0" fontId="33" fillId="0" borderId="0" xfId="0" applyFont="1" applyAlignment="1" quotePrefix="1">
      <alignment/>
    </xf>
    <xf numFmtId="1" fontId="33" fillId="0" borderId="0" xfId="0" applyNumberFormat="1" applyFont="1" applyFill="1" applyAlignment="1">
      <alignment/>
    </xf>
    <xf numFmtId="168" fontId="59" fillId="0" borderId="10" xfId="0" applyNumberFormat="1" applyFont="1" applyBorder="1" applyAlignment="1">
      <alignment/>
    </xf>
    <xf numFmtId="0" fontId="39" fillId="39" borderId="0" xfId="51" applyFont="1" applyFill="1">
      <alignment/>
      <protection/>
    </xf>
    <xf numFmtId="0" fontId="35" fillId="40" borderId="10" xfId="0" applyFont="1" applyFill="1" applyBorder="1" applyAlignment="1">
      <alignment/>
    </xf>
    <xf numFmtId="168" fontId="35" fillId="40" borderId="10" xfId="0" applyNumberFormat="1" applyFont="1" applyFill="1" applyBorder="1" applyAlignment="1">
      <alignment/>
    </xf>
    <xf numFmtId="0" fontId="33" fillId="40" borderId="11" xfId="0" applyFont="1" applyFill="1" applyBorder="1" applyAlignment="1">
      <alignment/>
    </xf>
    <xf numFmtId="0" fontId="36" fillId="40" borderId="0" xfId="0" applyFont="1" applyFill="1" applyBorder="1" applyAlignment="1">
      <alignment/>
    </xf>
    <xf numFmtId="165" fontId="31" fillId="40" borderId="0" xfId="0" applyNumberFormat="1" applyFont="1" applyFill="1" applyAlignment="1">
      <alignment horizontal="right"/>
    </xf>
    <xf numFmtId="0" fontId="33" fillId="40" borderId="10" xfId="0" applyFont="1" applyFill="1" applyBorder="1" applyAlignment="1">
      <alignment/>
    </xf>
    <xf numFmtId="165" fontId="31" fillId="40" borderId="10" xfId="0" applyNumberFormat="1" applyFont="1" applyFill="1" applyBorder="1" applyAlignment="1">
      <alignment horizontal="right"/>
    </xf>
    <xf numFmtId="0" fontId="33" fillId="40" borderId="0" xfId="0" applyFont="1" applyFill="1" applyAlignment="1">
      <alignment/>
    </xf>
    <xf numFmtId="168" fontId="33" fillId="40" borderId="0" xfId="0" applyNumberFormat="1" applyFont="1" applyFill="1" applyAlignment="1">
      <alignment/>
    </xf>
    <xf numFmtId="3" fontId="33" fillId="40" borderId="0" xfId="0" applyNumberFormat="1" applyFont="1" applyFill="1" applyAlignment="1">
      <alignment/>
    </xf>
    <xf numFmtId="0" fontId="35" fillId="40" borderId="0" xfId="0" applyFont="1" applyFill="1" applyAlignment="1">
      <alignment/>
    </xf>
    <xf numFmtId="3" fontId="33" fillId="40" borderId="10" xfId="0" applyNumberFormat="1" applyFont="1" applyFill="1" applyBorder="1" applyAlignment="1">
      <alignment/>
    </xf>
    <xf numFmtId="3" fontId="34" fillId="0" borderId="0" xfId="0" applyNumberFormat="1" applyFont="1" applyAlignment="1">
      <alignment/>
    </xf>
    <xf numFmtId="1" fontId="33" fillId="40" borderId="0" xfId="0" applyNumberFormat="1" applyFont="1" applyFill="1" applyAlignment="1">
      <alignment/>
    </xf>
    <xf numFmtId="0" fontId="34" fillId="0" borderId="0" xfId="0" applyFont="1" applyBorder="1" applyAlignment="1">
      <alignment/>
    </xf>
    <xf numFmtId="1" fontId="33" fillId="4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3" fontId="59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1" fontId="34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3" fillId="40" borderId="0" xfId="0" applyFont="1" applyFill="1" applyAlignment="1">
      <alignment horizontal="left"/>
    </xf>
  </cellXfs>
  <cellStyles count="52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_GARTNER01 INTERNET" xfId="50"/>
    <cellStyle name="Normal_GARTNER02 INTERNET2" xfId="51"/>
    <cellStyle name="Normal_GARTNER03 INTERNET" xfId="52"/>
    <cellStyle name="Normal_GARTNER04 INTERNET" xfId="53"/>
    <cellStyle name="Normal_GARTNER99 INTERNET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3">
      <selection activeCell="H8" sqref="H8"/>
    </sheetView>
  </sheetViews>
  <sheetFormatPr defaultColWidth="9.140625" defaultRowHeight="12.75"/>
  <sheetData>
    <row r="1" spans="1:26" ht="20.25">
      <c r="A1" s="173" t="s">
        <v>325</v>
      </c>
      <c r="B1" s="174"/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5">
      <c r="A5" s="177"/>
      <c r="B5" s="178" t="s">
        <v>326</v>
      </c>
      <c r="C5" s="178"/>
      <c r="D5" s="177"/>
      <c r="E5" s="177"/>
      <c r="F5" s="177"/>
      <c r="G5" s="177"/>
      <c r="H5" s="177"/>
      <c r="I5" s="177"/>
      <c r="J5" s="177"/>
      <c r="K5" s="177"/>
      <c r="L5" s="177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5">
      <c r="A6" s="177"/>
      <c r="B6" s="178" t="s">
        <v>327</v>
      </c>
      <c r="C6" s="178"/>
      <c r="D6" s="177"/>
      <c r="E6" s="177"/>
      <c r="F6" s="177"/>
      <c r="G6" s="177"/>
      <c r="H6" s="177"/>
      <c r="I6" s="177"/>
      <c r="J6" s="177"/>
      <c r="K6" s="177"/>
      <c r="L6" s="177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26" ht="15">
      <c r="A7" s="177"/>
      <c r="B7" s="178"/>
      <c r="C7" s="178"/>
      <c r="D7" s="177"/>
      <c r="E7" s="177"/>
      <c r="F7" s="177"/>
      <c r="G7" s="177"/>
      <c r="H7" s="177"/>
      <c r="I7" s="177"/>
      <c r="J7" s="177"/>
      <c r="K7" s="177"/>
      <c r="L7" s="177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5">
      <c r="A8" s="177"/>
      <c r="B8" s="178" t="s">
        <v>328</v>
      </c>
      <c r="C8" s="178"/>
      <c r="D8" s="177"/>
      <c r="E8" s="177"/>
      <c r="F8" s="177"/>
      <c r="G8" s="177"/>
      <c r="H8" s="177"/>
      <c r="I8" s="177"/>
      <c r="J8" s="177"/>
      <c r="K8" s="177"/>
      <c r="L8" s="177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15">
      <c r="A9" s="177"/>
      <c r="B9" s="178"/>
      <c r="C9" s="178"/>
      <c r="D9" s="177"/>
      <c r="E9" s="177"/>
      <c r="F9" s="177"/>
      <c r="G9" s="177"/>
      <c r="H9" s="177"/>
      <c r="I9" s="177"/>
      <c r="J9" s="177"/>
      <c r="K9" s="177"/>
      <c r="L9" s="177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5">
      <c r="A10" s="177"/>
      <c r="B10" s="178" t="s">
        <v>329</v>
      </c>
      <c r="C10" s="178"/>
      <c r="D10" s="177"/>
      <c r="E10" s="177"/>
      <c r="F10" s="177"/>
      <c r="G10" s="177"/>
      <c r="H10" s="177"/>
      <c r="I10" s="177"/>
      <c r="J10" s="177"/>
      <c r="K10" s="177"/>
      <c r="L10" s="177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ht="15">
      <c r="A11" s="177"/>
      <c r="B11" s="178" t="s">
        <v>330</v>
      </c>
      <c r="C11" s="178"/>
      <c r="D11" s="177"/>
      <c r="E11" s="177"/>
      <c r="F11" s="177"/>
      <c r="G11" s="177"/>
      <c r="H11" s="177"/>
      <c r="I11" s="177"/>
      <c r="J11" s="177"/>
      <c r="K11" s="177"/>
      <c r="L11" s="177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ht="15">
      <c r="A12" s="177"/>
      <c r="B12" s="179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5">
      <c r="A13" s="177"/>
      <c r="B13" s="178"/>
      <c r="C13" s="180" t="s">
        <v>331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5">
      <c r="A14" s="177"/>
      <c r="B14" s="178"/>
      <c r="C14" s="181" t="s">
        <v>332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5">
      <c r="A15" s="177"/>
      <c r="B15" s="178"/>
      <c r="C15" s="178"/>
      <c r="D15" s="177"/>
      <c r="E15" s="177"/>
      <c r="F15" s="177"/>
      <c r="G15" s="177"/>
      <c r="H15" s="177"/>
      <c r="I15" s="177"/>
      <c r="J15" s="177"/>
      <c r="K15" s="177"/>
      <c r="L15" s="177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5">
      <c r="A16" s="177"/>
      <c r="B16" s="178"/>
      <c r="C16" s="180" t="s">
        <v>333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">
      <c r="A17" s="177"/>
      <c r="B17" s="178"/>
      <c r="C17" s="178"/>
      <c r="D17" s="177"/>
      <c r="E17" s="177"/>
      <c r="F17" s="177"/>
      <c r="G17" s="177"/>
      <c r="H17" s="177"/>
      <c r="I17" s="177"/>
      <c r="J17" s="177"/>
      <c r="K17" s="177"/>
      <c r="L17" s="177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15">
      <c r="A18" s="177"/>
      <c r="B18" s="178" t="s">
        <v>352</v>
      </c>
      <c r="C18" s="178"/>
      <c r="D18" s="177"/>
      <c r="E18" s="177"/>
      <c r="F18" s="177"/>
      <c r="G18" s="177"/>
      <c r="H18" s="177"/>
      <c r="I18" s="177"/>
      <c r="J18" s="177"/>
      <c r="K18" s="177"/>
      <c r="L18" s="177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ht="15">
      <c r="A19" s="177"/>
      <c r="B19" s="178" t="s">
        <v>353</v>
      </c>
      <c r="C19" s="178"/>
      <c r="D19" s="177"/>
      <c r="E19" s="177"/>
      <c r="F19" s="177"/>
      <c r="G19" s="177"/>
      <c r="H19" s="177"/>
      <c r="I19" s="177"/>
      <c r="J19" s="177"/>
      <c r="K19" s="177"/>
      <c r="L19" s="177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1:26" ht="15">
      <c r="A20" s="177"/>
      <c r="B20" s="178"/>
      <c r="C20" s="178"/>
      <c r="D20" s="177"/>
      <c r="E20" s="177"/>
      <c r="F20" s="177"/>
      <c r="G20" s="177"/>
      <c r="H20" s="177"/>
      <c r="I20" s="177"/>
      <c r="J20" s="177"/>
      <c r="K20" s="177"/>
      <c r="L20" s="177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1:26" ht="15">
      <c r="A21" s="177"/>
      <c r="B21" s="178" t="s">
        <v>381</v>
      </c>
      <c r="C21" s="178"/>
      <c r="D21" s="177"/>
      <c r="E21" s="177"/>
      <c r="F21" s="177"/>
      <c r="G21" s="177"/>
      <c r="H21" s="177"/>
      <c r="I21" s="177"/>
      <c r="J21" s="177"/>
      <c r="K21" s="177"/>
      <c r="L21" s="177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1:26" ht="15">
      <c r="A22" s="177"/>
      <c r="B22" s="178" t="s">
        <v>382</v>
      </c>
      <c r="C22" s="178"/>
      <c r="D22" s="177"/>
      <c r="E22" s="177"/>
      <c r="F22" s="177"/>
      <c r="G22" s="177"/>
      <c r="H22" s="177"/>
      <c r="I22" s="177"/>
      <c r="J22" s="177"/>
      <c r="K22" s="177"/>
      <c r="L22" s="177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ht="15">
      <c r="A23" s="177"/>
      <c r="B23" s="178"/>
      <c r="C23" s="178"/>
      <c r="D23" s="177"/>
      <c r="E23" s="177"/>
      <c r="F23" s="177"/>
      <c r="G23" s="177"/>
      <c r="H23" s="177"/>
      <c r="I23" s="177"/>
      <c r="J23" s="177"/>
      <c r="K23" s="177"/>
      <c r="L23" s="177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ht="15">
      <c r="A24" s="177"/>
      <c r="B24" s="178" t="s">
        <v>736</v>
      </c>
      <c r="C24" s="178"/>
      <c r="D24" s="177"/>
      <c r="E24" s="177"/>
      <c r="F24" s="177"/>
      <c r="G24" s="177"/>
      <c r="H24" s="177"/>
      <c r="I24" s="177"/>
      <c r="J24" s="177"/>
      <c r="K24" s="177"/>
      <c r="L24" s="177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ht="15">
      <c r="A25" s="177"/>
      <c r="B25" s="178" t="s">
        <v>768</v>
      </c>
      <c r="C25" s="178"/>
      <c r="D25" s="177"/>
      <c r="E25" s="177"/>
      <c r="F25" s="177"/>
      <c r="G25" s="177"/>
      <c r="H25" s="177"/>
      <c r="I25" s="177"/>
      <c r="J25" s="177"/>
      <c r="K25" s="177"/>
      <c r="L25" s="177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5">
      <c r="A26" s="177"/>
      <c r="B26" s="178"/>
      <c r="C26" s="178"/>
      <c r="D26" s="177"/>
      <c r="E26" s="177"/>
      <c r="F26" s="177"/>
      <c r="G26" s="177"/>
      <c r="H26" s="177"/>
      <c r="I26" s="177"/>
      <c r="J26" s="177"/>
      <c r="K26" s="177"/>
      <c r="L26" s="177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5">
      <c r="A27" s="177"/>
      <c r="B27" s="178"/>
      <c r="C27" s="178"/>
      <c r="D27" s="177"/>
      <c r="E27" s="177"/>
      <c r="F27" s="177"/>
      <c r="G27" s="177"/>
      <c r="H27" s="177"/>
      <c r="I27" s="177"/>
      <c r="J27" s="177"/>
      <c r="K27" s="177"/>
      <c r="L27" s="177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ht="15">
      <c r="A28" s="177"/>
      <c r="B28" s="178"/>
      <c r="C28" s="178"/>
      <c r="D28" s="177"/>
      <c r="E28" s="177"/>
      <c r="F28" s="177"/>
      <c r="G28" s="177"/>
      <c r="H28" s="177"/>
      <c r="I28" s="177"/>
      <c r="J28" s="177"/>
      <c r="K28" s="177"/>
      <c r="L28" s="177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12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ht="12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ht="12.7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ht="12.7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ht="12.7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26" ht="12.7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ht="12.7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</row>
    <row r="43" spans="1:26" ht="12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</row>
    <row r="44" spans="1:26" ht="12.7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</row>
    <row r="45" spans="1:26" ht="12.7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</row>
    <row r="46" spans="1:26" ht="12.7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2.7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</row>
    <row r="55" spans="1:26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</row>
    <row r="57" spans="1:26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</row>
    <row r="58" spans="1:26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</row>
    <row r="59" spans="1:26" ht="12.7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</row>
    <row r="60" spans="1:26" ht="12.7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</row>
    <row r="61" spans="1:26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</row>
    <row r="62" spans="1:26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</row>
    <row r="63" spans="1:26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</row>
    <row r="64" spans="1:26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</row>
    <row r="65" spans="1:26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</row>
    <row r="66" spans="1:26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</row>
    <row r="67" spans="1:26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</row>
    <row r="68" spans="1:26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</row>
    <row r="69" spans="1:26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</row>
    <row r="70" spans="1:26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</row>
    <row r="71" spans="1:26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</row>
    <row r="72" spans="1:26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</row>
    <row r="73" spans="1:26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</row>
    <row r="74" spans="1:26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</row>
    <row r="75" spans="1:26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</row>
    <row r="76" spans="1:26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</row>
    <row r="77" spans="1:26" ht="12.7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</row>
    <row r="78" spans="1:26" ht="12.7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</row>
    <row r="79" spans="1:26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</row>
    <row r="80" spans="1:26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</row>
    <row r="81" spans="1:26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</row>
    <row r="82" spans="1:26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</row>
    <row r="83" spans="1:26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</row>
    <row r="84" spans="1:26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</row>
    <row r="85" spans="1:26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</row>
    <row r="86" spans="1:26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</row>
    <row r="87" spans="1:26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</row>
    <row r="88" spans="1:26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</row>
    <row r="89" spans="1:26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</row>
    <row r="90" spans="1:26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</row>
    <row r="91" spans="1:26" ht="12.7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</row>
    <row r="92" spans="1:26" ht="12.7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</row>
    <row r="93" spans="1:26" ht="12.7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</row>
    <row r="94" spans="1:26" ht="12.7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</row>
    <row r="95" spans="1:26" ht="12.7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</row>
    <row r="96" spans="1:26" ht="12.7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</row>
    <row r="97" spans="1:26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</row>
    <row r="98" spans="1:26" ht="12.7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2" customWidth="1"/>
    <col min="2" max="2" width="26.28125" style="2" customWidth="1"/>
    <col min="3" max="7" width="12.7109375" style="2" customWidth="1"/>
    <col min="8" max="16384" width="9.140625" style="2" customWidth="1"/>
  </cols>
  <sheetData>
    <row r="1" spans="1:6" ht="18">
      <c r="A1" s="1" t="s">
        <v>305</v>
      </c>
      <c r="C1" s="3"/>
      <c r="D1" s="3"/>
      <c r="E1" s="3"/>
      <c r="F1" s="3"/>
    </row>
    <row r="2" spans="1:7" ht="15.75">
      <c r="A2" s="4" t="s">
        <v>0</v>
      </c>
      <c r="B2" s="5"/>
      <c r="C2" s="5"/>
      <c r="D2" s="5"/>
      <c r="E2" s="5"/>
      <c r="F2" s="5"/>
      <c r="G2" s="5"/>
    </row>
    <row r="3" spans="1:7" ht="15.75">
      <c r="A3" s="4" t="s">
        <v>1</v>
      </c>
      <c r="B3" s="5"/>
      <c r="C3" s="5"/>
      <c r="D3" s="5"/>
      <c r="E3" s="5"/>
      <c r="F3" s="5"/>
      <c r="G3" s="5"/>
    </row>
    <row r="4" spans="3:6" ht="12">
      <c r="C4" s="3"/>
      <c r="D4" s="3"/>
      <c r="E4" s="3"/>
      <c r="F4" s="3"/>
    </row>
    <row r="5" spans="1:7" ht="14.25">
      <c r="A5" s="6" t="s">
        <v>2</v>
      </c>
      <c r="B5" s="7" t="s">
        <v>3</v>
      </c>
      <c r="C5" s="8"/>
      <c r="D5" s="8"/>
      <c r="E5" s="8"/>
      <c r="F5" s="8"/>
      <c r="G5" s="8"/>
    </row>
    <row r="6" spans="1:6" ht="12.75">
      <c r="A6" s="9"/>
      <c r="B6" s="10"/>
      <c r="C6" s="11" t="s">
        <v>4</v>
      </c>
      <c r="D6" s="11"/>
      <c r="E6" s="11"/>
      <c r="F6" s="11"/>
    </row>
    <row r="7" spans="3:6" ht="12">
      <c r="C7" s="12" t="s">
        <v>5</v>
      </c>
      <c r="D7" s="12" t="s">
        <v>6</v>
      </c>
      <c r="E7" s="12" t="s">
        <v>4</v>
      </c>
      <c r="F7" s="12" t="s">
        <v>4</v>
      </c>
    </row>
    <row r="8" spans="2:7" ht="12">
      <c r="B8" s="2" t="s">
        <v>4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</row>
    <row r="9" spans="1:7" ht="12">
      <c r="A9" s="13"/>
      <c r="B9" s="13"/>
      <c r="C9" s="14" t="s">
        <v>12</v>
      </c>
      <c r="D9" s="14" t="s">
        <v>13</v>
      </c>
      <c r="E9" s="14" t="s">
        <v>14</v>
      </c>
      <c r="F9" s="14" t="s">
        <v>14</v>
      </c>
      <c r="G9" s="15" t="s">
        <v>15</v>
      </c>
    </row>
    <row r="10" spans="3:6" ht="12">
      <c r="C10" s="3"/>
      <c r="D10" s="3"/>
      <c r="E10" s="3"/>
      <c r="F10" s="3"/>
    </row>
    <row r="11" spans="3:7" ht="12">
      <c r="C11" s="463" t="s">
        <v>16</v>
      </c>
      <c r="D11" s="463"/>
      <c r="E11" s="463"/>
      <c r="F11" s="463"/>
      <c r="G11" s="463"/>
    </row>
    <row r="12" spans="1:7" ht="12">
      <c r="A12" s="2" t="s">
        <v>17</v>
      </c>
      <c r="C12" s="3">
        <v>285</v>
      </c>
      <c r="D12" s="3">
        <v>287</v>
      </c>
      <c r="E12" s="3">
        <v>573</v>
      </c>
      <c r="F12" s="3">
        <v>229</v>
      </c>
      <c r="G12" s="3">
        <v>426</v>
      </c>
    </row>
    <row r="13" spans="1:7" ht="12">
      <c r="A13" s="2" t="s">
        <v>18</v>
      </c>
      <c r="C13" s="3">
        <v>41</v>
      </c>
      <c r="D13" s="3">
        <v>41</v>
      </c>
      <c r="E13" s="3">
        <v>117</v>
      </c>
      <c r="F13" s="3">
        <v>45</v>
      </c>
      <c r="G13" s="3">
        <v>66</v>
      </c>
    </row>
    <row r="14" spans="3:7" ht="12">
      <c r="C14" s="463" t="s">
        <v>19</v>
      </c>
      <c r="D14" s="463"/>
      <c r="E14" s="463"/>
      <c r="F14" s="463"/>
      <c r="G14" s="463"/>
    </row>
    <row r="15" spans="1:6" ht="12">
      <c r="A15" s="2" t="s">
        <v>20</v>
      </c>
      <c r="C15" s="3"/>
      <c r="D15" s="3"/>
      <c r="E15" s="3"/>
      <c r="F15" s="3"/>
    </row>
    <row r="16" spans="1:7" ht="12">
      <c r="A16" s="2" t="s">
        <v>21</v>
      </c>
      <c r="C16" s="16">
        <v>7.34</v>
      </c>
      <c r="D16" s="16">
        <v>19.98</v>
      </c>
      <c r="E16" s="16">
        <v>7.61</v>
      </c>
      <c r="F16" s="16">
        <v>11.01</v>
      </c>
      <c r="G16" s="16">
        <v>13.25</v>
      </c>
    </row>
    <row r="17" spans="1:7" ht="12">
      <c r="A17" s="13" t="s">
        <v>22</v>
      </c>
      <c r="B17" s="13"/>
      <c r="C17" s="17">
        <v>1.44</v>
      </c>
      <c r="D17" s="17">
        <v>5.83</v>
      </c>
      <c r="E17" s="17">
        <v>4.36</v>
      </c>
      <c r="F17" s="17">
        <v>3.97</v>
      </c>
      <c r="G17" s="17">
        <v>6.49</v>
      </c>
    </row>
    <row r="18" spans="3:7" ht="12">
      <c r="C18" s="16"/>
      <c r="D18" s="16"/>
      <c r="E18" s="16"/>
      <c r="F18" s="16"/>
      <c r="G18" s="16"/>
    </row>
    <row r="19" spans="1:7" ht="12">
      <c r="A19" s="2" t="s">
        <v>23</v>
      </c>
      <c r="C19" s="16">
        <v>8.79</v>
      </c>
      <c r="D19" s="16">
        <v>25.82</v>
      </c>
      <c r="E19" s="16">
        <v>11.98</v>
      </c>
      <c r="F19" s="16">
        <v>14.97</v>
      </c>
      <c r="G19" s="16">
        <v>19.73</v>
      </c>
    </row>
    <row r="20" spans="3:7" ht="12">
      <c r="C20" s="16"/>
      <c r="D20" s="16"/>
      <c r="E20" s="16"/>
      <c r="F20" s="16"/>
      <c r="G20" s="16"/>
    </row>
    <row r="21" spans="1:7" ht="12">
      <c r="A21" s="2" t="s">
        <v>4</v>
      </c>
      <c r="C21" s="16"/>
      <c r="D21" s="16"/>
      <c r="E21" s="16"/>
      <c r="F21" s="16"/>
      <c r="G21" s="16"/>
    </row>
    <row r="22" spans="1:7" ht="12">
      <c r="A22" s="2" t="s">
        <v>24</v>
      </c>
      <c r="C22" s="16">
        <v>0</v>
      </c>
      <c r="D22" s="16">
        <v>-0.32</v>
      </c>
      <c r="E22" s="16">
        <v>-0.03</v>
      </c>
      <c r="F22" s="16">
        <v>0.19</v>
      </c>
      <c r="G22" s="16">
        <v>-0.61</v>
      </c>
    </row>
    <row r="23" spans="3:7" ht="12">
      <c r="C23" s="16"/>
      <c r="D23" s="16"/>
      <c r="E23" s="16"/>
      <c r="F23" s="16"/>
      <c r="G23" s="16"/>
    </row>
    <row r="24" spans="1:7" ht="12">
      <c r="A24" s="2" t="s">
        <v>25</v>
      </c>
      <c r="C24" s="16"/>
      <c r="D24" s="16"/>
      <c r="E24" s="16"/>
      <c r="F24" s="16"/>
      <c r="G24" s="16"/>
    </row>
    <row r="25" spans="1:7" ht="12">
      <c r="A25" s="2" t="s">
        <v>21</v>
      </c>
      <c r="C25" s="16">
        <v>7.35</v>
      </c>
      <c r="D25" s="16">
        <v>20.39</v>
      </c>
      <c r="E25" s="16">
        <v>7.83</v>
      </c>
      <c r="F25" s="16">
        <v>10.89</v>
      </c>
      <c r="G25" s="16">
        <v>12.47</v>
      </c>
    </row>
    <row r="26" spans="1:7" ht="12">
      <c r="A26" s="13" t="s">
        <v>22</v>
      </c>
      <c r="B26" s="13"/>
      <c r="C26" s="17">
        <v>1.44</v>
      </c>
      <c r="D26" s="17">
        <v>5.09</v>
      </c>
      <c r="E26" s="17">
        <v>4.11</v>
      </c>
      <c r="F26" s="17">
        <v>4.27</v>
      </c>
      <c r="G26" s="17">
        <v>6.64</v>
      </c>
    </row>
    <row r="27" spans="3:7" ht="12">
      <c r="C27" s="16"/>
      <c r="D27" s="16"/>
      <c r="E27" s="16"/>
      <c r="F27" s="16"/>
      <c r="G27" s="16"/>
    </row>
    <row r="28" spans="1:7" ht="12">
      <c r="A28" s="13" t="s">
        <v>23</v>
      </c>
      <c r="B28" s="13"/>
      <c r="C28" s="17">
        <v>8.79</v>
      </c>
      <c r="D28" s="17">
        <v>25.49</v>
      </c>
      <c r="E28" s="17">
        <v>11.94</v>
      </c>
      <c r="F28" s="17">
        <v>15.16</v>
      </c>
      <c r="G28" s="17">
        <v>19.11</v>
      </c>
    </row>
    <row r="29" spans="3:6" ht="12">
      <c r="C29" s="3"/>
      <c r="D29" s="3"/>
      <c r="E29" s="3"/>
      <c r="F29" s="3"/>
    </row>
    <row r="30" spans="3:7" ht="12">
      <c r="C30" s="463" t="s">
        <v>26</v>
      </c>
      <c r="D30" s="463"/>
      <c r="E30" s="463"/>
      <c r="F30" s="463"/>
      <c r="G30" s="463"/>
    </row>
    <row r="31" spans="1:6" ht="12">
      <c r="A31" s="2" t="s">
        <v>27</v>
      </c>
      <c r="C31" s="3"/>
      <c r="D31" s="3"/>
      <c r="E31" s="3"/>
      <c r="F31" s="3"/>
    </row>
    <row r="32" spans="1:7" ht="12">
      <c r="A32" s="2" t="s">
        <v>28</v>
      </c>
      <c r="C32" s="3">
        <v>2937</v>
      </c>
      <c r="D32" s="3">
        <v>736</v>
      </c>
      <c r="E32" s="3">
        <v>4678</v>
      </c>
      <c r="F32" s="3">
        <v>3149</v>
      </c>
      <c r="G32" s="3">
        <v>1158</v>
      </c>
    </row>
    <row r="33" spans="1:7" ht="12">
      <c r="A33" s="2" t="s">
        <v>4</v>
      </c>
      <c r="C33" s="3" t="s">
        <v>4</v>
      </c>
      <c r="D33" s="3" t="s">
        <v>4</v>
      </c>
      <c r="E33" s="3" t="s">
        <v>4</v>
      </c>
      <c r="F33" s="3" t="s">
        <v>4</v>
      </c>
      <c r="G33" s="3" t="s">
        <v>4</v>
      </c>
    </row>
    <row r="34" spans="1:7" ht="12">
      <c r="A34" s="13" t="s">
        <v>24</v>
      </c>
      <c r="B34" s="13"/>
      <c r="C34" s="18">
        <v>-78</v>
      </c>
      <c r="D34" s="18">
        <v>97</v>
      </c>
      <c r="E34" s="18">
        <v>98</v>
      </c>
      <c r="F34" s="18">
        <v>26</v>
      </c>
      <c r="G34" s="18">
        <v>-15</v>
      </c>
    </row>
    <row r="35" spans="3:7" ht="12">
      <c r="C35" s="3"/>
      <c r="D35" s="3"/>
      <c r="E35" s="3"/>
      <c r="F35" s="3"/>
      <c r="G35" s="3"/>
    </row>
    <row r="36" spans="1:7" ht="12">
      <c r="A36" s="13" t="s">
        <v>29</v>
      </c>
      <c r="B36" s="13"/>
      <c r="C36" s="18">
        <v>2859</v>
      </c>
      <c r="D36" s="18">
        <v>833</v>
      </c>
      <c r="E36" s="18">
        <v>4776</v>
      </c>
      <c r="F36" s="18">
        <v>3175</v>
      </c>
      <c r="G36" s="18">
        <v>1142</v>
      </c>
    </row>
    <row r="37" spans="3:6" ht="12">
      <c r="C37" s="3"/>
      <c r="D37" s="3"/>
      <c r="E37" s="3"/>
      <c r="F37" s="3"/>
    </row>
    <row r="38" spans="3:6" ht="12">
      <c r="C38" s="3"/>
      <c r="D38" s="3"/>
      <c r="E38" s="3"/>
      <c r="F38" s="3"/>
    </row>
    <row r="39" spans="1:7" ht="14.25">
      <c r="A39" s="6" t="s">
        <v>30</v>
      </c>
      <c r="B39" s="7" t="s">
        <v>31</v>
      </c>
      <c r="C39" s="8"/>
      <c r="D39" s="8"/>
      <c r="E39" s="8"/>
      <c r="F39" s="8"/>
      <c r="G39" s="13"/>
    </row>
    <row r="40" spans="1:6" ht="12.75">
      <c r="A40" s="9"/>
      <c r="B40" s="10"/>
      <c r="C40" s="11" t="s">
        <v>4</v>
      </c>
      <c r="D40" s="11"/>
      <c r="E40" s="11"/>
      <c r="F40" s="11"/>
    </row>
    <row r="41" spans="3:6" ht="12">
      <c r="C41" s="12" t="s">
        <v>5</v>
      </c>
      <c r="D41" s="12" t="s">
        <v>6</v>
      </c>
      <c r="E41" s="12" t="s">
        <v>4</v>
      </c>
      <c r="F41" s="12" t="s">
        <v>4</v>
      </c>
    </row>
    <row r="42" spans="2:7" ht="12">
      <c r="B42" s="2" t="s">
        <v>4</v>
      </c>
      <c r="C42" s="12" t="s">
        <v>7</v>
      </c>
      <c r="D42" s="12" t="s">
        <v>8</v>
      </c>
      <c r="E42" s="12" t="s">
        <v>9</v>
      </c>
      <c r="F42" s="12" t="s">
        <v>10</v>
      </c>
      <c r="G42" s="12" t="s">
        <v>11</v>
      </c>
    </row>
    <row r="43" spans="1:7" ht="12">
      <c r="A43" s="13"/>
      <c r="B43" s="13"/>
      <c r="C43" s="14" t="s">
        <v>12</v>
      </c>
      <c r="D43" s="14" t="s">
        <v>13</v>
      </c>
      <c r="E43" s="14" t="s">
        <v>14</v>
      </c>
      <c r="F43" s="14" t="s">
        <v>14</v>
      </c>
      <c r="G43" s="15" t="s">
        <v>15</v>
      </c>
    </row>
    <row r="44" spans="3:6" ht="12">
      <c r="C44" s="3"/>
      <c r="D44" s="3"/>
      <c r="E44" s="3"/>
      <c r="F44" s="3"/>
    </row>
    <row r="45" spans="3:7" ht="12">
      <c r="C45" s="463" t="s">
        <v>26</v>
      </c>
      <c r="D45" s="463"/>
      <c r="E45" s="463"/>
      <c r="F45" s="463"/>
      <c r="G45" s="463"/>
    </row>
    <row r="46" spans="1:6" ht="12">
      <c r="A46" s="2" t="s">
        <v>32</v>
      </c>
      <c r="C46" s="3"/>
      <c r="D46" s="3"/>
      <c r="E46" s="3"/>
      <c r="F46" s="3"/>
    </row>
    <row r="47" spans="1:7" ht="12">
      <c r="A47" s="2" t="s">
        <v>33</v>
      </c>
      <c r="C47" s="3">
        <v>1148</v>
      </c>
      <c r="D47" s="3">
        <v>193</v>
      </c>
      <c r="E47" s="3">
        <v>1247</v>
      </c>
      <c r="F47" s="3">
        <v>653</v>
      </c>
      <c r="G47" s="3">
        <v>188</v>
      </c>
    </row>
    <row r="48" spans="1:7" ht="12">
      <c r="A48" s="2" t="s">
        <v>34</v>
      </c>
      <c r="C48" s="3">
        <v>1662</v>
      </c>
      <c r="D48" s="3">
        <v>529</v>
      </c>
      <c r="E48" s="3">
        <v>3435</v>
      </c>
      <c r="F48" s="3">
        <v>2434</v>
      </c>
      <c r="G48" s="3">
        <v>877</v>
      </c>
    </row>
    <row r="49" spans="1:7" ht="12">
      <c r="A49" s="19" t="s">
        <v>35</v>
      </c>
      <c r="B49" s="13"/>
      <c r="C49" s="18">
        <v>121</v>
      </c>
      <c r="D49" s="18">
        <v>57</v>
      </c>
      <c r="E49" s="18">
        <v>81</v>
      </c>
      <c r="F49" s="18">
        <v>88</v>
      </c>
      <c r="G49" s="18">
        <v>77</v>
      </c>
    </row>
    <row r="50" spans="3:7" ht="12">
      <c r="C50" s="3"/>
      <c r="D50" s="3"/>
      <c r="E50" s="3"/>
      <c r="F50" s="3"/>
      <c r="G50" s="3"/>
    </row>
    <row r="51" spans="1:7" ht="12">
      <c r="A51" s="2" t="s">
        <v>23</v>
      </c>
      <c r="C51" s="3">
        <v>2931</v>
      </c>
      <c r="D51" s="3">
        <v>779</v>
      </c>
      <c r="E51" s="3">
        <v>4763</v>
      </c>
      <c r="F51" s="3">
        <v>3175</v>
      </c>
      <c r="G51" s="3">
        <v>1142</v>
      </c>
    </row>
    <row r="52" spans="3:6" ht="12">
      <c r="C52" s="3"/>
      <c r="D52" s="3"/>
      <c r="E52" s="3"/>
      <c r="F52" s="3"/>
    </row>
    <row r="53" spans="1:7" ht="12">
      <c r="A53" s="2" t="s">
        <v>4</v>
      </c>
      <c r="C53" s="463" t="s">
        <v>19</v>
      </c>
      <c r="D53" s="463"/>
      <c r="E53" s="463"/>
      <c r="F53" s="463"/>
      <c r="G53" s="463"/>
    </row>
    <row r="54" spans="1:6" ht="12">
      <c r="A54" s="2" t="s">
        <v>36</v>
      </c>
      <c r="C54" s="3"/>
      <c r="D54" s="3"/>
      <c r="E54" s="3"/>
      <c r="F54" s="3"/>
    </row>
    <row r="55" spans="1:7" ht="12">
      <c r="A55" s="2" t="s">
        <v>33</v>
      </c>
      <c r="C55" s="16">
        <v>1.74</v>
      </c>
      <c r="D55" s="16">
        <v>4.41</v>
      </c>
      <c r="E55" s="16">
        <v>2.1</v>
      </c>
      <c r="F55" s="16">
        <v>3.65</v>
      </c>
      <c r="G55" s="16">
        <v>6.26</v>
      </c>
    </row>
    <row r="56" spans="1:7" ht="12">
      <c r="A56" s="2" t="s">
        <v>37</v>
      </c>
      <c r="C56" s="16">
        <v>0.09</v>
      </c>
      <c r="D56" s="16">
        <v>0</v>
      </c>
      <c r="E56" s="16">
        <v>0.21</v>
      </c>
      <c r="F56" s="16">
        <v>0.01</v>
      </c>
      <c r="G56" s="16">
        <v>0.18</v>
      </c>
    </row>
    <row r="57" spans="1:7" ht="12">
      <c r="A57" s="2" t="s">
        <v>38</v>
      </c>
      <c r="C57" s="16">
        <v>1.54</v>
      </c>
      <c r="D57" s="16">
        <v>5.78</v>
      </c>
      <c r="E57" s="16">
        <v>3.8</v>
      </c>
      <c r="F57" s="16">
        <v>1.25</v>
      </c>
      <c r="G57" s="16">
        <v>1.58</v>
      </c>
    </row>
    <row r="58" spans="1:7" ht="12">
      <c r="A58" s="2" t="s">
        <v>39</v>
      </c>
      <c r="C58" s="16">
        <v>0.37</v>
      </c>
      <c r="D58" s="16">
        <v>0.75</v>
      </c>
      <c r="E58" s="16">
        <v>1.01</v>
      </c>
      <c r="F58" s="16">
        <v>1.31</v>
      </c>
      <c r="G58" s="16">
        <v>2.84</v>
      </c>
    </row>
    <row r="59" spans="1:7" ht="12">
      <c r="A59" s="13" t="s">
        <v>40</v>
      </c>
      <c r="B59" s="13"/>
      <c r="C59" s="17">
        <v>4.77</v>
      </c>
      <c r="D59" s="17">
        <v>14.58</v>
      </c>
      <c r="E59" s="17">
        <v>4.38</v>
      </c>
      <c r="F59" s="17">
        <v>8.63</v>
      </c>
      <c r="G59" s="17">
        <v>8.27</v>
      </c>
    </row>
    <row r="60" spans="3:7" ht="12">
      <c r="C60" s="16"/>
      <c r="D60" s="16"/>
      <c r="E60" s="16"/>
      <c r="F60" s="16"/>
      <c r="G60" s="16"/>
    </row>
    <row r="61" spans="1:7" ht="12">
      <c r="A61" s="13" t="s">
        <v>23</v>
      </c>
      <c r="B61" s="13"/>
      <c r="C61" s="17">
        <v>8.51</v>
      </c>
      <c r="D61" s="17">
        <v>25.51</v>
      </c>
      <c r="E61" s="17">
        <v>11.51</v>
      </c>
      <c r="F61" s="17">
        <v>14.85</v>
      </c>
      <c r="G61" s="17">
        <v>19.14</v>
      </c>
    </row>
    <row r="62" spans="3:6" ht="12">
      <c r="C62" s="3"/>
      <c r="D62" s="3"/>
      <c r="E62" s="3"/>
      <c r="F62" s="3"/>
    </row>
    <row r="63" spans="3:6" ht="12">
      <c r="C63" s="3"/>
      <c r="D63" s="3"/>
      <c r="E63" s="3"/>
      <c r="F63" s="3"/>
    </row>
    <row r="64" spans="1:7" ht="14.25">
      <c r="A64" s="6" t="s">
        <v>41</v>
      </c>
      <c r="B64" s="7" t="s">
        <v>42</v>
      </c>
      <c r="C64" s="8"/>
      <c r="D64" s="8"/>
      <c r="E64" s="8"/>
      <c r="F64" s="8"/>
      <c r="G64" s="13"/>
    </row>
    <row r="65" spans="1:6" ht="12.75">
      <c r="A65" s="9"/>
      <c r="B65" s="10"/>
      <c r="C65" s="11" t="s">
        <v>4</v>
      </c>
      <c r="D65" s="11"/>
      <c r="E65" s="11"/>
      <c r="F65" s="11"/>
    </row>
    <row r="66" spans="3:6" ht="12">
      <c r="C66" s="12" t="s">
        <v>5</v>
      </c>
      <c r="D66" s="12" t="s">
        <v>6</v>
      </c>
      <c r="E66" s="12" t="s">
        <v>4</v>
      </c>
      <c r="F66" s="12" t="s">
        <v>4</v>
      </c>
    </row>
    <row r="67" spans="2:7" ht="12">
      <c r="B67" s="2" t="s">
        <v>4</v>
      </c>
      <c r="C67" s="12" t="s">
        <v>7</v>
      </c>
      <c r="D67" s="12" t="s">
        <v>8</v>
      </c>
      <c r="E67" s="12" t="s">
        <v>9</v>
      </c>
      <c r="F67" s="12" t="s">
        <v>10</v>
      </c>
      <c r="G67" s="12" t="s">
        <v>11</v>
      </c>
    </row>
    <row r="68" spans="1:7" ht="12">
      <c r="A68" s="13"/>
      <c r="B68" s="13"/>
      <c r="C68" s="14" t="s">
        <v>12</v>
      </c>
      <c r="D68" s="14" t="s">
        <v>13</v>
      </c>
      <c r="E68" s="14" t="s">
        <v>14</v>
      </c>
      <c r="F68" s="14" t="s">
        <v>14</v>
      </c>
      <c r="G68" s="15" t="s">
        <v>15</v>
      </c>
    </row>
    <row r="69" spans="3:6" ht="12">
      <c r="C69" s="3"/>
      <c r="D69" s="3"/>
      <c r="E69" s="3"/>
      <c r="F69" s="3"/>
    </row>
    <row r="70" spans="1:6" ht="12">
      <c r="A70" s="2" t="s">
        <v>4</v>
      </c>
      <c r="C70" s="3"/>
      <c r="D70" s="3"/>
      <c r="E70" s="3"/>
      <c r="F70" s="3"/>
    </row>
    <row r="71" spans="1:7" ht="12">
      <c r="A71" s="2" t="s">
        <v>43</v>
      </c>
      <c r="C71" s="3">
        <v>16.2</v>
      </c>
      <c r="D71" s="3">
        <v>11.3</v>
      </c>
      <c r="E71" s="3">
        <v>8.6</v>
      </c>
      <c r="F71" s="3">
        <v>17</v>
      </c>
      <c r="G71" s="3">
        <v>16.4</v>
      </c>
    </row>
    <row r="72" spans="1:6" ht="12">
      <c r="A72" s="2" t="s">
        <v>4</v>
      </c>
      <c r="C72" s="3"/>
      <c r="D72" s="3"/>
      <c r="E72" s="3"/>
      <c r="F72" s="3"/>
    </row>
    <row r="73" spans="3:7" ht="12">
      <c r="C73" s="463" t="s">
        <v>44</v>
      </c>
      <c r="D73" s="463"/>
      <c r="E73" s="463"/>
      <c r="F73" s="463"/>
      <c r="G73" s="463"/>
    </row>
    <row r="74" spans="3:6" ht="12">
      <c r="C74" s="3"/>
      <c r="D74" s="3"/>
      <c r="E74" s="3"/>
      <c r="F74" s="3"/>
    </row>
    <row r="75" spans="1:6" ht="12">
      <c r="A75" s="2" t="s">
        <v>4</v>
      </c>
      <c r="C75" s="3"/>
      <c r="D75" s="3"/>
      <c r="E75" s="3"/>
      <c r="F75" s="3"/>
    </row>
    <row r="76" spans="1:7" ht="12">
      <c r="A76" s="2" t="s">
        <v>45</v>
      </c>
      <c r="C76" s="20">
        <v>13.9</v>
      </c>
      <c r="D76" s="20">
        <v>14.7</v>
      </c>
      <c r="E76" s="20">
        <v>2.9</v>
      </c>
      <c r="F76" s="20">
        <v>4.2</v>
      </c>
      <c r="G76" s="20">
        <v>11.3</v>
      </c>
    </row>
    <row r="77" spans="1:7" ht="12">
      <c r="A77" s="2" t="s">
        <v>4</v>
      </c>
      <c r="C77" s="20" t="s">
        <v>4</v>
      </c>
      <c r="D77" s="20" t="s">
        <v>4</v>
      </c>
      <c r="E77" s="20" t="s">
        <v>4</v>
      </c>
      <c r="F77" s="20" t="s">
        <v>4</v>
      </c>
      <c r="G77" s="20" t="s">
        <v>4</v>
      </c>
    </row>
    <row r="78" spans="1:7" ht="12">
      <c r="A78" s="13" t="s">
        <v>46</v>
      </c>
      <c r="B78" s="13"/>
      <c r="C78" s="21">
        <v>11.4</v>
      </c>
      <c r="D78" s="21">
        <v>13.7</v>
      </c>
      <c r="E78" s="21">
        <v>2.7</v>
      </c>
      <c r="F78" s="21">
        <v>2.3</v>
      </c>
      <c r="G78" s="21">
        <v>13.8</v>
      </c>
    </row>
    <row r="79" spans="3:6" ht="12">
      <c r="C79" s="3"/>
      <c r="D79" s="3"/>
      <c r="E79" s="3"/>
      <c r="F79" s="3"/>
    </row>
    <row r="80" spans="3:6" ht="12">
      <c r="C80" s="3"/>
      <c r="D80" s="3"/>
      <c r="E80" s="3"/>
      <c r="F80" s="3"/>
    </row>
    <row r="81" spans="1:7" ht="14.25">
      <c r="A81" s="6" t="s">
        <v>47</v>
      </c>
      <c r="B81" s="7" t="s">
        <v>48</v>
      </c>
      <c r="C81" s="8"/>
      <c r="D81" s="8"/>
      <c r="E81" s="8"/>
      <c r="F81" s="8"/>
      <c r="G81" s="13"/>
    </row>
    <row r="82" spans="1:6" ht="12.75">
      <c r="A82" s="9"/>
      <c r="B82" s="10"/>
      <c r="C82" s="11" t="s">
        <v>4</v>
      </c>
      <c r="D82" s="11"/>
      <c r="E82" s="11"/>
      <c r="F82" s="11"/>
    </row>
    <row r="83" spans="3:6" ht="12">
      <c r="C83" s="12" t="s">
        <v>5</v>
      </c>
      <c r="D83" s="12" t="s">
        <v>6</v>
      </c>
      <c r="E83" s="12" t="s">
        <v>4</v>
      </c>
      <c r="F83" s="12" t="s">
        <v>4</v>
      </c>
    </row>
    <row r="84" spans="2:7" ht="12">
      <c r="B84" s="2" t="s">
        <v>4</v>
      </c>
      <c r="C84" s="12" t="s">
        <v>7</v>
      </c>
      <c r="D84" s="12" t="s">
        <v>8</v>
      </c>
      <c r="E84" s="12" t="s">
        <v>9</v>
      </c>
      <c r="F84" s="12" t="s">
        <v>10</v>
      </c>
      <c r="G84" s="12" t="s">
        <v>11</v>
      </c>
    </row>
    <row r="85" spans="1:7" ht="12">
      <c r="A85" s="13"/>
      <c r="B85" s="13"/>
      <c r="C85" s="14" t="s">
        <v>12</v>
      </c>
      <c r="D85" s="14" t="s">
        <v>13</v>
      </c>
      <c r="E85" s="14" t="s">
        <v>14</v>
      </c>
      <c r="F85" s="14" t="s">
        <v>14</v>
      </c>
      <c r="G85" s="15" t="s">
        <v>15</v>
      </c>
    </row>
    <row r="86" spans="3:6" ht="12">
      <c r="C86" s="3"/>
      <c r="D86" s="3"/>
      <c r="E86" s="3"/>
      <c r="F86" s="3"/>
    </row>
    <row r="87" spans="3:7" ht="12">
      <c r="C87" s="463" t="s">
        <v>49</v>
      </c>
      <c r="D87" s="463"/>
      <c r="E87" s="463"/>
      <c r="F87" s="463"/>
      <c r="G87" s="463"/>
    </row>
    <row r="88" spans="1:7" ht="12">
      <c r="A88" s="22" t="s">
        <v>50</v>
      </c>
      <c r="B88" s="22"/>
      <c r="C88" s="3">
        <v>57.3</v>
      </c>
      <c r="D88" s="3">
        <v>51.6</v>
      </c>
      <c r="E88" s="3">
        <v>49.4</v>
      </c>
      <c r="F88" s="3">
        <v>53.9</v>
      </c>
      <c r="G88" s="3">
        <v>50</v>
      </c>
    </row>
    <row r="89" spans="1:6" ht="12">
      <c r="A89" s="22"/>
      <c r="B89" s="22"/>
      <c r="C89" s="23"/>
      <c r="D89" s="23"/>
      <c r="E89" s="23"/>
      <c r="F89" s="23"/>
    </row>
    <row r="90" spans="1:7" ht="12">
      <c r="A90" s="22" t="s">
        <v>4</v>
      </c>
      <c r="B90" s="22"/>
      <c r="C90" s="465" t="s">
        <v>51</v>
      </c>
      <c r="D90" s="465"/>
      <c r="E90" s="465"/>
      <c r="F90" s="465"/>
      <c r="G90" s="465"/>
    </row>
    <row r="91" spans="1:6" ht="12">
      <c r="A91" s="22" t="s">
        <v>4</v>
      </c>
      <c r="B91" s="22"/>
      <c r="C91" s="23"/>
      <c r="D91" s="23"/>
      <c r="E91" s="23"/>
      <c r="F91" s="23"/>
    </row>
    <row r="92" spans="1:6" ht="12">
      <c r="A92" s="22" t="s">
        <v>52</v>
      </c>
      <c r="B92" s="22"/>
      <c r="C92" s="23"/>
      <c r="D92" s="23"/>
      <c r="E92" s="23"/>
      <c r="F92" s="23"/>
    </row>
    <row r="93" spans="1:7" ht="12">
      <c r="A93" s="22" t="s">
        <v>53</v>
      </c>
      <c r="B93" s="22"/>
      <c r="C93" s="3">
        <v>1676.1</v>
      </c>
      <c r="D93" s="3">
        <v>1600.3</v>
      </c>
      <c r="E93" s="3">
        <v>1476</v>
      </c>
      <c r="F93" s="3">
        <v>1554.7</v>
      </c>
      <c r="G93" s="3">
        <v>1514.7</v>
      </c>
    </row>
    <row r="94" spans="1:7" ht="12">
      <c r="A94" s="22" t="s">
        <v>54</v>
      </c>
      <c r="B94" s="22"/>
      <c r="C94" s="3">
        <v>507.4</v>
      </c>
      <c r="D94" s="3">
        <v>523</v>
      </c>
      <c r="E94" s="3">
        <v>424.4</v>
      </c>
      <c r="F94" s="3">
        <v>461.4</v>
      </c>
      <c r="G94" s="3">
        <v>429.3</v>
      </c>
    </row>
    <row r="95" spans="1:7" ht="12">
      <c r="A95" s="19" t="s">
        <v>55</v>
      </c>
      <c r="B95" s="19"/>
      <c r="C95" s="18">
        <v>0</v>
      </c>
      <c r="D95" s="18">
        <v>58</v>
      </c>
      <c r="E95" s="18">
        <v>32.5</v>
      </c>
      <c r="F95" s="18">
        <v>130.6</v>
      </c>
      <c r="G95" s="18">
        <v>45.9</v>
      </c>
    </row>
    <row r="96" spans="1:7" ht="12">
      <c r="A96" s="22"/>
      <c r="B96" s="22"/>
      <c r="C96" s="3"/>
      <c r="D96" s="3"/>
      <c r="E96" s="3"/>
      <c r="F96" s="3"/>
      <c r="G96" s="3"/>
    </row>
    <row r="97" spans="1:7" ht="12">
      <c r="A97" s="22" t="s">
        <v>23</v>
      </c>
      <c r="B97" s="22"/>
      <c r="C97" s="3">
        <v>2183.5</v>
      </c>
      <c r="D97" s="3">
        <v>2181.2</v>
      </c>
      <c r="E97" s="3">
        <v>1933</v>
      </c>
      <c r="F97" s="3">
        <v>2146.8</v>
      </c>
      <c r="G97" s="3">
        <v>1989.8</v>
      </c>
    </row>
    <row r="98" spans="1:7" ht="12">
      <c r="A98" s="22"/>
      <c r="B98" s="22"/>
      <c r="C98" s="3"/>
      <c r="D98" s="3"/>
      <c r="E98" s="3"/>
      <c r="F98" s="3"/>
      <c r="G98" s="3"/>
    </row>
    <row r="99" spans="1:7" ht="12">
      <c r="A99" s="22" t="s">
        <v>56</v>
      </c>
      <c r="B99" s="22"/>
      <c r="C99" s="3"/>
      <c r="D99" s="3"/>
      <c r="E99" s="3"/>
      <c r="F99" s="3"/>
      <c r="G99" s="3"/>
    </row>
    <row r="100" spans="1:7" ht="12">
      <c r="A100" s="22" t="s">
        <v>57</v>
      </c>
      <c r="B100" s="22"/>
      <c r="C100" s="3">
        <v>2924.7</v>
      </c>
      <c r="D100" s="3">
        <v>1136.5</v>
      </c>
      <c r="E100" s="3">
        <v>7415.1</v>
      </c>
      <c r="F100" s="3">
        <v>3573.7</v>
      </c>
      <c r="G100" s="3">
        <v>2723.6</v>
      </c>
    </row>
    <row r="101" spans="1:7" ht="12">
      <c r="A101" s="19" t="s">
        <v>58</v>
      </c>
      <c r="B101" s="19"/>
      <c r="C101" s="18">
        <v>1011.6</v>
      </c>
      <c r="D101" s="18">
        <v>1763.9</v>
      </c>
      <c r="E101" s="18">
        <v>2368.7</v>
      </c>
      <c r="F101" s="18">
        <v>1564.3</v>
      </c>
      <c r="G101" s="18">
        <v>1455.8</v>
      </c>
    </row>
    <row r="102" spans="1:7" ht="12">
      <c r="A102" s="22"/>
      <c r="B102" s="22"/>
      <c r="C102" s="3"/>
      <c r="D102" s="3"/>
      <c r="E102" s="3"/>
      <c r="F102" s="3"/>
      <c r="G102" s="3"/>
    </row>
    <row r="103" spans="1:7" ht="12">
      <c r="A103" s="22" t="s">
        <v>23</v>
      </c>
      <c r="B103" s="22"/>
      <c r="C103" s="3">
        <v>3936.3</v>
      </c>
      <c r="D103" s="3">
        <v>2900.3</v>
      </c>
      <c r="E103" s="3">
        <v>9783.8</v>
      </c>
      <c r="F103" s="3">
        <v>5138</v>
      </c>
      <c r="G103" s="3">
        <v>4179.4</v>
      </c>
    </row>
    <row r="104" spans="1:7" ht="12">
      <c r="A104" s="22"/>
      <c r="B104" s="22"/>
      <c r="C104" s="3"/>
      <c r="D104" s="3"/>
      <c r="E104" s="3"/>
      <c r="F104" s="3"/>
      <c r="G104" s="3"/>
    </row>
    <row r="105" spans="1:7" ht="12">
      <c r="A105" s="19" t="s">
        <v>59</v>
      </c>
      <c r="B105" s="19"/>
      <c r="C105" s="18">
        <v>6119.8</v>
      </c>
      <c r="D105" s="18">
        <v>5081.6</v>
      </c>
      <c r="E105" s="18">
        <v>11716.8</v>
      </c>
      <c r="F105" s="18">
        <v>7284.7</v>
      </c>
      <c r="G105" s="18">
        <v>6169.2</v>
      </c>
    </row>
    <row r="106" spans="1:6" ht="12">
      <c r="A106" s="22"/>
      <c r="B106" s="22"/>
      <c r="C106" s="23"/>
      <c r="D106" s="23"/>
      <c r="E106" s="23"/>
      <c r="F106" s="23"/>
    </row>
    <row r="107" spans="1:6" ht="12">
      <c r="A107" s="22"/>
      <c r="B107" s="22"/>
      <c r="C107" s="23"/>
      <c r="D107" s="23"/>
      <c r="E107" s="23"/>
      <c r="F107" s="23"/>
    </row>
    <row r="108" spans="1:7" ht="14.25">
      <c r="A108" s="6" t="s">
        <v>60</v>
      </c>
      <c r="B108" s="7" t="s">
        <v>61</v>
      </c>
      <c r="C108" s="8"/>
      <c r="D108" s="8"/>
      <c r="E108" s="8"/>
      <c r="F108" s="8"/>
      <c r="G108" s="13"/>
    </row>
    <row r="109" spans="1:6" ht="12.75">
      <c r="A109" s="9"/>
      <c r="B109" s="10"/>
      <c r="C109" s="11" t="s">
        <v>4</v>
      </c>
      <c r="D109" s="11"/>
      <c r="E109" s="11"/>
      <c r="F109" s="11"/>
    </row>
    <row r="110" spans="3:6" ht="12">
      <c r="C110" s="12" t="s">
        <v>5</v>
      </c>
      <c r="D110" s="12" t="s">
        <v>6</v>
      </c>
      <c r="E110" s="12" t="s">
        <v>4</v>
      </c>
      <c r="F110" s="12" t="s">
        <v>4</v>
      </c>
    </row>
    <row r="111" spans="2:7" ht="12">
      <c r="B111" s="2" t="s">
        <v>4</v>
      </c>
      <c r="C111" s="12" t="s">
        <v>7</v>
      </c>
      <c r="D111" s="12" t="s">
        <v>8</v>
      </c>
      <c r="E111" s="12" t="s">
        <v>9</v>
      </c>
      <c r="F111" s="12" t="s">
        <v>10</v>
      </c>
      <c r="G111" s="12" t="s">
        <v>11</v>
      </c>
    </row>
    <row r="112" spans="1:7" ht="12">
      <c r="A112" s="13"/>
      <c r="B112" s="13"/>
      <c r="C112" s="14" t="s">
        <v>12</v>
      </c>
      <c r="D112" s="14" t="s">
        <v>13</v>
      </c>
      <c r="E112" s="14" t="s">
        <v>14</v>
      </c>
      <c r="F112" s="14" t="s">
        <v>14</v>
      </c>
      <c r="G112" s="15" t="s">
        <v>15</v>
      </c>
    </row>
    <row r="113" spans="1:6" ht="12">
      <c r="A113" s="22"/>
      <c r="B113" s="22"/>
      <c r="C113" s="23"/>
      <c r="D113" s="23"/>
      <c r="E113" s="23"/>
      <c r="F113" s="23"/>
    </row>
    <row r="114" spans="1:7" ht="12">
      <c r="A114" s="22"/>
      <c r="B114" s="22"/>
      <c r="C114" s="463" t="s">
        <v>62</v>
      </c>
      <c r="D114" s="463"/>
      <c r="E114" s="463"/>
      <c r="F114" s="463"/>
      <c r="G114" s="463"/>
    </row>
    <row r="115" spans="1:6" ht="12">
      <c r="A115" s="22" t="s">
        <v>63</v>
      </c>
      <c r="B115" s="22"/>
      <c r="C115" s="23"/>
      <c r="D115" s="23"/>
      <c r="E115" s="23"/>
      <c r="F115" s="23"/>
    </row>
    <row r="116" spans="1:7" ht="12">
      <c r="A116" s="22" t="s">
        <v>64</v>
      </c>
      <c r="B116" s="22"/>
      <c r="C116" s="20">
        <v>2328</v>
      </c>
      <c r="D116" s="20">
        <v>2305.9</v>
      </c>
      <c r="E116" s="20">
        <v>3600.2</v>
      </c>
      <c r="F116" s="20">
        <v>3028</v>
      </c>
      <c r="G116" s="20">
        <v>2033.9</v>
      </c>
    </row>
    <row r="117" spans="1:7" ht="12">
      <c r="A117" s="22" t="s">
        <v>65</v>
      </c>
      <c r="B117" s="22"/>
      <c r="C117" s="20">
        <v>16.4</v>
      </c>
      <c r="D117" s="20">
        <v>11.7</v>
      </c>
      <c r="E117" s="20">
        <v>3.6</v>
      </c>
      <c r="F117" s="20">
        <v>10.5</v>
      </c>
      <c r="G117" s="20">
        <v>10.7</v>
      </c>
    </row>
    <row r="118" spans="1:7" ht="12">
      <c r="A118" s="19" t="s">
        <v>66</v>
      </c>
      <c r="B118" s="19"/>
      <c r="C118" s="21">
        <v>0.7</v>
      </c>
      <c r="D118" s="21">
        <v>5.9</v>
      </c>
      <c r="E118" s="21">
        <v>4.3</v>
      </c>
      <c r="F118" s="21">
        <v>3.4</v>
      </c>
      <c r="G118" s="21">
        <v>3.9</v>
      </c>
    </row>
    <row r="119" spans="1:7" ht="12">
      <c r="A119" s="24"/>
      <c r="B119" s="22"/>
      <c r="C119" s="20"/>
      <c r="D119" s="20"/>
      <c r="E119" s="20"/>
      <c r="F119" s="20"/>
      <c r="G119" s="20"/>
    </row>
    <row r="120" spans="1:7" ht="12">
      <c r="A120" s="22" t="s">
        <v>67</v>
      </c>
      <c r="B120" s="22"/>
      <c r="C120" s="20">
        <v>2345.1</v>
      </c>
      <c r="D120" s="20">
        <v>2323.5</v>
      </c>
      <c r="E120" s="20">
        <v>3608</v>
      </c>
      <c r="F120" s="20">
        <v>3041.9</v>
      </c>
      <c r="G120" s="20">
        <v>2048.5</v>
      </c>
    </row>
    <row r="121" spans="1:7" ht="12">
      <c r="A121" s="22"/>
      <c r="B121" s="22"/>
      <c r="C121" s="20" t="s">
        <v>4</v>
      </c>
      <c r="D121" s="20" t="s">
        <v>4</v>
      </c>
      <c r="E121" s="20" t="s">
        <v>4</v>
      </c>
      <c r="F121" s="20" t="s">
        <v>4</v>
      </c>
      <c r="G121" s="20" t="s">
        <v>4</v>
      </c>
    </row>
    <row r="122" spans="1:7" ht="12">
      <c r="A122" s="22" t="s">
        <v>68</v>
      </c>
      <c r="B122" s="22"/>
      <c r="C122" s="20">
        <v>401.2</v>
      </c>
      <c r="D122" s="20">
        <v>467.4</v>
      </c>
      <c r="E122" s="20">
        <v>928.9</v>
      </c>
      <c r="F122" s="20">
        <v>528.5</v>
      </c>
      <c r="G122" s="20">
        <v>418.6</v>
      </c>
    </row>
    <row r="123" spans="1:7" ht="12">
      <c r="A123" s="22" t="s">
        <v>69</v>
      </c>
      <c r="B123" s="22"/>
      <c r="C123" s="20">
        <v>37.9</v>
      </c>
      <c r="D123" s="20">
        <v>29.1</v>
      </c>
      <c r="E123" s="20">
        <v>110.3</v>
      </c>
      <c r="F123" s="20">
        <v>67.4</v>
      </c>
      <c r="G123" s="20">
        <v>55.7</v>
      </c>
    </row>
    <row r="124" spans="1:7" ht="12">
      <c r="A124" s="22" t="s">
        <v>70</v>
      </c>
      <c r="B124" s="22"/>
      <c r="C124" s="20">
        <v>177.1</v>
      </c>
      <c r="D124" s="20">
        <v>225.8</v>
      </c>
      <c r="E124" s="20">
        <v>726.6</v>
      </c>
      <c r="F124" s="20">
        <v>343.5</v>
      </c>
      <c r="G124" s="20">
        <v>302.6</v>
      </c>
    </row>
    <row r="125" spans="1:7" ht="12">
      <c r="A125" s="19" t="s">
        <v>71</v>
      </c>
      <c r="B125" s="19"/>
      <c r="C125" s="21">
        <v>13.9</v>
      </c>
      <c r="D125" s="21">
        <v>14.7</v>
      </c>
      <c r="E125" s="21">
        <v>2.9</v>
      </c>
      <c r="F125" s="21">
        <v>4.2</v>
      </c>
      <c r="G125" s="21">
        <v>11.3</v>
      </c>
    </row>
    <row r="126" spans="1:7" ht="12">
      <c r="A126" s="24"/>
      <c r="B126" s="22"/>
      <c r="C126" s="20"/>
      <c r="D126" s="20"/>
      <c r="E126" s="20"/>
      <c r="F126" s="20"/>
      <c r="G126" s="20"/>
    </row>
    <row r="127" spans="1:7" ht="12">
      <c r="A127" s="22" t="s">
        <v>72</v>
      </c>
      <c r="B127" s="22"/>
      <c r="C127" s="20">
        <v>630.1</v>
      </c>
      <c r="D127" s="20">
        <v>737</v>
      </c>
      <c r="E127" s="20">
        <v>1768.7</v>
      </c>
      <c r="F127" s="20">
        <v>943.6</v>
      </c>
      <c r="G127" s="20">
        <v>788.2</v>
      </c>
    </row>
    <row r="128" spans="1:7" ht="12">
      <c r="A128" s="22"/>
      <c r="B128" s="22"/>
      <c r="C128" s="20" t="s">
        <v>4</v>
      </c>
      <c r="D128" s="20" t="s">
        <v>4</v>
      </c>
      <c r="E128" s="20" t="s">
        <v>4</v>
      </c>
      <c r="F128" s="20" t="s">
        <v>4</v>
      </c>
      <c r="G128" s="20" t="s">
        <v>4</v>
      </c>
    </row>
    <row r="129" spans="1:7" ht="12">
      <c r="A129" s="22" t="s">
        <v>73</v>
      </c>
      <c r="B129" s="22"/>
      <c r="C129" s="20">
        <v>2975.2</v>
      </c>
      <c r="D129" s="20">
        <v>3060.5</v>
      </c>
      <c r="E129" s="20">
        <v>5376.7</v>
      </c>
      <c r="F129" s="20">
        <v>3985.5</v>
      </c>
      <c r="G129" s="20">
        <v>2836.8</v>
      </c>
    </row>
    <row r="130" spans="1:7" ht="12">
      <c r="A130" s="22"/>
      <c r="B130" s="22"/>
      <c r="C130" s="20" t="s">
        <v>4</v>
      </c>
      <c r="D130" s="20" t="s">
        <v>4</v>
      </c>
      <c r="E130" s="20" t="s">
        <v>4</v>
      </c>
      <c r="F130" s="20" t="s">
        <v>4</v>
      </c>
      <c r="G130" s="20" t="s">
        <v>4</v>
      </c>
    </row>
    <row r="131" spans="1:7" ht="12">
      <c r="A131" s="22" t="s">
        <v>74</v>
      </c>
      <c r="B131" s="22"/>
      <c r="C131" s="20" t="s">
        <v>4</v>
      </c>
      <c r="D131" s="20" t="s">
        <v>4</v>
      </c>
      <c r="E131" s="20" t="s">
        <v>4</v>
      </c>
      <c r="F131" s="20" t="s">
        <v>4</v>
      </c>
      <c r="G131" s="20" t="s">
        <v>4</v>
      </c>
    </row>
    <row r="132" spans="1:7" ht="12">
      <c r="A132" s="22" t="s">
        <v>64</v>
      </c>
      <c r="B132" s="22"/>
      <c r="C132" s="20">
        <v>2527.6</v>
      </c>
      <c r="D132" s="20">
        <v>2526.9</v>
      </c>
      <c r="E132" s="20">
        <v>3972.4</v>
      </c>
      <c r="F132" s="20">
        <v>3120.9</v>
      </c>
      <c r="G132" s="20">
        <v>2180.9</v>
      </c>
    </row>
    <row r="133" spans="1:7" ht="12">
      <c r="A133" s="22" t="s">
        <v>65</v>
      </c>
      <c r="B133" s="22"/>
      <c r="C133" s="20">
        <v>16.5</v>
      </c>
      <c r="D133" s="20">
        <v>11.5</v>
      </c>
      <c r="E133" s="20">
        <v>3.6</v>
      </c>
      <c r="F133" s="20">
        <v>10.2</v>
      </c>
      <c r="G133" s="20">
        <v>10.4</v>
      </c>
    </row>
    <row r="134" spans="1:7" ht="12">
      <c r="A134" s="19" t="s">
        <v>66</v>
      </c>
      <c r="B134" s="19"/>
      <c r="C134" s="21">
        <v>0.8</v>
      </c>
      <c r="D134" s="21">
        <v>6.5</v>
      </c>
      <c r="E134" s="21">
        <v>3.4</v>
      </c>
      <c r="F134" s="21">
        <v>2.9</v>
      </c>
      <c r="G134" s="21">
        <v>4.4</v>
      </c>
    </row>
    <row r="135" spans="1:7" ht="12">
      <c r="A135" s="24"/>
      <c r="B135" s="22"/>
      <c r="C135" s="20"/>
      <c r="D135" s="20"/>
      <c r="E135" s="20"/>
      <c r="F135" s="20"/>
      <c r="G135" s="20"/>
    </row>
    <row r="136" spans="1:7" ht="12">
      <c r="A136" s="22" t="s">
        <v>67</v>
      </c>
      <c r="B136" s="22"/>
      <c r="C136" s="20">
        <v>2544.9</v>
      </c>
      <c r="D136" s="20">
        <v>2544.8</v>
      </c>
      <c r="E136" s="20">
        <v>3979.4</v>
      </c>
      <c r="F136" s="20">
        <v>3134</v>
      </c>
      <c r="G136" s="20">
        <v>2195.8</v>
      </c>
    </row>
    <row r="137" spans="1:7" ht="12">
      <c r="A137" s="22"/>
      <c r="B137" s="22"/>
      <c r="C137" s="20" t="s">
        <v>4</v>
      </c>
      <c r="D137" s="20" t="s">
        <v>4</v>
      </c>
      <c r="E137" s="20" t="s">
        <v>4</v>
      </c>
      <c r="F137" s="20" t="s">
        <v>4</v>
      </c>
      <c r="G137" s="20" t="s">
        <v>4</v>
      </c>
    </row>
    <row r="138" spans="1:7" ht="12">
      <c r="A138" s="22" t="s">
        <v>68</v>
      </c>
      <c r="B138" s="22"/>
      <c r="C138" s="20">
        <v>382.9</v>
      </c>
      <c r="D138" s="20">
        <v>490.1</v>
      </c>
      <c r="E138" s="20">
        <v>934.3</v>
      </c>
      <c r="F138" s="20">
        <v>533.1</v>
      </c>
      <c r="G138" s="20">
        <v>433.5</v>
      </c>
    </row>
    <row r="139" spans="1:7" ht="12">
      <c r="A139" s="22" t="s">
        <v>69</v>
      </c>
      <c r="B139" s="22"/>
      <c r="C139" s="20">
        <v>36.9</v>
      </c>
      <c r="D139" s="20">
        <v>28.1</v>
      </c>
      <c r="E139" s="20">
        <v>127.6</v>
      </c>
      <c r="F139" s="20">
        <v>70.8</v>
      </c>
      <c r="G139" s="20">
        <v>58.5</v>
      </c>
    </row>
    <row r="140" spans="1:7" ht="12">
      <c r="A140" s="22" t="s">
        <v>70</v>
      </c>
      <c r="B140" s="22"/>
      <c r="C140" s="20">
        <v>193.3</v>
      </c>
      <c r="D140" s="20">
        <v>256</v>
      </c>
      <c r="E140" s="20">
        <v>774.8</v>
      </c>
      <c r="F140" s="20">
        <v>347</v>
      </c>
      <c r="G140" s="20">
        <v>318.5</v>
      </c>
    </row>
    <row r="141" spans="1:7" ht="12">
      <c r="A141" s="19" t="s">
        <v>71</v>
      </c>
      <c r="B141" s="19"/>
      <c r="C141" s="21">
        <v>11.4</v>
      </c>
      <c r="D141" s="21">
        <v>13.7</v>
      </c>
      <c r="E141" s="21">
        <v>2.7</v>
      </c>
      <c r="F141" s="21">
        <v>2.3</v>
      </c>
      <c r="G141" s="21">
        <v>13.8</v>
      </c>
    </row>
    <row r="142" spans="1:7" ht="12">
      <c r="A142" s="24"/>
      <c r="B142" s="22"/>
      <c r="C142" s="20"/>
      <c r="D142" s="20"/>
      <c r="E142" s="20"/>
      <c r="F142" s="20"/>
      <c r="G142" s="20"/>
    </row>
    <row r="143" spans="1:7" ht="12">
      <c r="A143" s="22" t="s">
        <v>72</v>
      </c>
      <c r="B143" s="22"/>
      <c r="C143" s="20">
        <v>624.5</v>
      </c>
      <c r="D143" s="20">
        <v>787.8</v>
      </c>
      <c r="E143" s="20">
        <v>1839.3</v>
      </c>
      <c r="F143" s="20">
        <v>953.1</v>
      </c>
      <c r="G143" s="20">
        <v>824.3</v>
      </c>
    </row>
    <row r="144" spans="1:7" ht="12">
      <c r="A144" s="22"/>
      <c r="B144" s="22"/>
      <c r="C144" s="20" t="s">
        <v>4</v>
      </c>
      <c r="D144" s="20" t="s">
        <v>4</v>
      </c>
      <c r="E144" s="20" t="s">
        <v>4</v>
      </c>
      <c r="F144" s="20" t="s">
        <v>4</v>
      </c>
      <c r="G144" s="20" t="s">
        <v>4</v>
      </c>
    </row>
    <row r="145" spans="1:7" ht="12">
      <c r="A145" s="19" t="s">
        <v>73</v>
      </c>
      <c r="B145" s="19"/>
      <c r="C145" s="21">
        <v>3169.5</v>
      </c>
      <c r="D145" s="21">
        <v>3332.7</v>
      </c>
      <c r="E145" s="21">
        <v>5818.7</v>
      </c>
      <c r="F145" s="21">
        <v>4087.1</v>
      </c>
      <c r="G145" s="21">
        <v>3020.1</v>
      </c>
    </row>
    <row r="146" spans="1:6" ht="12">
      <c r="A146" s="22"/>
      <c r="B146" s="22"/>
      <c r="C146" s="23"/>
      <c r="D146" s="23"/>
      <c r="E146" s="23"/>
      <c r="F146" s="23"/>
    </row>
    <row r="147" spans="1:6" ht="12">
      <c r="A147" s="22"/>
      <c r="B147" s="22"/>
      <c r="C147" s="23"/>
      <c r="D147" s="23"/>
      <c r="E147" s="23"/>
      <c r="F147" s="23"/>
    </row>
    <row r="148" spans="1:7" ht="14.25">
      <c r="A148" s="6" t="s">
        <v>75</v>
      </c>
      <c r="B148" s="7" t="s">
        <v>76</v>
      </c>
      <c r="C148" s="8"/>
      <c r="D148" s="8"/>
      <c r="E148" s="8"/>
      <c r="F148" s="8"/>
      <c r="G148" s="13"/>
    </row>
    <row r="149" spans="1:6" ht="12.75">
      <c r="A149" s="9"/>
      <c r="B149" s="10"/>
      <c r="C149" s="11" t="s">
        <v>4</v>
      </c>
      <c r="D149" s="11"/>
      <c r="E149" s="11"/>
      <c r="F149" s="11"/>
    </row>
    <row r="150" spans="3:6" ht="12">
      <c r="C150" s="12" t="s">
        <v>5</v>
      </c>
      <c r="D150" s="12" t="s">
        <v>6</v>
      </c>
      <c r="E150" s="12" t="s">
        <v>4</v>
      </c>
      <c r="F150" s="12" t="s">
        <v>4</v>
      </c>
    </row>
    <row r="151" spans="2:7" ht="12">
      <c r="B151" s="2" t="s">
        <v>4</v>
      </c>
      <c r="C151" s="12" t="s">
        <v>7</v>
      </c>
      <c r="D151" s="12" t="s">
        <v>8</v>
      </c>
      <c r="E151" s="12" t="s">
        <v>9</v>
      </c>
      <c r="F151" s="12" t="s">
        <v>10</v>
      </c>
      <c r="G151" s="12" t="s">
        <v>11</v>
      </c>
    </row>
    <row r="152" spans="1:7" ht="12">
      <c r="A152" s="13"/>
      <c r="B152" s="13"/>
      <c r="C152" s="14" t="s">
        <v>12</v>
      </c>
      <c r="D152" s="14" t="s">
        <v>13</v>
      </c>
      <c r="E152" s="14" t="s">
        <v>14</v>
      </c>
      <c r="F152" s="14" t="s">
        <v>14</v>
      </c>
      <c r="G152" s="15" t="s">
        <v>15</v>
      </c>
    </row>
    <row r="153" spans="1:6" ht="12">
      <c r="A153" s="22"/>
      <c r="B153" s="22"/>
      <c r="C153" s="23"/>
      <c r="D153" s="23"/>
      <c r="E153" s="23"/>
      <c r="F153" s="23"/>
    </row>
    <row r="154" spans="1:7" ht="12">
      <c r="A154" s="22"/>
      <c r="B154" s="22"/>
      <c r="C154" s="463" t="s">
        <v>62</v>
      </c>
      <c r="D154" s="463"/>
      <c r="E154" s="463"/>
      <c r="F154" s="463"/>
      <c r="G154" s="463"/>
    </row>
    <row r="155" spans="1:6" ht="12">
      <c r="A155" s="22"/>
      <c r="B155" s="22"/>
      <c r="C155" s="23"/>
      <c r="D155" s="23"/>
      <c r="E155" s="23"/>
      <c r="F155" s="23"/>
    </row>
    <row r="156" spans="1:6" ht="12">
      <c r="A156" s="22" t="s">
        <v>32</v>
      </c>
      <c r="B156" s="22"/>
      <c r="C156" s="23"/>
      <c r="D156" s="23"/>
      <c r="E156" s="23"/>
      <c r="F156" s="23"/>
    </row>
    <row r="157" spans="1:7" ht="12">
      <c r="A157" s="22" t="s">
        <v>33</v>
      </c>
      <c r="B157" s="22"/>
      <c r="C157" s="20">
        <v>386.4</v>
      </c>
      <c r="D157" s="20">
        <v>294.3</v>
      </c>
      <c r="E157" s="20">
        <v>700</v>
      </c>
      <c r="F157" s="20">
        <v>190.4</v>
      </c>
      <c r="G157" s="20">
        <v>102.9</v>
      </c>
    </row>
    <row r="158" spans="1:7" ht="12">
      <c r="A158" s="22" t="s">
        <v>34</v>
      </c>
      <c r="B158" s="22"/>
      <c r="C158" s="20">
        <v>836.5</v>
      </c>
      <c r="D158" s="20">
        <v>224.1</v>
      </c>
      <c r="E158" s="20">
        <v>2558.4</v>
      </c>
      <c r="F158" s="20">
        <v>1551.6</v>
      </c>
      <c r="G158" s="20">
        <v>547.7</v>
      </c>
    </row>
    <row r="159" spans="1:7" ht="12">
      <c r="A159" s="22" t="s">
        <v>35</v>
      </c>
      <c r="B159" s="22"/>
      <c r="C159" s="20">
        <v>69.8</v>
      </c>
      <c r="D159" s="20">
        <v>30.2</v>
      </c>
      <c r="E159" s="20">
        <v>39.9</v>
      </c>
      <c r="F159" s="20">
        <v>11.6</v>
      </c>
      <c r="G159" s="20">
        <v>19.2</v>
      </c>
    </row>
    <row r="160" spans="1:7" ht="12">
      <c r="A160" s="22"/>
      <c r="B160" s="22"/>
      <c r="C160" s="20" t="s">
        <v>4</v>
      </c>
      <c r="D160" s="20" t="s">
        <v>4</v>
      </c>
      <c r="E160" s="20" t="s">
        <v>4</v>
      </c>
      <c r="F160" s="20" t="s">
        <v>4</v>
      </c>
      <c r="G160" s="20" t="s">
        <v>4</v>
      </c>
    </row>
    <row r="161" spans="1:7" ht="12">
      <c r="A161" s="22" t="s">
        <v>36</v>
      </c>
      <c r="B161" s="22"/>
      <c r="C161" s="20" t="s">
        <v>4</v>
      </c>
      <c r="D161" s="20" t="s">
        <v>4</v>
      </c>
      <c r="E161" s="20" t="s">
        <v>4</v>
      </c>
      <c r="F161" s="20" t="s">
        <v>4</v>
      </c>
      <c r="G161" s="20" t="s">
        <v>4</v>
      </c>
    </row>
    <row r="162" spans="1:7" ht="12">
      <c r="A162" s="22" t="s">
        <v>33</v>
      </c>
      <c r="B162" s="22"/>
      <c r="C162" s="20">
        <v>154.2</v>
      </c>
      <c r="D162" s="20">
        <v>312.4</v>
      </c>
      <c r="E162" s="20">
        <v>152.2</v>
      </c>
      <c r="F162" s="20">
        <v>231.1</v>
      </c>
      <c r="G162" s="20">
        <v>643.6</v>
      </c>
    </row>
    <row r="163" spans="1:7" ht="12">
      <c r="A163" s="22" t="s">
        <v>37</v>
      </c>
      <c r="B163" s="22"/>
      <c r="C163" s="20">
        <v>12.2</v>
      </c>
      <c r="D163" s="20">
        <v>0</v>
      </c>
      <c r="E163" s="20">
        <v>95.2</v>
      </c>
      <c r="F163" s="20">
        <v>4.3</v>
      </c>
      <c r="G163" s="20">
        <v>29.2</v>
      </c>
    </row>
    <row r="164" spans="1:7" ht="12">
      <c r="A164" s="22" t="s">
        <v>38</v>
      </c>
      <c r="B164" s="22"/>
      <c r="C164" s="20">
        <v>42</v>
      </c>
      <c r="D164" s="20">
        <v>140.4</v>
      </c>
      <c r="E164" s="20">
        <v>129.3</v>
      </c>
      <c r="F164" s="20">
        <v>31.6</v>
      </c>
      <c r="G164" s="20">
        <v>60.8</v>
      </c>
    </row>
    <row r="165" spans="1:7" ht="12">
      <c r="A165" s="22" t="s">
        <v>39</v>
      </c>
      <c r="B165" s="22"/>
      <c r="C165" s="20">
        <v>215.1</v>
      </c>
      <c r="D165" s="20">
        <v>198.5</v>
      </c>
      <c r="E165" s="20">
        <v>283.1</v>
      </c>
      <c r="F165" s="20">
        <v>178.2</v>
      </c>
      <c r="G165" s="20">
        <v>415.4</v>
      </c>
    </row>
    <row r="166" spans="1:7" ht="12">
      <c r="A166" s="22" t="s">
        <v>40</v>
      </c>
      <c r="B166" s="22"/>
      <c r="C166" s="20">
        <v>39.3</v>
      </c>
      <c r="D166" s="20">
        <v>132.5</v>
      </c>
      <c r="E166" s="20">
        <v>26.5</v>
      </c>
      <c r="F166" s="20">
        <v>79</v>
      </c>
      <c r="G166" s="20">
        <v>46.1</v>
      </c>
    </row>
    <row r="167" spans="1:7" ht="12">
      <c r="A167" s="19" t="s">
        <v>77</v>
      </c>
      <c r="B167" s="19"/>
      <c r="C167" s="21">
        <v>9.2</v>
      </c>
      <c r="D167" s="21">
        <v>28.9</v>
      </c>
      <c r="E167" s="21">
        <v>9.5</v>
      </c>
      <c r="F167" s="21">
        <v>15.4</v>
      </c>
      <c r="G167" s="21">
        <v>16</v>
      </c>
    </row>
    <row r="168" spans="1:7" ht="12">
      <c r="A168" s="24"/>
      <c r="B168" s="22"/>
      <c r="C168" s="20"/>
      <c r="D168" s="20"/>
      <c r="E168" s="20"/>
      <c r="F168" s="20"/>
      <c r="G168" s="20"/>
    </row>
    <row r="169" spans="1:7" ht="12">
      <c r="A169" s="22" t="s">
        <v>78</v>
      </c>
      <c r="B169" s="22"/>
      <c r="C169" s="20">
        <v>1764.5</v>
      </c>
      <c r="D169" s="20">
        <v>1361.1</v>
      </c>
      <c r="E169" s="20">
        <v>3994</v>
      </c>
      <c r="F169" s="20">
        <v>2293.3</v>
      </c>
      <c r="G169" s="20">
        <v>1880.9</v>
      </c>
    </row>
    <row r="170" spans="1:7" ht="12">
      <c r="A170" s="22"/>
      <c r="B170" s="22"/>
      <c r="C170" s="20" t="s">
        <v>4</v>
      </c>
      <c r="D170" s="20" t="s">
        <v>4</v>
      </c>
      <c r="E170" s="20" t="s">
        <v>4</v>
      </c>
      <c r="F170" s="20" t="s">
        <v>4</v>
      </c>
      <c r="G170" s="20" t="s">
        <v>4</v>
      </c>
    </row>
    <row r="171" spans="1:7" ht="12">
      <c r="A171" s="22" t="s">
        <v>79</v>
      </c>
      <c r="B171" s="22"/>
      <c r="C171" s="20">
        <v>38.6</v>
      </c>
      <c r="D171" s="20">
        <v>34.5</v>
      </c>
      <c r="E171" s="20">
        <v>1.8</v>
      </c>
      <c r="F171" s="20">
        <v>1.4</v>
      </c>
      <c r="G171" s="20">
        <v>20.9</v>
      </c>
    </row>
    <row r="172" spans="1:7" ht="12">
      <c r="A172" s="22" t="s">
        <v>80</v>
      </c>
      <c r="B172" s="22"/>
      <c r="C172" s="20">
        <v>169.4</v>
      </c>
      <c r="D172" s="20">
        <v>0</v>
      </c>
      <c r="E172" s="20">
        <v>171.9</v>
      </c>
      <c r="F172" s="20">
        <v>40.4</v>
      </c>
      <c r="G172" s="20">
        <v>70.2</v>
      </c>
    </row>
    <row r="173" spans="1:7" ht="12">
      <c r="A173" s="22" t="s">
        <v>81</v>
      </c>
      <c r="B173" s="22"/>
      <c r="C173" s="20">
        <v>21.4</v>
      </c>
      <c r="D173" s="20">
        <v>34.9</v>
      </c>
      <c r="E173" s="20">
        <v>49.2</v>
      </c>
      <c r="F173" s="20">
        <v>20.5</v>
      </c>
      <c r="G173" s="20">
        <v>43.9</v>
      </c>
    </row>
    <row r="174" spans="1:7" ht="12">
      <c r="A174" s="22" t="s">
        <v>82</v>
      </c>
      <c r="B174" s="22"/>
      <c r="C174" s="20">
        <v>40.2</v>
      </c>
      <c r="D174" s="20">
        <v>8.2</v>
      </c>
      <c r="E174" s="20">
        <v>45.9</v>
      </c>
      <c r="F174" s="20">
        <v>29.1</v>
      </c>
      <c r="G174" s="20">
        <v>30.6</v>
      </c>
    </row>
    <row r="175" spans="1:7" ht="12">
      <c r="A175" s="24"/>
      <c r="B175" s="22"/>
      <c r="C175" s="20" t="s">
        <v>4</v>
      </c>
      <c r="D175" s="20" t="s">
        <v>4</v>
      </c>
      <c r="E175" s="20" t="s">
        <v>4</v>
      </c>
      <c r="F175" s="20" t="s">
        <v>4</v>
      </c>
      <c r="G175" s="20" t="s">
        <v>4</v>
      </c>
    </row>
    <row r="176" spans="1:7" ht="12">
      <c r="A176" s="19" t="s">
        <v>83</v>
      </c>
      <c r="B176" s="19"/>
      <c r="C176" s="21">
        <v>2034.2</v>
      </c>
      <c r="D176" s="21">
        <v>1438.7</v>
      </c>
      <c r="E176" s="21">
        <v>4262.8</v>
      </c>
      <c r="F176" s="21">
        <v>2384.8</v>
      </c>
      <c r="G176" s="21">
        <v>2046.6</v>
      </c>
    </row>
    <row r="177" spans="1:7" ht="12">
      <c r="A177" s="22"/>
      <c r="B177" s="22"/>
      <c r="C177" s="25"/>
      <c r="D177" s="25"/>
      <c r="E177" s="25"/>
      <c r="F177" s="25"/>
      <c r="G177" s="20"/>
    </row>
    <row r="178" spans="1:7" ht="12">
      <c r="A178" s="22"/>
      <c r="B178" s="22"/>
      <c r="C178" s="25"/>
      <c r="D178" s="25"/>
      <c r="E178" s="25"/>
      <c r="F178" s="25"/>
      <c r="G178" s="20"/>
    </row>
    <row r="179" spans="1:7" ht="14.25">
      <c r="A179" s="6" t="s">
        <v>84</v>
      </c>
      <c r="B179" s="7" t="s">
        <v>85</v>
      </c>
      <c r="C179" s="26"/>
      <c r="D179" s="26"/>
      <c r="E179" s="26"/>
      <c r="F179" s="26"/>
      <c r="G179" s="21"/>
    </row>
    <row r="180" spans="1:7" ht="12.75">
      <c r="A180" s="9"/>
      <c r="B180" s="10"/>
      <c r="C180" s="27" t="s">
        <v>4</v>
      </c>
      <c r="D180" s="27"/>
      <c r="E180" s="27"/>
      <c r="F180" s="27"/>
      <c r="G180" s="20"/>
    </row>
    <row r="181" spans="3:7" ht="12">
      <c r="C181" s="28" t="s">
        <v>5</v>
      </c>
      <c r="D181" s="28" t="s">
        <v>6</v>
      </c>
      <c r="E181" s="28" t="s">
        <v>4</v>
      </c>
      <c r="F181" s="28" t="s">
        <v>4</v>
      </c>
      <c r="G181" s="20"/>
    </row>
    <row r="182" spans="2:7" ht="12">
      <c r="B182" s="2" t="s">
        <v>4</v>
      </c>
      <c r="C182" s="28" t="s">
        <v>7</v>
      </c>
      <c r="D182" s="28" t="s">
        <v>8</v>
      </c>
      <c r="E182" s="28" t="s">
        <v>9</v>
      </c>
      <c r="F182" s="28" t="s">
        <v>10</v>
      </c>
      <c r="G182" s="28" t="s">
        <v>11</v>
      </c>
    </row>
    <row r="183" spans="1:7" ht="12">
      <c r="A183" s="13"/>
      <c r="B183" s="13"/>
      <c r="C183" s="29" t="s">
        <v>12</v>
      </c>
      <c r="D183" s="29" t="s">
        <v>13</v>
      </c>
      <c r="E183" s="29" t="s">
        <v>14</v>
      </c>
      <c r="F183" s="29" t="s">
        <v>14</v>
      </c>
      <c r="G183" s="30" t="s">
        <v>15</v>
      </c>
    </row>
    <row r="184" spans="1:7" ht="12">
      <c r="A184" s="22"/>
      <c r="B184" s="22"/>
      <c r="C184" s="25"/>
      <c r="D184" s="25"/>
      <c r="E184" s="25"/>
      <c r="F184" s="25"/>
      <c r="G184" s="20"/>
    </row>
    <row r="185" spans="1:7" ht="12">
      <c r="A185" s="22"/>
      <c r="B185" s="22"/>
      <c r="C185" s="464" t="s">
        <v>62</v>
      </c>
      <c r="D185" s="464"/>
      <c r="E185" s="464"/>
      <c r="F185" s="464"/>
      <c r="G185" s="464"/>
    </row>
    <row r="186" spans="1:7" ht="12">
      <c r="A186" s="22" t="s">
        <v>86</v>
      </c>
      <c r="B186" s="22"/>
      <c r="C186" s="25"/>
      <c r="D186" s="25"/>
      <c r="E186" s="25"/>
      <c r="F186" s="25"/>
      <c r="G186" s="20"/>
    </row>
    <row r="187" spans="1:7" ht="12">
      <c r="A187" s="22" t="s">
        <v>87</v>
      </c>
      <c r="B187" s="22"/>
      <c r="C187" s="20">
        <v>7.9</v>
      </c>
      <c r="D187" s="20">
        <v>24.2</v>
      </c>
      <c r="E187" s="20">
        <v>6.4</v>
      </c>
      <c r="F187" s="20">
        <v>13.2</v>
      </c>
      <c r="G187" s="20">
        <v>14.4</v>
      </c>
    </row>
    <row r="188" spans="1:7" ht="12">
      <c r="A188" s="22" t="s">
        <v>88</v>
      </c>
      <c r="B188" s="22"/>
      <c r="C188" s="20">
        <v>0.7</v>
      </c>
      <c r="D188" s="20">
        <v>2.6</v>
      </c>
      <c r="E188" s="20">
        <v>0.6</v>
      </c>
      <c r="F188" s="20">
        <v>1.6</v>
      </c>
      <c r="G188" s="20">
        <v>1.2</v>
      </c>
    </row>
    <row r="189" spans="1:7" ht="12">
      <c r="A189" s="19" t="s">
        <v>89</v>
      </c>
      <c r="B189" s="19"/>
      <c r="C189" s="21">
        <v>0.6</v>
      </c>
      <c r="D189" s="21">
        <v>2.1</v>
      </c>
      <c r="E189" s="21">
        <v>2.5</v>
      </c>
      <c r="F189" s="21">
        <v>0.7</v>
      </c>
      <c r="G189" s="21">
        <v>0.4</v>
      </c>
    </row>
    <row r="190" spans="1:7" ht="12">
      <c r="A190" s="22"/>
      <c r="B190" s="22"/>
      <c r="C190" s="20" t="s">
        <v>4</v>
      </c>
      <c r="D190" s="20" t="s">
        <v>4</v>
      </c>
      <c r="E190" s="20" t="s">
        <v>4</v>
      </c>
      <c r="F190" s="20" t="s">
        <v>4</v>
      </c>
      <c r="G190" s="20" t="s">
        <v>4</v>
      </c>
    </row>
    <row r="191" spans="1:7" ht="12">
      <c r="A191" s="22" t="s">
        <v>23</v>
      </c>
      <c r="B191" s="22"/>
      <c r="C191" s="20">
        <v>9.2</v>
      </c>
      <c r="D191" s="20">
        <v>28.9</v>
      </c>
      <c r="E191" s="20">
        <v>9.5</v>
      </c>
      <c r="F191" s="20">
        <v>15.4</v>
      </c>
      <c r="G191" s="20">
        <v>16</v>
      </c>
    </row>
    <row r="192" spans="1:7" ht="12">
      <c r="A192" s="22"/>
      <c r="B192" s="22"/>
      <c r="C192" s="20" t="s">
        <v>4</v>
      </c>
      <c r="D192" s="20" t="s">
        <v>4</v>
      </c>
      <c r="E192" s="20" t="s">
        <v>4</v>
      </c>
      <c r="F192" s="20" t="s">
        <v>4</v>
      </c>
      <c r="G192" s="20" t="s">
        <v>4</v>
      </c>
    </row>
    <row r="193" spans="1:7" ht="12">
      <c r="A193" s="22" t="s">
        <v>90</v>
      </c>
      <c r="B193" s="22"/>
      <c r="C193" s="20" t="s">
        <v>4</v>
      </c>
      <c r="D193" s="20" t="s">
        <v>4</v>
      </c>
      <c r="E193" s="20" t="s">
        <v>4</v>
      </c>
      <c r="F193" s="20" t="s">
        <v>4</v>
      </c>
      <c r="G193" s="20" t="s">
        <v>4</v>
      </c>
    </row>
    <row r="194" spans="1:7" ht="12">
      <c r="A194" s="22" t="s">
        <v>91</v>
      </c>
      <c r="B194" s="22"/>
      <c r="C194" s="20">
        <v>6.7</v>
      </c>
      <c r="D194" s="20">
        <v>3.5</v>
      </c>
      <c r="E194" s="20">
        <v>6.9</v>
      </c>
      <c r="F194" s="20">
        <v>4.5</v>
      </c>
      <c r="G194" s="20">
        <v>4.1</v>
      </c>
    </row>
    <row r="195" spans="1:7" ht="12">
      <c r="A195" s="22" t="s">
        <v>92</v>
      </c>
      <c r="B195" s="22"/>
      <c r="C195" s="20">
        <v>0.1</v>
      </c>
      <c r="D195" s="20">
        <v>0</v>
      </c>
      <c r="E195" s="20">
        <v>2.4</v>
      </c>
      <c r="F195" s="20">
        <v>1.4</v>
      </c>
      <c r="G195" s="20">
        <v>0</v>
      </c>
    </row>
    <row r="196" spans="1:7" ht="12">
      <c r="A196" s="22" t="s">
        <v>93</v>
      </c>
      <c r="B196" s="22"/>
      <c r="C196" s="20">
        <v>31.8</v>
      </c>
      <c r="D196" s="20">
        <v>0</v>
      </c>
      <c r="E196" s="20">
        <v>29.3</v>
      </c>
      <c r="F196" s="20">
        <v>8.5</v>
      </c>
      <c r="G196" s="20">
        <v>13.3</v>
      </c>
    </row>
    <row r="197" spans="1:7" ht="12">
      <c r="A197" s="19" t="s">
        <v>94</v>
      </c>
      <c r="B197" s="19"/>
      <c r="C197" s="21">
        <v>1.6</v>
      </c>
      <c r="D197" s="21">
        <v>4.7</v>
      </c>
      <c r="E197" s="21">
        <v>7.3</v>
      </c>
      <c r="F197" s="21">
        <v>14.7</v>
      </c>
      <c r="G197" s="21">
        <v>13.2</v>
      </c>
    </row>
    <row r="198" spans="1:7" ht="12">
      <c r="A198" s="22"/>
      <c r="B198" s="22"/>
      <c r="C198" s="20" t="s">
        <v>4</v>
      </c>
      <c r="D198" s="20" t="s">
        <v>4</v>
      </c>
      <c r="E198" s="20" t="s">
        <v>4</v>
      </c>
      <c r="F198" s="20" t="s">
        <v>4</v>
      </c>
      <c r="G198" s="20" t="s">
        <v>4</v>
      </c>
    </row>
    <row r="199" spans="1:7" ht="12">
      <c r="A199" s="19" t="s">
        <v>23</v>
      </c>
      <c r="B199" s="19"/>
      <c r="C199" s="21">
        <v>40.2</v>
      </c>
      <c r="D199" s="21">
        <v>8.2</v>
      </c>
      <c r="E199" s="21">
        <v>45.9</v>
      </c>
      <c r="F199" s="21">
        <v>29.1</v>
      </c>
      <c r="G199" s="21">
        <v>30.6</v>
      </c>
    </row>
    <row r="200" spans="1:7" ht="12">
      <c r="A200" s="22"/>
      <c r="B200" s="22"/>
      <c r="C200" s="25"/>
      <c r="D200" s="25"/>
      <c r="E200" s="25"/>
      <c r="F200" s="25"/>
      <c r="G200" s="20"/>
    </row>
    <row r="201" spans="1:7" ht="12">
      <c r="A201" s="22"/>
      <c r="B201" s="22"/>
      <c r="C201" s="25"/>
      <c r="D201" s="25"/>
      <c r="E201" s="25"/>
      <c r="F201" s="25"/>
      <c r="G201" s="20"/>
    </row>
    <row r="202" spans="1:7" ht="14.25">
      <c r="A202" s="6" t="s">
        <v>95</v>
      </c>
      <c r="B202" s="7" t="s">
        <v>96</v>
      </c>
      <c r="C202" s="26"/>
      <c r="D202" s="26"/>
      <c r="E202" s="26"/>
      <c r="F202" s="26"/>
      <c r="G202" s="21"/>
    </row>
    <row r="203" spans="1:7" ht="12.75">
      <c r="A203" s="9"/>
      <c r="B203" s="10"/>
      <c r="C203" s="27" t="s">
        <v>4</v>
      </c>
      <c r="D203" s="27"/>
      <c r="E203" s="27"/>
      <c r="F203" s="27"/>
      <c r="G203" s="20"/>
    </row>
    <row r="204" spans="3:7" ht="12">
      <c r="C204" s="28" t="s">
        <v>5</v>
      </c>
      <c r="D204" s="28" t="s">
        <v>6</v>
      </c>
      <c r="E204" s="28" t="s">
        <v>4</v>
      </c>
      <c r="F204" s="28" t="s">
        <v>4</v>
      </c>
      <c r="G204" s="20"/>
    </row>
    <row r="205" spans="2:7" ht="12">
      <c r="B205" s="2" t="s">
        <v>4</v>
      </c>
      <c r="C205" s="28" t="s">
        <v>7</v>
      </c>
      <c r="D205" s="28" t="s">
        <v>8</v>
      </c>
      <c r="E205" s="28" t="s">
        <v>9</v>
      </c>
      <c r="F205" s="28" t="s">
        <v>10</v>
      </c>
      <c r="G205" s="28" t="s">
        <v>11</v>
      </c>
    </row>
    <row r="206" spans="1:7" ht="12">
      <c r="A206" s="13"/>
      <c r="B206" s="13"/>
      <c r="C206" s="29" t="s">
        <v>12</v>
      </c>
      <c r="D206" s="29" t="s">
        <v>13</v>
      </c>
      <c r="E206" s="29" t="s">
        <v>14</v>
      </c>
      <c r="F206" s="29" t="s">
        <v>14</v>
      </c>
      <c r="G206" s="30" t="s">
        <v>15</v>
      </c>
    </row>
    <row r="207" spans="1:7" ht="12">
      <c r="A207" s="22"/>
      <c r="B207" s="22"/>
      <c r="C207" s="25"/>
      <c r="D207" s="25"/>
      <c r="E207" s="25"/>
      <c r="F207" s="25"/>
      <c r="G207" s="20"/>
    </row>
    <row r="208" spans="1:7" ht="12">
      <c r="A208" s="22"/>
      <c r="B208" s="22"/>
      <c r="C208" s="464" t="s">
        <v>62</v>
      </c>
      <c r="D208" s="464"/>
      <c r="E208" s="464"/>
      <c r="F208" s="464"/>
      <c r="G208" s="464"/>
    </row>
    <row r="209" spans="1:7" ht="12">
      <c r="A209" s="22" t="s">
        <v>97</v>
      </c>
      <c r="B209" s="22"/>
      <c r="C209" s="20">
        <v>256</v>
      </c>
      <c r="D209" s="20">
        <v>124.9</v>
      </c>
      <c r="E209" s="20">
        <v>467.4</v>
      </c>
      <c r="F209" s="20">
        <v>219</v>
      </c>
      <c r="G209" s="20">
        <v>258.2</v>
      </c>
    </row>
    <row r="210" spans="1:7" ht="12">
      <c r="A210" s="22" t="s">
        <v>98</v>
      </c>
      <c r="B210" s="22"/>
      <c r="C210" s="20">
        <v>55.4</v>
      </c>
      <c r="D210" s="20">
        <v>35.1</v>
      </c>
      <c r="E210" s="20">
        <v>105.1</v>
      </c>
      <c r="F210" s="20">
        <v>79</v>
      </c>
      <c r="G210" s="20">
        <v>40.4</v>
      </c>
    </row>
    <row r="211" spans="1:7" ht="12">
      <c r="A211" s="22" t="s">
        <v>99</v>
      </c>
      <c r="B211" s="22"/>
      <c r="C211" s="20">
        <v>26.9</v>
      </c>
      <c r="D211" s="20">
        <v>46.1</v>
      </c>
      <c r="E211" s="20">
        <v>36.1</v>
      </c>
      <c r="F211" s="20">
        <v>23.3</v>
      </c>
      <c r="G211" s="20">
        <v>22.9</v>
      </c>
    </row>
    <row r="212" spans="1:7" ht="12">
      <c r="A212" s="22" t="s">
        <v>100</v>
      </c>
      <c r="B212" s="22"/>
      <c r="C212" s="20">
        <v>15.4</v>
      </c>
      <c r="D212" s="20">
        <v>40.6</v>
      </c>
      <c r="E212" s="20">
        <v>47</v>
      </c>
      <c r="F212" s="20">
        <v>33.2</v>
      </c>
      <c r="G212" s="20">
        <v>28</v>
      </c>
    </row>
    <row r="213" spans="1:7" ht="12">
      <c r="A213" s="22" t="s">
        <v>101</v>
      </c>
      <c r="B213" s="22"/>
      <c r="C213" s="20">
        <v>7.4</v>
      </c>
      <c r="D213" s="20">
        <v>0.3</v>
      </c>
      <c r="E213" s="20">
        <v>12.3</v>
      </c>
      <c r="F213" s="20">
        <v>8</v>
      </c>
      <c r="G213" s="20">
        <v>2.6</v>
      </c>
    </row>
    <row r="214" spans="1:7" ht="12">
      <c r="A214" s="22" t="s">
        <v>102</v>
      </c>
      <c r="B214" s="22"/>
      <c r="C214" s="20">
        <v>0.5</v>
      </c>
      <c r="D214" s="20">
        <v>0</v>
      </c>
      <c r="E214" s="20">
        <v>8.4</v>
      </c>
      <c r="F214" s="20">
        <v>8.9</v>
      </c>
      <c r="G214" s="20">
        <v>1.1</v>
      </c>
    </row>
    <row r="215" spans="1:7" ht="12">
      <c r="A215" s="22" t="s">
        <v>103</v>
      </c>
      <c r="B215" s="22"/>
      <c r="C215" s="20">
        <v>39.6</v>
      </c>
      <c r="D215" s="20">
        <v>11.2</v>
      </c>
      <c r="E215" s="20">
        <v>91.2</v>
      </c>
      <c r="F215" s="20">
        <v>54.3</v>
      </c>
      <c r="G215" s="20">
        <v>21.4</v>
      </c>
    </row>
    <row r="216" spans="1:7" ht="12">
      <c r="A216" s="22" t="s">
        <v>104</v>
      </c>
      <c r="B216" s="22"/>
      <c r="C216" s="20">
        <v>95.8</v>
      </c>
      <c r="D216" s="20">
        <v>70.5</v>
      </c>
      <c r="E216" s="20">
        <v>198.4</v>
      </c>
      <c r="F216" s="20">
        <v>126.3</v>
      </c>
      <c r="G216" s="20">
        <v>99.9</v>
      </c>
    </row>
    <row r="217" spans="1:7" ht="12">
      <c r="A217" s="22" t="s">
        <v>105</v>
      </c>
      <c r="B217" s="22"/>
      <c r="C217" s="20">
        <v>36.3</v>
      </c>
      <c r="D217" s="20">
        <v>17.1</v>
      </c>
      <c r="E217" s="20">
        <v>107.6</v>
      </c>
      <c r="F217" s="20">
        <v>87.1</v>
      </c>
      <c r="G217" s="20">
        <v>32.4</v>
      </c>
    </row>
    <row r="218" spans="1:7" ht="12">
      <c r="A218" s="22" t="s">
        <v>106</v>
      </c>
      <c r="B218" s="22"/>
      <c r="C218" s="20">
        <v>207.4</v>
      </c>
      <c r="D218" s="20">
        <v>40.6</v>
      </c>
      <c r="E218" s="20">
        <v>274.1</v>
      </c>
      <c r="F218" s="20">
        <v>172</v>
      </c>
      <c r="G218" s="20">
        <v>91.5</v>
      </c>
    </row>
    <row r="219" spans="1:7" ht="12">
      <c r="A219" s="22" t="s">
        <v>107</v>
      </c>
      <c r="B219" s="22"/>
      <c r="C219" s="20">
        <v>83.5</v>
      </c>
      <c r="D219" s="20">
        <v>0</v>
      </c>
      <c r="E219" s="20">
        <v>76.7</v>
      </c>
      <c r="F219" s="20">
        <v>17.9</v>
      </c>
      <c r="G219" s="20">
        <v>29.3</v>
      </c>
    </row>
    <row r="220" spans="1:7" ht="12">
      <c r="A220" s="22" t="s">
        <v>108</v>
      </c>
      <c r="B220" s="22"/>
      <c r="C220" s="20">
        <v>9.4</v>
      </c>
      <c r="D220" s="20">
        <v>15.9</v>
      </c>
      <c r="E220" s="20">
        <v>12.4</v>
      </c>
      <c r="F220" s="20">
        <v>13.4</v>
      </c>
      <c r="G220" s="20">
        <v>23.1</v>
      </c>
    </row>
    <row r="221" spans="1:7" ht="12">
      <c r="A221" s="22" t="s">
        <v>109</v>
      </c>
      <c r="B221" s="22"/>
      <c r="C221" s="20">
        <v>21.6</v>
      </c>
      <c r="D221" s="20">
        <v>21.7</v>
      </c>
      <c r="E221" s="20">
        <v>1.1</v>
      </c>
      <c r="F221" s="20">
        <v>1.8</v>
      </c>
      <c r="G221" s="20">
        <v>14.8</v>
      </c>
    </row>
    <row r="222" spans="1:7" ht="12">
      <c r="A222" s="19" t="s">
        <v>110</v>
      </c>
      <c r="B222" s="19"/>
      <c r="C222" s="21">
        <v>87.8</v>
      </c>
      <c r="D222" s="21">
        <v>85.7</v>
      </c>
      <c r="E222" s="21">
        <v>167</v>
      </c>
      <c r="F222" s="21">
        <v>113.4</v>
      </c>
      <c r="G222" s="21">
        <v>112.6</v>
      </c>
    </row>
    <row r="223" spans="1:7" ht="12">
      <c r="A223" s="24"/>
      <c r="B223" s="22"/>
      <c r="C223" s="20"/>
      <c r="D223" s="20"/>
      <c r="E223" s="20"/>
      <c r="F223" s="20"/>
      <c r="G223" s="20"/>
    </row>
    <row r="224" spans="1:7" ht="12">
      <c r="A224" s="22" t="s">
        <v>111</v>
      </c>
      <c r="B224" s="22"/>
      <c r="C224" s="20">
        <v>942.9</v>
      </c>
      <c r="D224" s="20">
        <v>509.5</v>
      </c>
      <c r="E224" s="20">
        <v>1604.9</v>
      </c>
      <c r="F224" s="20">
        <v>957.6</v>
      </c>
      <c r="G224" s="20">
        <v>778.2</v>
      </c>
    </row>
    <row r="225" spans="1:7" ht="12">
      <c r="A225" s="32"/>
      <c r="B225" s="22"/>
      <c r="C225" s="20"/>
      <c r="D225" s="20"/>
      <c r="E225" s="20"/>
      <c r="F225" s="20"/>
      <c r="G225" s="20"/>
    </row>
    <row r="226" spans="1:7" ht="12">
      <c r="A226" s="32" t="s">
        <v>112</v>
      </c>
      <c r="B226" s="22"/>
      <c r="C226" s="20">
        <v>14.8</v>
      </c>
      <c r="D226" s="20">
        <v>34.8</v>
      </c>
      <c r="E226" s="20">
        <v>42.1</v>
      </c>
      <c r="F226" s="20">
        <v>35.2</v>
      </c>
      <c r="G226" s="20">
        <v>45.8</v>
      </c>
    </row>
    <row r="227" spans="1:7" ht="12">
      <c r="A227" s="32" t="s">
        <v>113</v>
      </c>
      <c r="B227" s="22"/>
      <c r="C227" s="20">
        <v>22.2</v>
      </c>
      <c r="D227" s="20">
        <v>14.7</v>
      </c>
      <c r="E227" s="20">
        <v>125.8</v>
      </c>
      <c r="F227" s="20">
        <v>66.4</v>
      </c>
      <c r="G227" s="20">
        <v>58.9</v>
      </c>
    </row>
    <row r="228" spans="1:7" ht="12">
      <c r="A228" s="32" t="s">
        <v>114</v>
      </c>
      <c r="B228" s="22"/>
      <c r="C228" s="20">
        <v>13.6</v>
      </c>
      <c r="D228" s="20">
        <v>21.3</v>
      </c>
      <c r="E228" s="20">
        <v>13.3</v>
      </c>
      <c r="F228" s="20">
        <v>9.9</v>
      </c>
      <c r="G228" s="20">
        <v>15.4</v>
      </c>
    </row>
    <row r="229" spans="1:7" ht="12">
      <c r="A229" s="32" t="s">
        <v>115</v>
      </c>
      <c r="B229" s="22"/>
      <c r="C229" s="20">
        <v>30.2</v>
      </c>
      <c r="D229" s="20">
        <v>25.2</v>
      </c>
      <c r="E229" s="20">
        <v>46.7</v>
      </c>
      <c r="F229" s="20">
        <v>43</v>
      </c>
      <c r="G229" s="20">
        <v>32</v>
      </c>
    </row>
    <row r="230" spans="1:7" ht="12">
      <c r="A230" s="19" t="s">
        <v>116</v>
      </c>
      <c r="B230" s="19"/>
      <c r="C230" s="21">
        <v>70</v>
      </c>
      <c r="D230" s="21">
        <v>59.8</v>
      </c>
      <c r="E230" s="21">
        <v>150.1</v>
      </c>
      <c r="F230" s="21">
        <v>131.7</v>
      </c>
      <c r="G230" s="21">
        <v>97.8</v>
      </c>
    </row>
    <row r="231" spans="1:7" ht="12">
      <c r="A231" s="33"/>
      <c r="B231" s="33"/>
      <c r="C231" s="20" t="s">
        <v>4</v>
      </c>
      <c r="D231" s="20" t="s">
        <v>4</v>
      </c>
      <c r="E231" s="20" t="s">
        <v>4</v>
      </c>
      <c r="F231" s="20" t="s">
        <v>4</v>
      </c>
      <c r="G231" s="20" t="s">
        <v>4</v>
      </c>
    </row>
    <row r="232" spans="1:7" ht="12">
      <c r="A232" s="32" t="s">
        <v>117</v>
      </c>
      <c r="B232" s="22"/>
      <c r="C232" s="20">
        <v>150.6</v>
      </c>
      <c r="D232" s="20">
        <v>155.8</v>
      </c>
      <c r="E232" s="20">
        <v>378</v>
      </c>
      <c r="F232" s="20">
        <v>286.2</v>
      </c>
      <c r="G232" s="20">
        <v>250</v>
      </c>
    </row>
    <row r="233" spans="1:7" ht="12">
      <c r="A233" s="32"/>
      <c r="B233" s="22"/>
      <c r="C233" s="20" t="s">
        <v>4</v>
      </c>
      <c r="D233" s="20" t="s">
        <v>4</v>
      </c>
      <c r="E233" s="20" t="s">
        <v>4</v>
      </c>
      <c r="F233" s="20" t="s">
        <v>4</v>
      </c>
      <c r="G233" s="20" t="s">
        <v>4</v>
      </c>
    </row>
    <row r="234" spans="1:7" ht="12">
      <c r="A234" s="32" t="s">
        <v>118</v>
      </c>
      <c r="B234" s="22"/>
      <c r="C234" s="20">
        <v>169.2</v>
      </c>
      <c r="D234" s="20">
        <v>121.4</v>
      </c>
      <c r="E234" s="20">
        <v>352.8</v>
      </c>
      <c r="F234" s="20">
        <v>191.8</v>
      </c>
      <c r="G234" s="20">
        <v>130.5</v>
      </c>
    </row>
    <row r="235" spans="1:7" ht="12">
      <c r="A235" s="32"/>
      <c r="B235" s="22"/>
      <c r="C235" s="20" t="s">
        <v>4</v>
      </c>
      <c r="D235" s="20" t="s">
        <v>4</v>
      </c>
      <c r="E235" s="20" t="s">
        <v>4</v>
      </c>
      <c r="F235" s="20" t="s">
        <v>4</v>
      </c>
      <c r="G235" s="20" t="s">
        <v>4</v>
      </c>
    </row>
    <row r="236" spans="1:7" ht="12">
      <c r="A236" s="34" t="s">
        <v>119</v>
      </c>
      <c r="B236" s="22"/>
      <c r="C236" s="20">
        <v>483.6</v>
      </c>
      <c r="D236" s="20">
        <v>352.5</v>
      </c>
      <c r="E236" s="20">
        <v>1277.6</v>
      </c>
      <c r="F236" s="20">
        <v>602</v>
      </c>
      <c r="G236" s="20">
        <v>477.6</v>
      </c>
    </row>
    <row r="237" spans="1:7" ht="12">
      <c r="A237" s="32"/>
      <c r="B237" s="22"/>
      <c r="C237" s="20" t="s">
        <v>4</v>
      </c>
      <c r="D237" s="20" t="s">
        <v>4</v>
      </c>
      <c r="E237" s="20" t="s">
        <v>4</v>
      </c>
      <c r="F237" s="20" t="s">
        <v>4</v>
      </c>
      <c r="G237" s="20" t="s">
        <v>4</v>
      </c>
    </row>
    <row r="238" spans="1:7" ht="12">
      <c r="A238" s="32" t="s">
        <v>120</v>
      </c>
      <c r="B238" s="22"/>
      <c r="C238" s="20">
        <v>5.3</v>
      </c>
      <c r="D238" s="20">
        <v>12.1</v>
      </c>
      <c r="E238" s="20">
        <v>6.2</v>
      </c>
      <c r="F238" s="20">
        <v>8.6</v>
      </c>
      <c r="G238" s="20">
        <v>8</v>
      </c>
    </row>
    <row r="239" spans="1:7" ht="12">
      <c r="A239" s="32"/>
      <c r="B239" s="22"/>
      <c r="C239" s="20" t="s">
        <v>4</v>
      </c>
      <c r="D239" s="20" t="s">
        <v>4</v>
      </c>
      <c r="E239" s="20" t="s">
        <v>4</v>
      </c>
      <c r="F239" s="20" t="s">
        <v>4</v>
      </c>
      <c r="G239" s="20" t="s">
        <v>4</v>
      </c>
    </row>
    <row r="240" spans="1:7" ht="12">
      <c r="A240" s="32" t="s">
        <v>121</v>
      </c>
      <c r="B240" s="22"/>
      <c r="C240" s="20">
        <v>10</v>
      </c>
      <c r="D240" s="20">
        <v>6</v>
      </c>
      <c r="E240" s="20">
        <v>19.7</v>
      </c>
      <c r="F240" s="20">
        <v>14.5</v>
      </c>
      <c r="G240" s="20">
        <v>10.3</v>
      </c>
    </row>
    <row r="241" spans="1:7" ht="12">
      <c r="A241" s="32" t="s">
        <v>122</v>
      </c>
      <c r="B241" s="22"/>
      <c r="C241" s="20">
        <v>1.4</v>
      </c>
      <c r="D241" s="20">
        <v>2</v>
      </c>
      <c r="E241" s="20">
        <v>6.1</v>
      </c>
      <c r="F241" s="20">
        <v>8.1</v>
      </c>
      <c r="G241" s="20">
        <v>2.5</v>
      </c>
    </row>
    <row r="242" spans="1:7" ht="12">
      <c r="A242" s="19" t="s">
        <v>123</v>
      </c>
      <c r="B242" s="19"/>
      <c r="C242" s="21">
        <v>0.6</v>
      </c>
      <c r="D242" s="21">
        <v>0.6</v>
      </c>
      <c r="E242" s="21">
        <v>3</v>
      </c>
      <c r="F242" s="21">
        <v>1.8</v>
      </c>
      <c r="G242" s="21">
        <v>1.6</v>
      </c>
    </row>
    <row r="243" spans="1:7" ht="12">
      <c r="A243" s="32"/>
      <c r="B243" s="22"/>
      <c r="C243" s="20" t="s">
        <v>4</v>
      </c>
      <c r="D243" s="20" t="s">
        <v>4</v>
      </c>
      <c r="E243" s="20" t="s">
        <v>4</v>
      </c>
      <c r="F243" s="20" t="s">
        <v>4</v>
      </c>
      <c r="G243" s="20" t="s">
        <v>4</v>
      </c>
    </row>
    <row r="244" spans="1:7" ht="12">
      <c r="A244" s="19" t="s">
        <v>124</v>
      </c>
      <c r="B244" s="19"/>
      <c r="C244" s="21">
        <v>1763.7</v>
      </c>
      <c r="D244" s="21">
        <v>1159.9</v>
      </c>
      <c r="E244" s="21">
        <v>3648.4</v>
      </c>
      <c r="F244" s="21">
        <v>2070.6</v>
      </c>
      <c r="G244" s="21">
        <v>1658.7</v>
      </c>
    </row>
    <row r="245" spans="1:7" ht="12">
      <c r="A245" s="32"/>
      <c r="B245" s="22"/>
      <c r="C245" s="25"/>
      <c r="D245" s="25"/>
      <c r="E245" s="25"/>
      <c r="F245" s="25"/>
      <c r="G245" s="20"/>
    </row>
    <row r="246" spans="1:7" ht="12">
      <c r="A246" s="32"/>
      <c r="B246" s="22"/>
      <c r="C246" s="25"/>
      <c r="D246" s="25"/>
      <c r="E246" s="25"/>
      <c r="F246" s="25"/>
      <c r="G246" s="20"/>
    </row>
    <row r="247" spans="1:7" ht="14.25">
      <c r="A247" s="6" t="s">
        <v>125</v>
      </c>
      <c r="B247" s="7" t="s">
        <v>126</v>
      </c>
      <c r="C247" s="26"/>
      <c r="D247" s="26"/>
      <c r="E247" s="26"/>
      <c r="F247" s="26"/>
      <c r="G247" s="21"/>
    </row>
    <row r="248" spans="1:7" ht="12.75">
      <c r="A248" s="9"/>
      <c r="B248" s="10"/>
      <c r="C248" s="27" t="s">
        <v>4</v>
      </c>
      <c r="D248" s="27"/>
      <c r="E248" s="27"/>
      <c r="F248" s="27"/>
      <c r="G248" s="20"/>
    </row>
    <row r="249" spans="3:7" ht="12">
      <c r="C249" s="28" t="s">
        <v>5</v>
      </c>
      <c r="D249" s="28" t="s">
        <v>6</v>
      </c>
      <c r="E249" s="28" t="s">
        <v>4</v>
      </c>
      <c r="F249" s="28" t="s">
        <v>4</v>
      </c>
      <c r="G249" s="20"/>
    </row>
    <row r="250" spans="2:7" ht="12">
      <c r="B250" s="2" t="s">
        <v>4</v>
      </c>
      <c r="C250" s="28" t="s">
        <v>7</v>
      </c>
      <c r="D250" s="28" t="s">
        <v>8</v>
      </c>
      <c r="E250" s="28" t="s">
        <v>9</v>
      </c>
      <c r="F250" s="28" t="s">
        <v>10</v>
      </c>
      <c r="G250" s="28" t="s">
        <v>11</v>
      </c>
    </row>
    <row r="251" spans="1:7" ht="12">
      <c r="A251" s="13"/>
      <c r="B251" s="13"/>
      <c r="C251" s="29" t="s">
        <v>12</v>
      </c>
      <c r="D251" s="29" t="s">
        <v>13</v>
      </c>
      <c r="E251" s="29" t="s">
        <v>14</v>
      </c>
      <c r="F251" s="29" t="s">
        <v>14</v>
      </c>
      <c r="G251" s="30" t="s">
        <v>15</v>
      </c>
    </row>
    <row r="252" spans="1:7" ht="12">
      <c r="A252" s="22"/>
      <c r="B252" s="22"/>
      <c r="C252" s="25"/>
      <c r="D252" s="25"/>
      <c r="E252" s="25"/>
      <c r="F252" s="25"/>
      <c r="G252" s="20"/>
    </row>
    <row r="253" spans="1:7" ht="12">
      <c r="A253" s="22"/>
      <c r="B253" s="22"/>
      <c r="C253" s="464" t="s">
        <v>62</v>
      </c>
      <c r="D253" s="464"/>
      <c r="E253" s="464"/>
      <c r="F253" s="464"/>
      <c r="G253" s="464"/>
    </row>
    <row r="254" spans="1:7" ht="12">
      <c r="A254" s="32" t="s">
        <v>127</v>
      </c>
      <c r="B254" s="22"/>
      <c r="C254" s="25"/>
      <c r="D254" s="25"/>
      <c r="E254" s="25"/>
      <c r="F254" s="25"/>
      <c r="G254" s="20"/>
    </row>
    <row r="255" spans="1:7" ht="12">
      <c r="A255" s="32" t="s">
        <v>128</v>
      </c>
      <c r="B255" s="22"/>
      <c r="C255" s="20">
        <v>47.1</v>
      </c>
      <c r="D255" s="20">
        <v>18</v>
      </c>
      <c r="E255" s="20">
        <v>47.2</v>
      </c>
      <c r="F255" s="20">
        <v>42.3</v>
      </c>
      <c r="G255" s="20">
        <v>23.5</v>
      </c>
    </row>
    <row r="256" spans="1:7" ht="12">
      <c r="A256" s="32" t="s">
        <v>129</v>
      </c>
      <c r="B256" s="22"/>
      <c r="C256" s="20">
        <v>1.7</v>
      </c>
      <c r="D256" s="20">
        <v>5.3</v>
      </c>
      <c r="E256" s="20">
        <v>15</v>
      </c>
      <c r="F256" s="20">
        <v>2.5</v>
      </c>
      <c r="G256" s="20">
        <v>3</v>
      </c>
    </row>
    <row r="257" spans="1:7" ht="12">
      <c r="A257" s="13" t="s">
        <v>68</v>
      </c>
      <c r="B257" s="19"/>
      <c r="C257" s="21">
        <v>38.9</v>
      </c>
      <c r="D257" s="21">
        <v>62.3</v>
      </c>
      <c r="E257" s="21">
        <v>104.8</v>
      </c>
      <c r="F257" s="21">
        <v>68.6</v>
      </c>
      <c r="G257" s="21">
        <v>86.2</v>
      </c>
    </row>
    <row r="258" spans="1:7" ht="12">
      <c r="A258" s="32"/>
      <c r="B258" s="22"/>
      <c r="C258" s="20" t="s">
        <v>4</v>
      </c>
      <c r="D258" s="20" t="s">
        <v>4</v>
      </c>
      <c r="E258" s="20" t="s">
        <v>4</v>
      </c>
      <c r="F258" s="20" t="s">
        <v>4</v>
      </c>
      <c r="G258" s="20" t="s">
        <v>4</v>
      </c>
    </row>
    <row r="259" spans="1:7" ht="12">
      <c r="A259" s="32" t="s">
        <v>23</v>
      </c>
      <c r="B259" s="22"/>
      <c r="C259" s="20">
        <v>87.8</v>
      </c>
      <c r="D259" s="20">
        <v>85.7</v>
      </c>
      <c r="E259" s="20">
        <v>167</v>
      </c>
      <c r="F259" s="20">
        <v>113.4</v>
      </c>
      <c r="G259" s="20">
        <v>112.6</v>
      </c>
    </row>
    <row r="260" spans="1:7" ht="12">
      <c r="A260" s="32"/>
      <c r="B260" s="22"/>
      <c r="C260" s="20" t="s">
        <v>4</v>
      </c>
      <c r="D260" s="20" t="s">
        <v>4</v>
      </c>
      <c r="E260" s="20" t="s">
        <v>4</v>
      </c>
      <c r="F260" s="20" t="s">
        <v>4</v>
      </c>
      <c r="G260" s="20" t="s">
        <v>4</v>
      </c>
    </row>
    <row r="261" spans="1:7" ht="12">
      <c r="A261" s="32" t="s">
        <v>130</v>
      </c>
      <c r="B261" s="32"/>
      <c r="C261" s="20" t="s">
        <v>4</v>
      </c>
      <c r="D261" s="20" t="s">
        <v>4</v>
      </c>
      <c r="E261" s="20" t="s">
        <v>4</v>
      </c>
      <c r="F261" s="20" t="s">
        <v>4</v>
      </c>
      <c r="G261" s="20" t="s">
        <v>4</v>
      </c>
    </row>
    <row r="262" spans="1:7" ht="12">
      <c r="A262" s="32" t="s">
        <v>131</v>
      </c>
      <c r="B262" s="22"/>
      <c r="C262" s="20">
        <v>70</v>
      </c>
      <c r="D262" s="20">
        <v>59.8</v>
      </c>
      <c r="E262" s="20">
        <v>150.1</v>
      </c>
      <c r="F262" s="20">
        <v>131.7</v>
      </c>
      <c r="G262" s="20">
        <v>97.8</v>
      </c>
    </row>
    <row r="263" spans="1:7" ht="12">
      <c r="A263" s="35" t="s">
        <v>132</v>
      </c>
      <c r="B263" s="35"/>
      <c r="C263" s="21">
        <v>0</v>
      </c>
      <c r="D263" s="21">
        <v>0</v>
      </c>
      <c r="E263" s="21">
        <v>0</v>
      </c>
      <c r="F263" s="21">
        <v>0</v>
      </c>
      <c r="G263" s="21">
        <v>0</v>
      </c>
    </row>
    <row r="264" spans="1:7" ht="12">
      <c r="A264" s="32"/>
      <c r="B264" s="22"/>
      <c r="C264" s="20" t="s">
        <v>4</v>
      </c>
      <c r="D264" s="20" t="s">
        <v>4</v>
      </c>
      <c r="E264" s="20" t="s">
        <v>4</v>
      </c>
      <c r="F264" s="20" t="s">
        <v>4</v>
      </c>
      <c r="G264" s="20" t="s">
        <v>4</v>
      </c>
    </row>
    <row r="265" spans="1:7" ht="12">
      <c r="A265" s="32" t="s">
        <v>133</v>
      </c>
      <c r="B265" s="22"/>
      <c r="C265" s="20">
        <v>70</v>
      </c>
      <c r="D265" s="20">
        <v>59.8</v>
      </c>
      <c r="E265" s="20">
        <v>150.1</v>
      </c>
      <c r="F265" s="20">
        <v>131.7</v>
      </c>
      <c r="G265" s="20">
        <v>97.8</v>
      </c>
    </row>
    <row r="266" spans="1:7" ht="12">
      <c r="A266" s="32"/>
      <c r="B266" s="22"/>
      <c r="C266" s="20" t="s">
        <v>4</v>
      </c>
      <c r="D266" s="20" t="s">
        <v>4</v>
      </c>
      <c r="E266" s="20" t="s">
        <v>4</v>
      </c>
      <c r="F266" s="20" t="s">
        <v>4</v>
      </c>
      <c r="G266" s="20" t="s">
        <v>4</v>
      </c>
    </row>
    <row r="267" spans="1:7" ht="12">
      <c r="A267" s="32" t="s">
        <v>134</v>
      </c>
      <c r="B267" s="22"/>
      <c r="C267" s="20">
        <v>1430.5</v>
      </c>
      <c r="D267" s="20">
        <v>711.1</v>
      </c>
      <c r="E267" s="20">
        <v>2421.3</v>
      </c>
      <c r="F267" s="20">
        <v>1343.6</v>
      </c>
      <c r="G267" s="20">
        <v>932.7</v>
      </c>
    </row>
    <row r="268" spans="1:7" ht="12">
      <c r="A268" s="22"/>
      <c r="B268" s="22"/>
      <c r="C268" s="20" t="s">
        <v>4</v>
      </c>
      <c r="D268" s="20" t="s">
        <v>4</v>
      </c>
      <c r="E268" s="20" t="s">
        <v>4</v>
      </c>
      <c r="F268" s="20" t="s">
        <v>4</v>
      </c>
      <c r="G268" s="20" t="s">
        <v>4</v>
      </c>
    </row>
    <row r="269" spans="1:7" ht="12">
      <c r="A269" s="22" t="s">
        <v>135</v>
      </c>
      <c r="B269" s="22"/>
      <c r="C269" s="20" t="s">
        <v>4</v>
      </c>
      <c r="D269" s="20" t="s">
        <v>4</v>
      </c>
      <c r="E269" s="20" t="s">
        <v>4</v>
      </c>
      <c r="F269" s="20" t="s">
        <v>4</v>
      </c>
      <c r="G269" s="20" t="s">
        <v>4</v>
      </c>
    </row>
    <row r="270" spans="1:7" ht="12">
      <c r="A270" s="22" t="s">
        <v>128</v>
      </c>
      <c r="B270" s="22"/>
      <c r="C270" s="20">
        <v>100.2</v>
      </c>
      <c r="D270" s="20">
        <v>36.1</v>
      </c>
      <c r="E270" s="20">
        <v>184.3</v>
      </c>
      <c r="F270" s="20">
        <v>97</v>
      </c>
      <c r="G270" s="20">
        <v>56.8</v>
      </c>
    </row>
    <row r="271" spans="1:7" ht="12">
      <c r="A271" s="22" t="s">
        <v>136</v>
      </c>
      <c r="B271" s="22"/>
      <c r="C271" s="20">
        <v>1.1</v>
      </c>
      <c r="D271" s="20">
        <v>7.3</v>
      </c>
      <c r="E271" s="20">
        <v>3.8</v>
      </c>
      <c r="F271" s="20">
        <v>1.8</v>
      </c>
      <c r="G271" s="20">
        <v>0</v>
      </c>
    </row>
    <row r="272" spans="1:7" ht="12">
      <c r="A272" s="22" t="s">
        <v>65</v>
      </c>
      <c r="B272" s="22"/>
      <c r="C272" s="20">
        <v>0</v>
      </c>
      <c r="D272" s="20">
        <v>1.2</v>
      </c>
      <c r="E272" s="20">
        <v>0.4</v>
      </c>
      <c r="F272" s="20">
        <v>1</v>
      </c>
      <c r="G272" s="20">
        <v>0.4</v>
      </c>
    </row>
    <row r="273" spans="1:7" ht="12">
      <c r="A273" s="22" t="s">
        <v>129</v>
      </c>
      <c r="B273" s="22"/>
      <c r="C273" s="20">
        <v>2.2</v>
      </c>
      <c r="D273" s="20">
        <v>0.8</v>
      </c>
      <c r="E273" s="20">
        <v>0.2</v>
      </c>
      <c r="F273" s="20">
        <v>0.3</v>
      </c>
      <c r="G273" s="20">
        <v>0.8</v>
      </c>
    </row>
    <row r="274" spans="1:7" ht="12">
      <c r="A274" s="19" t="s">
        <v>68</v>
      </c>
      <c r="B274" s="19"/>
      <c r="C274" s="21">
        <v>65.6</v>
      </c>
      <c r="D274" s="21">
        <v>76</v>
      </c>
      <c r="E274" s="21">
        <v>164.2</v>
      </c>
      <c r="F274" s="21">
        <v>91.6</v>
      </c>
      <c r="G274" s="21">
        <v>72.5</v>
      </c>
    </row>
    <row r="275" spans="1:7" ht="12">
      <c r="A275" s="22"/>
      <c r="B275" s="22"/>
      <c r="C275" s="20" t="s">
        <v>4</v>
      </c>
      <c r="D275" s="20" t="s">
        <v>4</v>
      </c>
      <c r="E275" s="20" t="s">
        <v>4</v>
      </c>
      <c r="F275" s="20" t="s">
        <v>4</v>
      </c>
      <c r="G275" s="20" t="s">
        <v>4</v>
      </c>
    </row>
    <row r="276" spans="1:7" ht="12">
      <c r="A276" s="22" t="s">
        <v>23</v>
      </c>
      <c r="B276" s="22"/>
      <c r="C276" s="20">
        <v>169.2</v>
      </c>
      <c r="D276" s="20">
        <v>121.4</v>
      </c>
      <c r="E276" s="20">
        <v>352.8</v>
      </c>
      <c r="F276" s="20">
        <v>191.8</v>
      </c>
      <c r="G276" s="20">
        <v>130.5</v>
      </c>
    </row>
    <row r="277" spans="1:7" ht="12">
      <c r="A277" s="22"/>
      <c r="B277" s="22"/>
      <c r="C277" s="20" t="s">
        <v>4</v>
      </c>
      <c r="D277" s="20" t="s">
        <v>4</v>
      </c>
      <c r="E277" s="20" t="s">
        <v>4</v>
      </c>
      <c r="F277" s="20" t="s">
        <v>4</v>
      </c>
      <c r="G277" s="20" t="s">
        <v>4</v>
      </c>
    </row>
    <row r="278" spans="1:7" ht="12">
      <c r="A278" s="22" t="s">
        <v>56</v>
      </c>
      <c r="B278" s="22"/>
      <c r="C278" s="20" t="s">
        <v>4</v>
      </c>
      <c r="D278" s="20" t="s">
        <v>4</v>
      </c>
      <c r="E278" s="20" t="s">
        <v>4</v>
      </c>
      <c r="F278" s="20" t="s">
        <v>4</v>
      </c>
      <c r="G278" s="20" t="s">
        <v>4</v>
      </c>
    </row>
    <row r="279" spans="1:7" ht="12">
      <c r="A279" s="22" t="s">
        <v>137</v>
      </c>
      <c r="B279" s="22"/>
      <c r="C279" s="20">
        <v>493</v>
      </c>
      <c r="D279" s="20">
        <v>353</v>
      </c>
      <c r="E279" s="20">
        <v>1288.7</v>
      </c>
      <c r="F279" s="20">
        <v>617.7</v>
      </c>
      <c r="G279" s="20">
        <v>488.4</v>
      </c>
    </row>
    <row r="280" spans="1:7" ht="12">
      <c r="A280" s="22" t="s">
        <v>138</v>
      </c>
      <c r="B280" s="22"/>
      <c r="C280" s="20">
        <v>9.4</v>
      </c>
      <c r="D280" s="20">
        <v>0.5</v>
      </c>
      <c r="E280" s="20">
        <v>11.2</v>
      </c>
      <c r="F280" s="20">
        <v>15.7</v>
      </c>
      <c r="G280" s="20">
        <v>10.7</v>
      </c>
    </row>
    <row r="281" spans="1:7" ht="12">
      <c r="A281" s="22"/>
      <c r="B281" s="22"/>
      <c r="C281" s="20" t="s">
        <v>4</v>
      </c>
      <c r="D281" s="20" t="s">
        <v>4</v>
      </c>
      <c r="E281" s="20" t="s">
        <v>4</v>
      </c>
      <c r="F281" s="20" t="s">
        <v>4</v>
      </c>
      <c r="G281" s="20" t="s">
        <v>4</v>
      </c>
    </row>
    <row r="282" spans="1:7" ht="12">
      <c r="A282" s="19" t="s">
        <v>133</v>
      </c>
      <c r="B282" s="19"/>
      <c r="C282" s="21">
        <v>483.6</v>
      </c>
      <c r="D282" s="21">
        <v>352.5</v>
      </c>
      <c r="E282" s="21">
        <v>1277.6</v>
      </c>
      <c r="F282" s="21">
        <v>602</v>
      </c>
      <c r="G282" s="21">
        <v>477.6</v>
      </c>
    </row>
    <row r="283" spans="1:7" ht="12">
      <c r="A283" s="22"/>
      <c r="B283" s="22"/>
      <c r="C283" s="25"/>
      <c r="D283" s="25"/>
      <c r="E283" s="25"/>
      <c r="F283" s="25"/>
      <c r="G283" s="20"/>
    </row>
    <row r="284" spans="1:7" ht="12">
      <c r="A284" s="22"/>
      <c r="B284" s="22"/>
      <c r="C284" s="25"/>
      <c r="D284" s="25"/>
      <c r="E284" s="25"/>
      <c r="F284" s="25"/>
      <c r="G284" s="20"/>
    </row>
    <row r="285" spans="1:7" ht="14.25">
      <c r="A285" s="6" t="s">
        <v>139</v>
      </c>
      <c r="B285" s="7" t="s">
        <v>140</v>
      </c>
      <c r="C285" s="26"/>
      <c r="D285" s="26"/>
      <c r="E285" s="26"/>
      <c r="F285" s="26"/>
      <c r="G285" s="21"/>
    </row>
    <row r="286" spans="1:7" ht="12.75">
      <c r="A286" s="9"/>
      <c r="B286" s="10"/>
      <c r="C286" s="27" t="s">
        <v>4</v>
      </c>
      <c r="D286" s="27"/>
      <c r="E286" s="27"/>
      <c r="F286" s="27"/>
      <c r="G286" s="20"/>
    </row>
    <row r="287" spans="3:7" ht="12">
      <c r="C287" s="28" t="s">
        <v>5</v>
      </c>
      <c r="D287" s="28" t="s">
        <v>6</v>
      </c>
      <c r="E287" s="28" t="s">
        <v>4</v>
      </c>
      <c r="F287" s="28" t="s">
        <v>4</v>
      </c>
      <c r="G287" s="20"/>
    </row>
    <row r="288" spans="2:7" ht="12">
      <c r="B288" s="2" t="s">
        <v>4</v>
      </c>
      <c r="C288" s="28" t="s">
        <v>7</v>
      </c>
      <c r="D288" s="28" t="s">
        <v>8</v>
      </c>
      <c r="E288" s="28" t="s">
        <v>9</v>
      </c>
      <c r="F288" s="28" t="s">
        <v>10</v>
      </c>
      <c r="G288" s="28" t="s">
        <v>11</v>
      </c>
    </row>
    <row r="289" spans="1:7" ht="12">
      <c r="A289" s="13"/>
      <c r="B289" s="13"/>
      <c r="C289" s="29" t="s">
        <v>12</v>
      </c>
      <c r="D289" s="29" t="s">
        <v>13</v>
      </c>
      <c r="E289" s="29" t="s">
        <v>14</v>
      </c>
      <c r="F289" s="29" t="s">
        <v>14</v>
      </c>
      <c r="G289" s="30" t="s">
        <v>15</v>
      </c>
    </row>
    <row r="290" spans="1:7" ht="12">
      <c r="A290" s="22"/>
      <c r="B290" s="22"/>
      <c r="C290" s="25"/>
      <c r="D290" s="25"/>
      <c r="E290" s="25"/>
      <c r="F290" s="25"/>
      <c r="G290" s="20"/>
    </row>
    <row r="291" spans="1:7" ht="12">
      <c r="A291" s="22"/>
      <c r="B291" s="22"/>
      <c r="C291" s="464" t="s">
        <v>62</v>
      </c>
      <c r="D291" s="464"/>
      <c r="E291" s="464"/>
      <c r="F291" s="464"/>
      <c r="G291" s="464"/>
    </row>
    <row r="292" spans="1:7" ht="12">
      <c r="A292" s="22"/>
      <c r="B292" s="22"/>
      <c r="C292" s="25"/>
      <c r="D292" s="25"/>
      <c r="E292" s="25"/>
      <c r="F292" s="25"/>
      <c r="G292" s="20"/>
    </row>
    <row r="293" spans="1:7" ht="12">
      <c r="A293" s="22" t="s">
        <v>141</v>
      </c>
      <c r="B293" s="22"/>
      <c r="C293" s="20">
        <v>2034.2</v>
      </c>
      <c r="D293" s="20">
        <v>1438.7</v>
      </c>
      <c r="E293" s="20">
        <v>4262.8</v>
      </c>
      <c r="F293" s="20">
        <v>2384.8</v>
      </c>
      <c r="G293" s="20">
        <v>2046.6</v>
      </c>
    </row>
    <row r="294" spans="1:7" ht="12">
      <c r="A294" s="19" t="s">
        <v>142</v>
      </c>
      <c r="B294" s="19"/>
      <c r="C294" s="21">
        <v>1763.7</v>
      </c>
      <c r="D294" s="21">
        <v>1159.9</v>
      </c>
      <c r="E294" s="21">
        <v>3648.4</v>
      </c>
      <c r="F294" s="21">
        <v>2070.6</v>
      </c>
      <c r="G294" s="21">
        <v>1658.7</v>
      </c>
    </row>
    <row r="295" spans="1:7" ht="12">
      <c r="A295" s="22"/>
      <c r="B295" s="22"/>
      <c r="C295" s="20"/>
      <c r="D295" s="20"/>
      <c r="E295" s="20"/>
      <c r="F295" s="20"/>
      <c r="G295" s="20"/>
    </row>
    <row r="296" spans="1:7" ht="12">
      <c r="A296" s="24" t="s">
        <v>143</v>
      </c>
      <c r="B296" s="24"/>
      <c r="C296" s="27">
        <v>270.5</v>
      </c>
      <c r="D296" s="27">
        <v>278.8</v>
      </c>
      <c r="E296" s="27">
        <v>614.4</v>
      </c>
      <c r="F296" s="27">
        <v>314.1</v>
      </c>
      <c r="G296" s="27">
        <v>387.9</v>
      </c>
    </row>
    <row r="297" spans="1:7" ht="12">
      <c r="A297" s="24"/>
      <c r="B297" s="24"/>
      <c r="C297" s="27"/>
      <c r="D297" s="27"/>
      <c r="E297" s="27"/>
      <c r="F297" s="27"/>
      <c r="G297" s="27"/>
    </row>
    <row r="298" spans="1:7" ht="12">
      <c r="A298" s="36" t="s">
        <v>144</v>
      </c>
      <c r="B298" s="24"/>
      <c r="C298" s="27">
        <v>29.5</v>
      </c>
      <c r="D298" s="27">
        <v>24.2</v>
      </c>
      <c r="E298" s="27">
        <v>51</v>
      </c>
      <c r="F298" s="27">
        <v>25.1</v>
      </c>
      <c r="G298" s="27">
        <v>7.7</v>
      </c>
    </row>
    <row r="299" spans="1:7" ht="12">
      <c r="A299" s="36" t="s">
        <v>144</v>
      </c>
      <c r="B299" s="24"/>
      <c r="C299" s="27">
        <v>131.7</v>
      </c>
      <c r="D299" s="27">
        <v>115.3</v>
      </c>
      <c r="E299" s="27">
        <v>250.3</v>
      </c>
      <c r="F299" s="27">
        <v>159.4</v>
      </c>
      <c r="G299" s="27">
        <v>115.5</v>
      </c>
    </row>
    <row r="300" spans="1:7" ht="12">
      <c r="A300" s="36" t="s">
        <v>145</v>
      </c>
      <c r="B300" s="24"/>
      <c r="C300" s="27">
        <v>3.3</v>
      </c>
      <c r="D300" s="27">
        <v>17.8</v>
      </c>
      <c r="E300" s="27">
        <v>37.3</v>
      </c>
      <c r="F300" s="27">
        <v>12.5</v>
      </c>
      <c r="G300" s="27">
        <v>23.7</v>
      </c>
    </row>
    <row r="301" spans="1:7" ht="12">
      <c r="A301" s="24"/>
      <c r="B301" s="24"/>
      <c r="C301" s="27"/>
      <c r="D301" s="27"/>
      <c r="E301" s="27"/>
      <c r="F301" s="27"/>
      <c r="G301" s="27"/>
    </row>
    <row r="302" spans="1:7" ht="12">
      <c r="A302" s="37" t="s">
        <v>146</v>
      </c>
      <c r="B302" s="19"/>
      <c r="C302" s="21">
        <v>165</v>
      </c>
      <c r="D302" s="21">
        <v>170</v>
      </c>
      <c r="E302" s="21">
        <v>377.9</v>
      </c>
      <c r="F302" s="21">
        <v>167.4</v>
      </c>
      <c r="G302" s="21">
        <v>256.4</v>
      </c>
    </row>
    <row r="303" spans="1:7" ht="12">
      <c r="A303" s="24"/>
      <c r="B303" s="24"/>
      <c r="C303" s="27"/>
      <c r="D303" s="27"/>
      <c r="E303" s="27"/>
      <c r="F303" s="27"/>
      <c r="G303" s="27"/>
    </row>
    <row r="304" spans="1:7" ht="12">
      <c r="A304" s="22"/>
      <c r="B304" s="22"/>
      <c r="C304" s="25"/>
      <c r="D304" s="25"/>
      <c r="E304" s="25"/>
      <c r="F304" s="25"/>
      <c r="G304" s="20"/>
    </row>
    <row r="305" spans="1:7" ht="14.25">
      <c r="A305" s="6" t="s">
        <v>147</v>
      </c>
      <c r="B305" s="7" t="s">
        <v>148</v>
      </c>
      <c r="C305" s="26"/>
      <c r="D305" s="26"/>
      <c r="E305" s="26"/>
      <c r="F305" s="26"/>
      <c r="G305" s="21"/>
    </row>
    <row r="306" spans="1:7" ht="12.75">
      <c r="A306" s="9"/>
      <c r="B306" s="10"/>
      <c r="C306" s="27" t="s">
        <v>4</v>
      </c>
      <c r="D306" s="27"/>
      <c r="E306" s="27"/>
      <c r="F306" s="27"/>
      <c r="G306" s="20"/>
    </row>
    <row r="307" spans="3:7" ht="12">
      <c r="C307" s="28" t="s">
        <v>5</v>
      </c>
      <c r="D307" s="28" t="s">
        <v>6</v>
      </c>
      <c r="E307" s="28" t="s">
        <v>4</v>
      </c>
      <c r="F307" s="28" t="s">
        <v>4</v>
      </c>
      <c r="G307" s="20"/>
    </row>
    <row r="308" spans="2:7" ht="12">
      <c r="B308" s="2" t="s">
        <v>4</v>
      </c>
      <c r="C308" s="28" t="s">
        <v>7</v>
      </c>
      <c r="D308" s="28" t="s">
        <v>8</v>
      </c>
      <c r="E308" s="28" t="s">
        <v>9</v>
      </c>
      <c r="F308" s="28" t="s">
        <v>10</v>
      </c>
      <c r="G308" s="28" t="s">
        <v>11</v>
      </c>
    </row>
    <row r="309" spans="1:7" ht="12">
      <c r="A309" s="13"/>
      <c r="B309" s="13"/>
      <c r="C309" s="29" t="s">
        <v>12</v>
      </c>
      <c r="D309" s="29" t="s">
        <v>13</v>
      </c>
      <c r="E309" s="29" t="s">
        <v>14</v>
      </c>
      <c r="F309" s="29" t="s">
        <v>14</v>
      </c>
      <c r="G309" s="30" t="s">
        <v>15</v>
      </c>
    </row>
    <row r="310" spans="1:7" ht="12">
      <c r="A310" s="22"/>
      <c r="B310" s="22"/>
      <c r="C310" s="25"/>
      <c r="D310" s="25"/>
      <c r="E310" s="25"/>
      <c r="F310" s="25"/>
      <c r="G310" s="20"/>
    </row>
    <row r="311" spans="1:7" ht="12">
      <c r="A311" s="22"/>
      <c r="B311" s="22"/>
      <c r="D311" s="31"/>
      <c r="E311" s="31" t="s">
        <v>62</v>
      </c>
      <c r="F311" s="31"/>
      <c r="G311" s="31"/>
    </row>
    <row r="312" spans="1:7" ht="12">
      <c r="A312" s="22"/>
      <c r="B312" s="22"/>
      <c r="C312" s="25"/>
      <c r="D312" s="25"/>
      <c r="E312" s="25"/>
      <c r="F312" s="25"/>
      <c r="G312" s="20"/>
    </row>
    <row r="313" spans="1:7" ht="12">
      <c r="A313" s="22" t="s">
        <v>149</v>
      </c>
      <c r="B313" s="22"/>
      <c r="C313" s="20">
        <v>-1.7</v>
      </c>
      <c r="D313" s="20">
        <v>-8.8</v>
      </c>
      <c r="E313" s="20">
        <v>-33.3</v>
      </c>
      <c r="F313" s="20">
        <v>-2.9</v>
      </c>
      <c r="G313" s="20">
        <v>-53.5</v>
      </c>
    </row>
    <row r="314" spans="1:7" ht="12">
      <c r="A314" s="22" t="s">
        <v>150</v>
      </c>
      <c r="B314" s="22"/>
      <c r="C314" s="20">
        <v>21.2</v>
      </c>
      <c r="D314" s="20">
        <v>52.4</v>
      </c>
      <c r="E314" s="20">
        <v>110</v>
      </c>
      <c r="F314" s="20">
        <v>31.5</v>
      </c>
      <c r="G314" s="20">
        <v>16.1</v>
      </c>
    </row>
    <row r="315" spans="1:7" ht="12">
      <c r="A315" s="22" t="s">
        <v>151</v>
      </c>
      <c r="B315" s="22"/>
      <c r="C315" s="20">
        <v>12.5</v>
      </c>
      <c r="D315" s="20">
        <v>8.3</v>
      </c>
      <c r="E315" s="20">
        <v>62.5</v>
      </c>
      <c r="F315" s="20">
        <v>11.8</v>
      </c>
      <c r="G315" s="20">
        <v>45.9</v>
      </c>
    </row>
    <row r="316" spans="1:7" ht="12">
      <c r="A316" s="22" t="s">
        <v>136</v>
      </c>
      <c r="B316" s="22"/>
      <c r="C316" s="20">
        <v>1</v>
      </c>
      <c r="D316" s="20">
        <v>9</v>
      </c>
      <c r="E316" s="20">
        <v>12.2</v>
      </c>
      <c r="F316" s="20">
        <v>2.7</v>
      </c>
      <c r="G316" s="20">
        <v>0.9</v>
      </c>
    </row>
    <row r="317" spans="1:7" ht="12">
      <c r="A317" s="22" t="s">
        <v>65</v>
      </c>
      <c r="B317" s="22"/>
      <c r="C317" s="20">
        <v>0</v>
      </c>
      <c r="D317" s="20">
        <v>0.9</v>
      </c>
      <c r="E317" s="20">
        <v>0.4</v>
      </c>
      <c r="F317" s="20">
        <v>0.6</v>
      </c>
      <c r="G317" s="20">
        <v>0</v>
      </c>
    </row>
    <row r="318" spans="1:7" ht="12">
      <c r="A318" s="22" t="s">
        <v>129</v>
      </c>
      <c r="B318" s="22"/>
      <c r="C318" s="20">
        <v>0</v>
      </c>
      <c r="D318" s="20">
        <v>0.1</v>
      </c>
      <c r="E318" s="20">
        <v>0.4</v>
      </c>
      <c r="F318" s="20">
        <v>0.1</v>
      </c>
      <c r="G318" s="20">
        <v>2.4</v>
      </c>
    </row>
    <row r="319" spans="1:7" ht="12">
      <c r="A319" s="22" t="s">
        <v>66</v>
      </c>
      <c r="B319" s="22"/>
      <c r="C319" s="20">
        <v>0.1</v>
      </c>
      <c r="D319" s="20">
        <v>0.6</v>
      </c>
      <c r="E319" s="20">
        <v>-0.9</v>
      </c>
      <c r="F319" s="20">
        <v>-0.5</v>
      </c>
      <c r="G319" s="20">
        <v>0.5</v>
      </c>
    </row>
    <row r="320" spans="1:7" ht="12">
      <c r="A320" s="22" t="s">
        <v>68</v>
      </c>
      <c r="B320" s="22"/>
      <c r="C320" s="20">
        <v>44.4</v>
      </c>
      <c r="D320" s="20">
        <v>86.2</v>
      </c>
      <c r="E320" s="20">
        <v>161.2</v>
      </c>
      <c r="F320" s="20">
        <v>85.3</v>
      </c>
      <c r="G320" s="20">
        <v>79.5</v>
      </c>
    </row>
    <row r="321" spans="1:7" ht="12">
      <c r="A321" s="22" t="s">
        <v>152</v>
      </c>
      <c r="B321" s="22"/>
      <c r="C321" s="20">
        <v>15.3</v>
      </c>
      <c r="D321" s="20">
        <v>30.1</v>
      </c>
      <c r="E321" s="20">
        <v>64</v>
      </c>
      <c r="F321" s="20">
        <v>4.7</v>
      </c>
      <c r="G321" s="20">
        <v>14.2</v>
      </c>
    </row>
    <row r="322" spans="1:7" ht="12">
      <c r="A322" s="19" t="s">
        <v>71</v>
      </c>
      <c r="B322" s="19"/>
      <c r="C322" s="21">
        <v>-1</v>
      </c>
      <c r="D322" s="21">
        <v>-0.2</v>
      </c>
      <c r="E322" s="21">
        <v>-0.1</v>
      </c>
      <c r="F322" s="21">
        <v>-1.7</v>
      </c>
      <c r="G322" s="21">
        <v>2.2</v>
      </c>
    </row>
    <row r="323" spans="1:7" ht="12">
      <c r="A323" s="22"/>
      <c r="B323" s="22"/>
      <c r="C323" s="20" t="s">
        <v>4</v>
      </c>
      <c r="D323" s="20" t="s">
        <v>4</v>
      </c>
      <c r="E323" s="20" t="s">
        <v>4</v>
      </c>
      <c r="F323" s="20" t="s">
        <v>4</v>
      </c>
      <c r="G323" s="20" t="s">
        <v>4</v>
      </c>
    </row>
    <row r="324" spans="1:7" ht="12">
      <c r="A324" s="22" t="s">
        <v>73</v>
      </c>
      <c r="B324" s="24"/>
      <c r="C324" s="20">
        <v>91.8</v>
      </c>
      <c r="D324" s="20">
        <v>178.6</v>
      </c>
      <c r="E324" s="20">
        <v>376.3</v>
      </c>
      <c r="F324" s="20">
        <v>131.6</v>
      </c>
      <c r="G324" s="20">
        <v>108.4</v>
      </c>
    </row>
    <row r="325" spans="1:7" ht="12">
      <c r="A325" s="22"/>
      <c r="B325" s="22"/>
      <c r="C325" s="20" t="s">
        <v>4</v>
      </c>
      <c r="D325" s="20" t="s">
        <v>4</v>
      </c>
      <c r="E325" s="20" t="s">
        <v>4</v>
      </c>
      <c r="F325" s="20" t="s">
        <v>4</v>
      </c>
      <c r="G325" s="20" t="s">
        <v>4</v>
      </c>
    </row>
    <row r="326" spans="1:7" ht="12">
      <c r="A326" s="22" t="s">
        <v>153</v>
      </c>
      <c r="B326" s="22"/>
      <c r="C326" s="20">
        <v>19.7</v>
      </c>
      <c r="D326" s="20">
        <v>19.4</v>
      </c>
      <c r="E326" s="20">
        <v>56</v>
      </c>
      <c r="F326" s="20">
        <v>22</v>
      </c>
      <c r="G326" s="20">
        <v>76.2</v>
      </c>
    </row>
    <row r="327" spans="1:7" ht="12">
      <c r="A327" s="22"/>
      <c r="B327" s="22"/>
      <c r="C327" s="20" t="s">
        <v>4</v>
      </c>
      <c r="D327" s="20" t="s">
        <v>4</v>
      </c>
      <c r="E327" s="20" t="s">
        <v>4</v>
      </c>
      <c r="F327" s="20" t="s">
        <v>4</v>
      </c>
      <c r="G327" s="20" t="s">
        <v>4</v>
      </c>
    </row>
    <row r="328" spans="1:7" ht="12">
      <c r="A328" s="22" t="s">
        <v>154</v>
      </c>
      <c r="B328" s="22"/>
      <c r="C328" s="20">
        <v>33.6</v>
      </c>
      <c r="D328" s="20">
        <v>23.4</v>
      </c>
      <c r="E328" s="20">
        <v>-46.8</v>
      </c>
      <c r="F328" s="20">
        <v>22.6</v>
      </c>
      <c r="G328" s="20">
        <v>3.8</v>
      </c>
    </row>
    <row r="329" spans="1:7" ht="12">
      <c r="A329" s="22" t="s">
        <v>155</v>
      </c>
      <c r="B329" s="22"/>
      <c r="C329" s="20">
        <v>-42.4</v>
      </c>
      <c r="D329" s="20">
        <v>-45.6</v>
      </c>
      <c r="E329" s="20">
        <v>37</v>
      </c>
      <c r="F329" s="20">
        <v>84.4</v>
      </c>
      <c r="G329" s="20">
        <v>37.5</v>
      </c>
    </row>
    <row r="330" spans="1:7" ht="12">
      <c r="A330" s="22" t="s">
        <v>156</v>
      </c>
      <c r="B330" s="22"/>
      <c r="C330" s="20">
        <v>0.1</v>
      </c>
      <c r="D330" s="20">
        <v>25.5</v>
      </c>
      <c r="E330" s="20">
        <v>1.4</v>
      </c>
      <c r="F330" s="20">
        <v>15.6</v>
      </c>
      <c r="G330" s="20">
        <v>5.6</v>
      </c>
    </row>
    <row r="331" spans="1:7" ht="12">
      <c r="A331" s="22" t="s">
        <v>157</v>
      </c>
      <c r="B331" s="22"/>
      <c r="C331" s="20">
        <v>2</v>
      </c>
      <c r="D331" s="20">
        <v>-20.4</v>
      </c>
      <c r="E331" s="20">
        <v>-16.3</v>
      </c>
      <c r="F331" s="20">
        <v>11.9</v>
      </c>
      <c r="G331" s="20">
        <v>26.8</v>
      </c>
    </row>
    <row r="332" spans="1:7" ht="12">
      <c r="A332" s="19" t="s">
        <v>158</v>
      </c>
      <c r="B332" s="19"/>
      <c r="C332" s="21">
        <v>0</v>
      </c>
      <c r="D332" s="21">
        <v>0</v>
      </c>
      <c r="E332" s="21">
        <v>0</v>
      </c>
      <c r="F332" s="21">
        <v>0</v>
      </c>
      <c r="G332" s="21">
        <v>0</v>
      </c>
    </row>
    <row r="333" spans="1:7" ht="12">
      <c r="A333" s="22"/>
      <c r="B333" s="22"/>
      <c r="C333" s="20" t="s">
        <v>4</v>
      </c>
      <c r="D333" s="20" t="s">
        <v>4</v>
      </c>
      <c r="E333" s="20" t="s">
        <v>4</v>
      </c>
      <c r="F333" s="20" t="s">
        <v>4</v>
      </c>
      <c r="G333" s="20" t="s">
        <v>4</v>
      </c>
    </row>
    <row r="334" spans="1:7" ht="12">
      <c r="A334" s="22" t="s">
        <v>159</v>
      </c>
      <c r="B334" s="22"/>
      <c r="C334" s="20">
        <v>-6.6</v>
      </c>
      <c r="D334" s="20">
        <v>-17.1</v>
      </c>
      <c r="E334" s="20">
        <v>-24.7</v>
      </c>
      <c r="F334" s="20">
        <v>134.4</v>
      </c>
      <c r="G334" s="20">
        <v>73.7</v>
      </c>
    </row>
    <row r="335" spans="1:7" ht="12">
      <c r="A335" s="22"/>
      <c r="B335" s="22"/>
      <c r="C335" s="20" t="s">
        <v>4</v>
      </c>
      <c r="D335" s="20" t="s">
        <v>4</v>
      </c>
      <c r="E335" s="20" t="s">
        <v>4</v>
      </c>
      <c r="F335" s="20" t="s">
        <v>4</v>
      </c>
      <c r="G335" s="20" t="s">
        <v>4</v>
      </c>
    </row>
    <row r="336" spans="1:7" ht="12">
      <c r="A336" s="22" t="s">
        <v>160</v>
      </c>
      <c r="B336" s="22"/>
      <c r="C336" s="20">
        <v>26.2</v>
      </c>
      <c r="D336" s="20">
        <v>25.4</v>
      </c>
      <c r="E336" s="20">
        <v>26.7</v>
      </c>
      <c r="F336" s="20">
        <v>23.7</v>
      </c>
      <c r="G336" s="20">
        <v>18.4</v>
      </c>
    </row>
    <row r="337" spans="1:7" ht="12">
      <c r="A337" s="22"/>
      <c r="B337" s="22"/>
      <c r="C337" s="20" t="s">
        <v>4</v>
      </c>
      <c r="D337" s="20" t="s">
        <v>4</v>
      </c>
      <c r="E337" s="20" t="s">
        <v>4</v>
      </c>
      <c r="F337" s="20" t="s">
        <v>4</v>
      </c>
      <c r="G337" s="20" t="s">
        <v>4</v>
      </c>
    </row>
    <row r="338" spans="1:7" ht="12">
      <c r="A338" s="19" t="s">
        <v>161</v>
      </c>
      <c r="B338" s="19"/>
      <c r="C338" s="21">
        <v>131.1</v>
      </c>
      <c r="D338" s="21">
        <v>206.2</v>
      </c>
      <c r="E338" s="21">
        <v>434.3</v>
      </c>
      <c r="F338" s="21">
        <v>311.8</v>
      </c>
      <c r="G338" s="21">
        <v>276.8</v>
      </c>
    </row>
    <row r="339" spans="1:7" ht="12">
      <c r="A339" s="22"/>
      <c r="B339" s="22"/>
      <c r="C339" s="25"/>
      <c r="D339" s="25"/>
      <c r="E339" s="25"/>
      <c r="F339" s="25"/>
      <c r="G339" s="20"/>
    </row>
    <row r="340" spans="1:7" ht="12">
      <c r="A340" s="22"/>
      <c r="B340" s="22"/>
      <c r="C340" s="25"/>
      <c r="D340" s="25"/>
      <c r="E340" s="25"/>
      <c r="F340" s="25"/>
      <c r="G340" s="20"/>
    </row>
    <row r="341" spans="1:7" ht="14.25">
      <c r="A341" s="6" t="s">
        <v>162</v>
      </c>
      <c r="B341" s="7" t="s">
        <v>163</v>
      </c>
      <c r="C341" s="26"/>
      <c r="D341" s="26"/>
      <c r="E341" s="26"/>
      <c r="F341" s="26"/>
      <c r="G341" s="21"/>
    </row>
    <row r="342" spans="1:7" ht="12.75">
      <c r="A342" s="9"/>
      <c r="B342" s="10"/>
      <c r="C342" s="27" t="s">
        <v>4</v>
      </c>
      <c r="D342" s="27"/>
      <c r="E342" s="27"/>
      <c r="F342" s="27"/>
      <c r="G342" s="20"/>
    </row>
    <row r="343" spans="3:7" ht="12">
      <c r="C343" s="28" t="s">
        <v>5</v>
      </c>
      <c r="D343" s="28" t="s">
        <v>6</v>
      </c>
      <c r="E343" s="28" t="s">
        <v>4</v>
      </c>
      <c r="F343" s="28" t="s">
        <v>4</v>
      </c>
      <c r="G343" s="20"/>
    </row>
    <row r="344" spans="2:7" ht="12">
      <c r="B344" s="2" t="s">
        <v>4</v>
      </c>
      <c r="C344" s="28" t="s">
        <v>7</v>
      </c>
      <c r="D344" s="28" t="s">
        <v>8</v>
      </c>
      <c r="E344" s="28" t="s">
        <v>9</v>
      </c>
      <c r="F344" s="28" t="s">
        <v>10</v>
      </c>
      <c r="G344" s="28" t="s">
        <v>11</v>
      </c>
    </row>
    <row r="345" spans="1:7" ht="12">
      <c r="A345" s="13"/>
      <c r="B345" s="13"/>
      <c r="C345" s="29" t="s">
        <v>12</v>
      </c>
      <c r="D345" s="29" t="s">
        <v>13</v>
      </c>
      <c r="E345" s="29" t="s">
        <v>14</v>
      </c>
      <c r="F345" s="29" t="s">
        <v>14</v>
      </c>
      <c r="G345" s="30" t="s">
        <v>15</v>
      </c>
    </row>
    <row r="346" spans="1:7" ht="12">
      <c r="A346" s="22"/>
      <c r="B346" s="22"/>
      <c r="C346" s="25"/>
      <c r="D346" s="25"/>
      <c r="E346" s="25"/>
      <c r="F346" s="25"/>
      <c r="G346" s="20"/>
    </row>
    <row r="347" spans="1:7" ht="12">
      <c r="A347" s="22"/>
      <c r="B347" s="22"/>
      <c r="D347" s="31"/>
      <c r="E347" s="31" t="s">
        <v>62</v>
      </c>
      <c r="F347" s="31"/>
      <c r="G347" s="31"/>
    </row>
    <row r="348" spans="1:7" ht="12">
      <c r="A348" s="22" t="s">
        <v>164</v>
      </c>
      <c r="B348" s="22"/>
      <c r="C348" s="25"/>
      <c r="D348" s="25"/>
      <c r="E348" s="25"/>
      <c r="F348" s="25"/>
      <c r="G348" s="20"/>
    </row>
    <row r="349" spans="1:7" ht="12">
      <c r="A349" s="22" t="s">
        <v>165</v>
      </c>
      <c r="B349" s="22"/>
      <c r="C349" s="20">
        <v>91.8</v>
      </c>
      <c r="D349" s="20">
        <v>178.6</v>
      </c>
      <c r="E349" s="20">
        <v>376.3</v>
      </c>
      <c r="F349" s="20">
        <v>131.6</v>
      </c>
      <c r="G349" s="20">
        <v>108.4</v>
      </c>
    </row>
    <row r="350" spans="1:7" ht="12">
      <c r="A350" s="19" t="s">
        <v>118</v>
      </c>
      <c r="B350" s="19"/>
      <c r="C350" s="21">
        <v>169.2</v>
      </c>
      <c r="D350" s="21">
        <v>121.4</v>
      </c>
      <c r="E350" s="21">
        <v>352.8</v>
      </c>
      <c r="F350" s="21">
        <v>191.8</v>
      </c>
      <c r="G350" s="21">
        <v>130.5</v>
      </c>
    </row>
    <row r="351" spans="1:7" ht="12">
      <c r="A351" s="22"/>
      <c r="B351" s="22"/>
      <c r="C351" s="20"/>
      <c r="D351" s="20"/>
      <c r="E351" s="20"/>
      <c r="F351" s="20"/>
      <c r="G351" s="20"/>
    </row>
    <row r="352" spans="1:7" ht="12">
      <c r="A352" s="19" t="s">
        <v>166</v>
      </c>
      <c r="B352" s="19"/>
      <c r="C352" s="21">
        <v>-77.4</v>
      </c>
      <c r="D352" s="21">
        <v>57.2</v>
      </c>
      <c r="E352" s="21">
        <v>23.5</v>
      </c>
      <c r="F352" s="21">
        <v>-60.1</v>
      </c>
      <c r="G352" s="21">
        <v>-22.1</v>
      </c>
    </row>
    <row r="353" spans="1:7" ht="12">
      <c r="A353" s="22"/>
      <c r="B353" s="22"/>
      <c r="C353" s="25"/>
      <c r="D353" s="25"/>
      <c r="E353" s="25"/>
      <c r="F353" s="25"/>
      <c r="G353" s="20"/>
    </row>
    <row r="354" spans="1:7" ht="12">
      <c r="A354" s="22"/>
      <c r="B354" s="22"/>
      <c r="C354" s="25"/>
      <c r="D354" s="25"/>
      <c r="E354" s="38"/>
      <c r="F354" s="25"/>
      <c r="G354" s="20"/>
    </row>
    <row r="355" spans="1:7" ht="14.25">
      <c r="A355" s="6" t="s">
        <v>167</v>
      </c>
      <c r="B355" s="7" t="s">
        <v>168</v>
      </c>
      <c r="C355" s="26"/>
      <c r="D355" s="26"/>
      <c r="E355" s="26"/>
      <c r="F355" s="26"/>
      <c r="G355" s="21"/>
    </row>
    <row r="356" spans="1:7" ht="12.75">
      <c r="A356" s="9"/>
      <c r="B356" s="10"/>
      <c r="C356" s="27" t="s">
        <v>4</v>
      </c>
      <c r="D356" s="27"/>
      <c r="E356" s="27"/>
      <c r="F356" s="27"/>
      <c r="G356" s="20"/>
    </row>
    <row r="357" spans="3:7" ht="12">
      <c r="C357" s="28" t="s">
        <v>5</v>
      </c>
      <c r="D357" s="28" t="s">
        <v>6</v>
      </c>
      <c r="E357" s="28" t="s">
        <v>4</v>
      </c>
      <c r="F357" s="28" t="s">
        <v>4</v>
      </c>
      <c r="G357" s="20"/>
    </row>
    <row r="358" spans="2:7" ht="12">
      <c r="B358" s="2" t="s">
        <v>4</v>
      </c>
      <c r="C358" s="28" t="s">
        <v>7</v>
      </c>
      <c r="D358" s="28" t="s">
        <v>8</v>
      </c>
      <c r="E358" s="28" t="s">
        <v>9</v>
      </c>
      <c r="F358" s="28" t="s">
        <v>10</v>
      </c>
      <c r="G358" s="28" t="s">
        <v>11</v>
      </c>
    </row>
    <row r="359" spans="1:7" ht="12">
      <c r="A359" s="13"/>
      <c r="B359" s="13"/>
      <c r="C359" s="29" t="s">
        <v>12</v>
      </c>
      <c r="D359" s="29" t="s">
        <v>13</v>
      </c>
      <c r="E359" s="29" t="s">
        <v>14</v>
      </c>
      <c r="F359" s="29" t="s">
        <v>14</v>
      </c>
      <c r="G359" s="30" t="s">
        <v>15</v>
      </c>
    </row>
    <row r="360" spans="1:7" ht="12">
      <c r="A360" s="22"/>
      <c r="B360" s="22"/>
      <c r="C360" s="25"/>
      <c r="D360" s="25"/>
      <c r="E360" s="25"/>
      <c r="F360" s="25"/>
      <c r="G360" s="20"/>
    </row>
    <row r="361" spans="1:7" ht="12">
      <c r="A361" s="22"/>
      <c r="B361" s="22"/>
      <c r="C361" s="31" t="s">
        <v>62</v>
      </c>
      <c r="D361" s="31"/>
      <c r="E361" s="31"/>
      <c r="F361" s="31"/>
      <c r="G361" s="31"/>
    </row>
    <row r="362" spans="1:7" ht="12">
      <c r="A362" s="22" t="s">
        <v>169</v>
      </c>
      <c r="B362" s="22"/>
      <c r="C362" s="25"/>
      <c r="D362" s="25"/>
      <c r="E362" s="25"/>
      <c r="F362" s="25"/>
      <c r="G362" s="20"/>
    </row>
    <row r="363" spans="1:7" ht="12">
      <c r="A363" s="22" t="s">
        <v>170</v>
      </c>
      <c r="B363" s="22"/>
      <c r="C363" s="20">
        <v>-1</v>
      </c>
      <c r="D363" s="20">
        <v>0</v>
      </c>
      <c r="E363" s="20">
        <v>-0.9</v>
      </c>
      <c r="F363" s="20">
        <v>-1.8</v>
      </c>
      <c r="G363" s="20">
        <v>-0.7</v>
      </c>
    </row>
    <row r="364" spans="1:7" ht="12">
      <c r="A364" s="22" t="s">
        <v>171</v>
      </c>
      <c r="B364" s="22"/>
      <c r="C364" s="20">
        <v>-1.3</v>
      </c>
      <c r="D364" s="20">
        <v>0</v>
      </c>
      <c r="E364" s="20">
        <v>-0.5</v>
      </c>
      <c r="F364" s="20">
        <v>0</v>
      </c>
      <c r="G364" s="20">
        <v>0</v>
      </c>
    </row>
    <row r="365" spans="1:7" ht="12">
      <c r="A365" s="22" t="s">
        <v>172</v>
      </c>
      <c r="B365" s="22"/>
      <c r="C365" s="20">
        <v>-0.3</v>
      </c>
      <c r="D365" s="20">
        <v>-1.1</v>
      </c>
      <c r="E365" s="20">
        <v>-3.5</v>
      </c>
      <c r="F365" s="20">
        <v>-2.2</v>
      </c>
      <c r="G365" s="20">
        <v>-4.7</v>
      </c>
    </row>
    <row r="366" spans="1:7" ht="12">
      <c r="A366" s="22" t="s">
        <v>173</v>
      </c>
      <c r="B366" s="22"/>
      <c r="C366" s="20">
        <v>-2</v>
      </c>
      <c r="D366" s="20">
        <v>-2</v>
      </c>
      <c r="E366" s="20">
        <v>-1.2</v>
      </c>
      <c r="F366" s="20">
        <v>-2.8</v>
      </c>
      <c r="G366" s="20">
        <v>-0.9</v>
      </c>
    </row>
    <row r="367" spans="1:7" ht="12">
      <c r="A367" s="22" t="s">
        <v>174</v>
      </c>
      <c r="B367" s="22"/>
      <c r="C367" s="20">
        <v>30.7</v>
      </c>
      <c r="D367" s="20">
        <v>48.1</v>
      </c>
      <c r="E367" s="20">
        <v>26.9</v>
      </c>
      <c r="F367" s="20">
        <v>-11.1</v>
      </c>
      <c r="G367" s="20">
        <v>-14.6</v>
      </c>
    </row>
    <row r="368" spans="1:7" ht="12">
      <c r="A368" s="22" t="s">
        <v>175</v>
      </c>
      <c r="B368" s="22"/>
      <c r="C368" s="20">
        <v>-37.6</v>
      </c>
      <c r="D368" s="20">
        <v>37.5</v>
      </c>
      <c r="E368" s="20">
        <v>-39.5</v>
      </c>
      <c r="F368" s="20">
        <v>-2.2</v>
      </c>
      <c r="G368" s="20">
        <v>16.6</v>
      </c>
    </row>
    <row r="369" spans="1:7" ht="12">
      <c r="A369" s="22" t="s">
        <v>176</v>
      </c>
      <c r="B369" s="22"/>
      <c r="C369" s="20">
        <v>-6.2</v>
      </c>
      <c r="D369" s="20">
        <v>-41.5</v>
      </c>
      <c r="E369" s="20">
        <v>123.3</v>
      </c>
      <c r="F369" s="20">
        <v>8.7</v>
      </c>
      <c r="G369" s="20">
        <v>-8.9</v>
      </c>
    </row>
    <row r="370" spans="1:7" ht="12">
      <c r="A370" s="24" t="s">
        <v>177</v>
      </c>
      <c r="B370" s="22"/>
      <c r="C370" s="20">
        <v>-1.8</v>
      </c>
      <c r="D370" s="20">
        <v>0.8</v>
      </c>
      <c r="E370" s="20">
        <v>-5.7</v>
      </c>
      <c r="F370" s="20">
        <v>-0.9</v>
      </c>
      <c r="G370" s="20">
        <v>-9.1</v>
      </c>
    </row>
    <row r="371" spans="1:7" ht="12">
      <c r="A371" s="24" t="s">
        <v>178</v>
      </c>
      <c r="B371" s="22"/>
      <c r="C371" s="20">
        <v>1.8</v>
      </c>
      <c r="D371" s="20">
        <v>-1.2</v>
      </c>
      <c r="E371" s="20">
        <v>-29.1</v>
      </c>
      <c r="F371" s="20">
        <v>29.9</v>
      </c>
      <c r="G371" s="20">
        <v>-2.3</v>
      </c>
    </row>
    <row r="372" spans="1:7" ht="12">
      <c r="A372" s="22" t="s">
        <v>179</v>
      </c>
      <c r="B372" s="22"/>
      <c r="C372" s="20">
        <v>-30</v>
      </c>
      <c r="D372" s="20">
        <v>34</v>
      </c>
      <c r="E372" s="20">
        <v>-10.3</v>
      </c>
      <c r="F372" s="20">
        <v>-31.6</v>
      </c>
      <c r="G372" s="20">
        <v>17.1</v>
      </c>
    </row>
    <row r="373" spans="1:7" ht="12">
      <c r="A373" s="19" t="s">
        <v>180</v>
      </c>
      <c r="B373" s="19"/>
      <c r="C373" s="21">
        <v>-8.6</v>
      </c>
      <c r="D373" s="21">
        <v>-24.4</v>
      </c>
      <c r="E373" s="21">
        <v>-61.1</v>
      </c>
      <c r="F373" s="21">
        <v>4.8</v>
      </c>
      <c r="G373" s="21">
        <v>-9</v>
      </c>
    </row>
    <row r="374" spans="1:7" ht="12">
      <c r="A374" s="22"/>
      <c r="B374" s="22"/>
      <c r="C374" s="20" t="s">
        <v>4</v>
      </c>
      <c r="D374" s="20" t="s">
        <v>4</v>
      </c>
      <c r="E374" s="20" t="s">
        <v>4</v>
      </c>
      <c r="F374" s="20" t="s">
        <v>4</v>
      </c>
      <c r="G374" s="20" t="s">
        <v>4</v>
      </c>
    </row>
    <row r="375" spans="1:7" ht="12">
      <c r="A375" s="22" t="s">
        <v>181</v>
      </c>
      <c r="B375" s="22"/>
      <c r="C375" s="20">
        <v>-56.2</v>
      </c>
      <c r="D375" s="20">
        <v>50.3</v>
      </c>
      <c r="E375" s="20">
        <v>-1.5</v>
      </c>
      <c r="F375" s="20">
        <v>-9.2</v>
      </c>
      <c r="G375" s="20">
        <v>-16.5</v>
      </c>
    </row>
    <row r="376" spans="1:7" ht="12">
      <c r="A376" s="22" t="s">
        <v>182</v>
      </c>
      <c r="B376" s="22"/>
      <c r="C376" s="20">
        <v>0</v>
      </c>
      <c r="D376" s="20">
        <v>0</v>
      </c>
      <c r="E376" s="20">
        <v>8.5</v>
      </c>
      <c r="F376" s="20">
        <v>0</v>
      </c>
      <c r="G376" s="20">
        <v>0</v>
      </c>
    </row>
    <row r="377" spans="1:7" ht="12">
      <c r="A377" s="19" t="s">
        <v>183</v>
      </c>
      <c r="B377" s="19"/>
      <c r="C377" s="21">
        <v>2.3</v>
      </c>
      <c r="D377" s="21">
        <v>4.6</v>
      </c>
      <c r="E377" s="21">
        <v>5.9</v>
      </c>
      <c r="F377" s="21">
        <v>3.7</v>
      </c>
      <c r="G377" s="21">
        <v>5.6</v>
      </c>
    </row>
    <row r="378" spans="1:7" ht="12">
      <c r="A378" s="22"/>
      <c r="B378" s="22"/>
      <c r="C378" s="20" t="s">
        <v>4</v>
      </c>
      <c r="D378" s="20" t="s">
        <v>4</v>
      </c>
      <c r="E378" s="20" t="s">
        <v>4</v>
      </c>
      <c r="F378" s="20" t="s">
        <v>4</v>
      </c>
      <c r="G378" s="20" t="s">
        <v>4</v>
      </c>
    </row>
    <row r="379" spans="1:7" ht="12">
      <c r="A379" s="22" t="s">
        <v>184</v>
      </c>
      <c r="B379" s="22"/>
      <c r="C379" s="20">
        <v>-58.6</v>
      </c>
      <c r="D379" s="20">
        <v>45.7</v>
      </c>
      <c r="E379" s="20">
        <v>1</v>
      </c>
      <c r="F379" s="20">
        <v>-12.9</v>
      </c>
      <c r="G379" s="20">
        <v>-22.1</v>
      </c>
    </row>
    <row r="380" spans="1:7" ht="12">
      <c r="A380" s="19" t="s">
        <v>22</v>
      </c>
      <c r="B380" s="19"/>
      <c r="C380" s="21">
        <v>-0.4</v>
      </c>
      <c r="D380" s="21">
        <v>-25.1</v>
      </c>
      <c r="E380" s="21">
        <v>-39.5</v>
      </c>
      <c r="F380" s="21">
        <v>1.8</v>
      </c>
      <c r="G380" s="21">
        <v>32.5</v>
      </c>
    </row>
    <row r="381" spans="1:7" ht="12">
      <c r="A381" s="22"/>
      <c r="B381" s="22"/>
      <c r="C381" s="20" t="s">
        <v>4</v>
      </c>
      <c r="D381" s="20" t="s">
        <v>4</v>
      </c>
      <c r="E381" s="20" t="s">
        <v>4</v>
      </c>
      <c r="F381" s="20" t="s">
        <v>4</v>
      </c>
      <c r="G381" s="20" t="s">
        <v>4</v>
      </c>
    </row>
    <row r="382" spans="1:7" ht="12">
      <c r="A382" s="19" t="s">
        <v>185</v>
      </c>
      <c r="B382" s="19"/>
      <c r="C382" s="21">
        <v>-59</v>
      </c>
      <c r="D382" s="21">
        <v>20.6</v>
      </c>
      <c r="E382" s="21">
        <v>-38.5</v>
      </c>
      <c r="F382" s="21">
        <v>-11.1</v>
      </c>
      <c r="G382" s="21">
        <v>10.5</v>
      </c>
    </row>
    <row r="383" spans="1:7" ht="12">
      <c r="A383" s="22"/>
      <c r="B383" s="22"/>
      <c r="C383" s="20" t="s">
        <v>4</v>
      </c>
      <c r="D383" s="20" t="s">
        <v>4</v>
      </c>
      <c r="E383" s="20" t="s">
        <v>4</v>
      </c>
      <c r="F383" s="20" t="s">
        <v>4</v>
      </c>
      <c r="G383" s="20" t="s">
        <v>4</v>
      </c>
    </row>
    <row r="384" spans="1:7" ht="12">
      <c r="A384" s="22" t="s">
        <v>186</v>
      </c>
      <c r="B384" s="22"/>
      <c r="C384" s="20" t="s">
        <v>4</v>
      </c>
      <c r="D384" s="20" t="s">
        <v>4</v>
      </c>
      <c r="E384" s="20" t="s">
        <v>4</v>
      </c>
      <c r="F384" s="20" t="s">
        <v>4</v>
      </c>
      <c r="G384" s="20" t="s">
        <v>4</v>
      </c>
    </row>
    <row r="385" spans="1:7" ht="12">
      <c r="A385" s="22" t="s">
        <v>187</v>
      </c>
      <c r="B385" s="22"/>
      <c r="C385" s="20">
        <v>2.4</v>
      </c>
      <c r="D385" s="20">
        <v>67.2</v>
      </c>
      <c r="E385" s="20">
        <v>150.8</v>
      </c>
      <c r="F385" s="20">
        <v>57.7</v>
      </c>
      <c r="G385" s="20">
        <v>111.3</v>
      </c>
    </row>
    <row r="386" spans="1:7" ht="12">
      <c r="A386" s="22" t="s">
        <v>188</v>
      </c>
      <c r="B386" s="22"/>
      <c r="C386" s="20">
        <v>3.5</v>
      </c>
      <c r="D386" s="20">
        <v>20.5</v>
      </c>
      <c r="E386" s="20">
        <v>59.3</v>
      </c>
      <c r="F386" s="20">
        <v>11.4</v>
      </c>
      <c r="G386" s="20">
        <v>0</v>
      </c>
    </row>
    <row r="387" spans="1:7" ht="12">
      <c r="A387" s="22" t="s">
        <v>189</v>
      </c>
      <c r="B387" s="22"/>
      <c r="C387" s="20">
        <v>0</v>
      </c>
      <c r="D387" s="20">
        <v>0</v>
      </c>
      <c r="E387" s="20">
        <v>0.2</v>
      </c>
      <c r="F387" s="20">
        <v>0.2</v>
      </c>
      <c r="G387" s="20">
        <v>0.1</v>
      </c>
    </row>
    <row r="388" spans="1:7" ht="12">
      <c r="A388" s="24" t="s">
        <v>190</v>
      </c>
      <c r="B388" s="22"/>
      <c r="C388" s="20">
        <v>0</v>
      </c>
      <c r="D388" s="20">
        <v>0</v>
      </c>
      <c r="E388" s="20">
        <v>0</v>
      </c>
      <c r="F388" s="20">
        <v>0</v>
      </c>
      <c r="G388" s="20">
        <v>0</v>
      </c>
    </row>
    <row r="389" spans="1:7" ht="12">
      <c r="A389" s="22" t="s">
        <v>191</v>
      </c>
      <c r="B389" s="22"/>
      <c r="C389" s="20">
        <v>0</v>
      </c>
      <c r="D389" s="20">
        <v>0</v>
      </c>
      <c r="E389" s="20">
        <v>0</v>
      </c>
      <c r="F389" s="20">
        <v>0</v>
      </c>
      <c r="G389" s="20">
        <v>0.8</v>
      </c>
    </row>
    <row r="390" spans="1:7" ht="12">
      <c r="A390" s="22" t="s">
        <v>192</v>
      </c>
      <c r="B390" s="22"/>
      <c r="C390" s="20">
        <v>11.4</v>
      </c>
      <c r="D390" s="20">
        <v>-2.5</v>
      </c>
      <c r="E390" s="20">
        <v>0.4</v>
      </c>
      <c r="F390" s="20">
        <v>22.3</v>
      </c>
      <c r="G390" s="20">
        <v>8</v>
      </c>
    </row>
    <row r="391" spans="1:7" ht="12">
      <c r="A391" s="24" t="s">
        <v>193</v>
      </c>
      <c r="B391" s="22"/>
      <c r="C391" s="20">
        <v>-2.7</v>
      </c>
      <c r="D391" s="20">
        <v>2.2</v>
      </c>
      <c r="E391" s="20">
        <v>13.3</v>
      </c>
      <c r="F391" s="20">
        <v>44.2</v>
      </c>
      <c r="G391" s="20">
        <v>0</v>
      </c>
    </row>
    <row r="392" spans="1:7" ht="12">
      <c r="A392" s="22" t="s">
        <v>194</v>
      </c>
      <c r="B392" s="22"/>
      <c r="C392" s="20">
        <v>169.2</v>
      </c>
      <c r="D392" s="20">
        <v>121.4</v>
      </c>
      <c r="E392" s="20">
        <v>352.8</v>
      </c>
      <c r="F392" s="20">
        <v>191.8</v>
      </c>
      <c r="G392" s="20">
        <v>130.5</v>
      </c>
    </row>
    <row r="393" spans="1:7" ht="12">
      <c r="A393" s="19" t="s">
        <v>195</v>
      </c>
      <c r="B393" s="19"/>
      <c r="C393" s="21">
        <v>13.3</v>
      </c>
      <c r="D393" s="21">
        <v>17.9</v>
      </c>
      <c r="E393" s="21">
        <v>14.6</v>
      </c>
      <c r="F393" s="21">
        <v>18.2</v>
      </c>
      <c r="G393" s="21">
        <v>15.7</v>
      </c>
    </row>
    <row r="394" spans="1:7" ht="12">
      <c r="A394" s="22"/>
      <c r="B394" s="22"/>
      <c r="C394" s="20" t="s">
        <v>4</v>
      </c>
      <c r="D394" s="20" t="s">
        <v>4</v>
      </c>
      <c r="E394" s="20" t="s">
        <v>4</v>
      </c>
      <c r="F394" s="20" t="s">
        <v>4</v>
      </c>
      <c r="G394" s="20" t="s">
        <v>4</v>
      </c>
    </row>
    <row r="395" spans="1:7" ht="12">
      <c r="A395" s="22" t="s">
        <v>23</v>
      </c>
      <c r="B395" s="22"/>
      <c r="C395" s="20">
        <v>190.1</v>
      </c>
      <c r="D395" s="20">
        <v>185.7</v>
      </c>
      <c r="E395" s="20">
        <v>472.8</v>
      </c>
      <c r="F395" s="20">
        <v>322.9</v>
      </c>
      <c r="G395" s="20">
        <v>266.3</v>
      </c>
    </row>
    <row r="396" spans="1:7" ht="12">
      <c r="A396" s="22"/>
      <c r="B396" s="22"/>
      <c r="C396" s="20" t="s">
        <v>4</v>
      </c>
      <c r="D396" s="20" t="s">
        <v>4</v>
      </c>
      <c r="E396" s="20" t="s">
        <v>4</v>
      </c>
      <c r="F396" s="20" t="s">
        <v>4</v>
      </c>
      <c r="G396" s="20" t="s">
        <v>4</v>
      </c>
    </row>
    <row r="397" spans="1:7" ht="12">
      <c r="A397" s="19" t="s">
        <v>196</v>
      </c>
      <c r="B397" s="19"/>
      <c r="C397" s="21">
        <v>131.1</v>
      </c>
      <c r="D397" s="21">
        <v>206.2</v>
      </c>
      <c r="E397" s="21">
        <v>434.3</v>
      </c>
      <c r="F397" s="21">
        <v>311.8</v>
      </c>
      <c r="G397" s="21">
        <v>276.8</v>
      </c>
    </row>
    <row r="398" spans="1:7" ht="12">
      <c r="A398" s="22"/>
      <c r="B398" s="22"/>
      <c r="C398" s="25"/>
      <c r="D398" s="25"/>
      <c r="E398" s="25"/>
      <c r="F398" s="25"/>
      <c r="G398" s="20"/>
    </row>
    <row r="399" spans="1:7" ht="12">
      <c r="A399" s="22"/>
      <c r="B399" s="22"/>
      <c r="C399" s="25"/>
      <c r="D399" s="25"/>
      <c r="E399" s="38"/>
      <c r="F399" s="25"/>
      <c r="G399" s="20"/>
    </row>
    <row r="400" spans="1:7" ht="14.25">
      <c r="A400" s="6" t="s">
        <v>197</v>
      </c>
      <c r="B400" s="7" t="s">
        <v>198</v>
      </c>
      <c r="C400" s="26"/>
      <c r="D400" s="26"/>
      <c r="E400" s="26"/>
      <c r="F400" s="26"/>
      <c r="G400" s="21"/>
    </row>
    <row r="401" spans="1:7" ht="12.75">
      <c r="A401" s="9"/>
      <c r="B401" s="10"/>
      <c r="C401" s="27" t="s">
        <v>4</v>
      </c>
      <c r="D401" s="27"/>
      <c r="E401" s="27"/>
      <c r="F401" s="27"/>
      <c r="G401" s="20"/>
    </row>
    <row r="402" spans="3:7" ht="12">
      <c r="C402" s="28" t="s">
        <v>5</v>
      </c>
      <c r="D402" s="28" t="s">
        <v>6</v>
      </c>
      <c r="E402" s="28" t="s">
        <v>4</v>
      </c>
      <c r="F402" s="28" t="s">
        <v>4</v>
      </c>
      <c r="G402" s="20"/>
    </row>
    <row r="403" spans="2:7" ht="12">
      <c r="B403" s="2" t="s">
        <v>4</v>
      </c>
      <c r="C403" s="28" t="s">
        <v>7</v>
      </c>
      <c r="D403" s="28" t="s">
        <v>8</v>
      </c>
      <c r="E403" s="28" t="s">
        <v>9</v>
      </c>
      <c r="F403" s="28" t="s">
        <v>10</v>
      </c>
      <c r="G403" s="28" t="s">
        <v>11</v>
      </c>
    </row>
    <row r="404" spans="1:7" ht="12">
      <c r="A404" s="13"/>
      <c r="B404" s="13"/>
      <c r="C404" s="29" t="s">
        <v>12</v>
      </c>
      <c r="D404" s="29" t="s">
        <v>13</v>
      </c>
      <c r="E404" s="29" t="s">
        <v>14</v>
      </c>
      <c r="F404" s="29" t="s">
        <v>14</v>
      </c>
      <c r="G404" s="30" t="s">
        <v>15</v>
      </c>
    </row>
    <row r="405" spans="1:7" ht="12">
      <c r="A405" s="22"/>
      <c r="B405" s="22"/>
      <c r="C405" s="25"/>
      <c r="D405" s="25"/>
      <c r="E405" s="25"/>
      <c r="F405" s="25"/>
      <c r="G405" s="20"/>
    </row>
    <row r="406" spans="1:7" ht="12">
      <c r="A406" s="22"/>
      <c r="B406" s="22"/>
      <c r="C406" s="31" t="s">
        <v>199</v>
      </c>
      <c r="D406" s="31"/>
      <c r="E406" s="31"/>
      <c r="F406" s="31"/>
      <c r="G406" s="31"/>
    </row>
    <row r="407" spans="1:7" ht="12">
      <c r="A407" s="22" t="s">
        <v>63</v>
      </c>
      <c r="B407" s="22"/>
      <c r="C407" s="25"/>
      <c r="D407" s="25"/>
      <c r="E407" s="25"/>
      <c r="F407" s="25"/>
      <c r="G407" s="20"/>
    </row>
    <row r="408" spans="1:7" ht="12">
      <c r="A408" s="22" t="s">
        <v>200</v>
      </c>
      <c r="B408" s="22"/>
      <c r="C408" s="20">
        <v>2975.2</v>
      </c>
      <c r="D408" s="20">
        <v>3060.5</v>
      </c>
      <c r="E408" s="20">
        <v>5376.7</v>
      </c>
      <c r="F408" s="20">
        <v>3985.5</v>
      </c>
      <c r="G408" s="20">
        <v>2836.8</v>
      </c>
    </row>
    <row r="409" spans="1:7" ht="12">
      <c r="A409" s="22" t="s">
        <v>201</v>
      </c>
      <c r="B409" s="22"/>
      <c r="C409" s="20">
        <v>889.6</v>
      </c>
      <c r="D409" s="20">
        <v>547.6</v>
      </c>
      <c r="E409" s="20">
        <v>667.8</v>
      </c>
      <c r="F409" s="20">
        <v>770.4</v>
      </c>
      <c r="G409" s="20">
        <v>610.7</v>
      </c>
    </row>
    <row r="410" spans="1:7" ht="12">
      <c r="A410" s="22" t="s">
        <v>202</v>
      </c>
      <c r="B410" s="22"/>
      <c r="C410" s="20">
        <v>208.5</v>
      </c>
      <c r="D410" s="20">
        <v>330.7</v>
      </c>
      <c r="E410" s="20">
        <v>319.6</v>
      </c>
      <c r="F410" s="20">
        <v>308.3</v>
      </c>
      <c r="G410" s="20">
        <v>149.7</v>
      </c>
    </row>
    <row r="411" spans="1:7" ht="12">
      <c r="A411" s="13" t="s">
        <v>203</v>
      </c>
      <c r="B411" s="19"/>
      <c r="C411" s="21">
        <v>70</v>
      </c>
      <c r="D411" s="21">
        <v>90</v>
      </c>
      <c r="E411" s="21">
        <v>110.4</v>
      </c>
      <c r="F411" s="21">
        <v>182.2</v>
      </c>
      <c r="G411" s="21">
        <v>66.9</v>
      </c>
    </row>
    <row r="412" spans="1:7" ht="12">
      <c r="A412" s="22"/>
      <c r="B412" s="22"/>
      <c r="C412" s="20" t="s">
        <v>4</v>
      </c>
      <c r="D412" s="20" t="s">
        <v>4</v>
      </c>
      <c r="E412" s="20" t="s">
        <v>4</v>
      </c>
      <c r="F412" s="20" t="s">
        <v>4</v>
      </c>
      <c r="G412" s="20" t="s">
        <v>4</v>
      </c>
    </row>
    <row r="413" spans="1:7" ht="12">
      <c r="A413" s="22" t="s">
        <v>204</v>
      </c>
      <c r="B413" s="22"/>
      <c r="C413" s="20">
        <v>4143.4</v>
      </c>
      <c r="D413" s="20">
        <v>4028.8</v>
      </c>
      <c r="E413" s="20">
        <v>6474.5</v>
      </c>
      <c r="F413" s="20">
        <v>5246.4</v>
      </c>
      <c r="G413" s="20">
        <v>3664.1</v>
      </c>
    </row>
    <row r="414" spans="1:7" ht="12">
      <c r="A414" s="22"/>
      <c r="B414" s="22"/>
      <c r="C414" s="20" t="s">
        <v>4</v>
      </c>
      <c r="D414" s="20" t="s">
        <v>4</v>
      </c>
      <c r="E414" s="20" t="s">
        <v>4</v>
      </c>
      <c r="F414" s="20" t="s">
        <v>4</v>
      </c>
      <c r="G414" s="20" t="s">
        <v>4</v>
      </c>
    </row>
    <row r="415" spans="1:7" ht="12">
      <c r="A415" s="22" t="s">
        <v>154</v>
      </c>
      <c r="B415" s="22"/>
      <c r="C415" s="20">
        <v>885.5</v>
      </c>
      <c r="D415" s="20">
        <v>476.9</v>
      </c>
      <c r="E415" s="20">
        <v>785.6</v>
      </c>
      <c r="F415" s="20">
        <v>451.8</v>
      </c>
      <c r="G415" s="20">
        <v>134.8</v>
      </c>
    </row>
    <row r="416" spans="1:7" ht="12">
      <c r="A416" s="22" t="s">
        <v>155</v>
      </c>
      <c r="B416" s="22"/>
      <c r="C416" s="20">
        <v>220.1</v>
      </c>
      <c r="D416" s="20">
        <v>319.9</v>
      </c>
      <c r="E416" s="20">
        <v>353.8</v>
      </c>
      <c r="F416" s="20">
        <v>222</v>
      </c>
      <c r="G416" s="20">
        <v>158.6</v>
      </c>
    </row>
    <row r="417" spans="1:7" ht="12">
      <c r="A417" s="22" t="s">
        <v>156</v>
      </c>
      <c r="B417" s="22"/>
      <c r="C417" s="20">
        <v>131.8</v>
      </c>
      <c r="D417" s="20">
        <v>148.9</v>
      </c>
      <c r="E417" s="20">
        <v>472.2</v>
      </c>
      <c r="F417" s="20">
        <v>274</v>
      </c>
      <c r="G417" s="20">
        <v>173.7</v>
      </c>
    </row>
    <row r="418" spans="1:7" ht="12">
      <c r="A418" s="22" t="s">
        <v>157</v>
      </c>
      <c r="B418" s="22"/>
      <c r="C418" s="20">
        <v>146.6</v>
      </c>
      <c r="D418" s="20">
        <v>63.1</v>
      </c>
      <c r="E418" s="20">
        <v>184.3</v>
      </c>
      <c r="F418" s="20">
        <v>148</v>
      </c>
      <c r="G418" s="20">
        <v>48</v>
      </c>
    </row>
    <row r="419" spans="1:7" ht="12">
      <c r="A419" s="13" t="s">
        <v>158</v>
      </c>
      <c r="B419" s="19"/>
      <c r="C419" s="21">
        <v>0</v>
      </c>
      <c r="D419" s="21">
        <v>0</v>
      </c>
      <c r="E419" s="21">
        <v>0</v>
      </c>
      <c r="F419" s="21">
        <v>0</v>
      </c>
      <c r="G419" s="21">
        <v>0</v>
      </c>
    </row>
    <row r="420" spans="1:7" ht="12">
      <c r="A420" s="22"/>
      <c r="B420" s="22"/>
      <c r="C420" s="20" t="s">
        <v>4</v>
      </c>
      <c r="D420" s="20" t="s">
        <v>4</v>
      </c>
      <c r="E420" s="20" t="s">
        <v>4</v>
      </c>
      <c r="F420" s="20" t="s">
        <v>4</v>
      </c>
      <c r="G420" s="20" t="s">
        <v>4</v>
      </c>
    </row>
    <row r="421" spans="1:7" ht="12">
      <c r="A421" s="22" t="s">
        <v>159</v>
      </c>
      <c r="B421" s="22"/>
      <c r="C421" s="20">
        <v>1384</v>
      </c>
      <c r="D421" s="20">
        <v>1008.7</v>
      </c>
      <c r="E421" s="20">
        <v>1795.9</v>
      </c>
      <c r="F421" s="20">
        <v>1095.8</v>
      </c>
      <c r="G421" s="20">
        <v>515.2</v>
      </c>
    </row>
    <row r="422" spans="1:7" ht="12">
      <c r="A422" s="22"/>
      <c r="B422" s="22"/>
      <c r="C422" s="20" t="s">
        <v>4</v>
      </c>
      <c r="D422" s="20" t="s">
        <v>4</v>
      </c>
      <c r="E422" s="20" t="s">
        <v>4</v>
      </c>
      <c r="F422" s="20" t="s">
        <v>4</v>
      </c>
      <c r="G422" s="20" t="s">
        <v>4</v>
      </c>
    </row>
    <row r="423" spans="1:7" ht="12">
      <c r="A423" s="22" t="s">
        <v>205</v>
      </c>
      <c r="B423" s="22"/>
      <c r="C423" s="20">
        <v>5527.3</v>
      </c>
      <c r="D423" s="20">
        <v>5037.5</v>
      </c>
      <c r="E423" s="20">
        <v>8270.4</v>
      </c>
      <c r="F423" s="20">
        <v>6342.2</v>
      </c>
      <c r="G423" s="20">
        <v>4179.3</v>
      </c>
    </row>
    <row r="424" spans="1:7" ht="12">
      <c r="A424" s="22"/>
      <c r="B424" s="22"/>
      <c r="C424" s="20" t="s">
        <v>4</v>
      </c>
      <c r="D424" s="20" t="s">
        <v>4</v>
      </c>
      <c r="E424" s="20" t="s">
        <v>4</v>
      </c>
      <c r="F424" s="20" t="s">
        <v>4</v>
      </c>
      <c r="G424" s="20" t="s">
        <v>4</v>
      </c>
    </row>
    <row r="425" spans="1:7" ht="12">
      <c r="A425" s="22" t="s">
        <v>25</v>
      </c>
      <c r="B425" s="22"/>
      <c r="C425" s="20" t="s">
        <v>4</v>
      </c>
      <c r="D425" s="20" t="s">
        <v>4</v>
      </c>
      <c r="E425" s="20" t="s">
        <v>4</v>
      </c>
      <c r="F425" s="20" t="s">
        <v>4</v>
      </c>
      <c r="G425" s="20" t="s">
        <v>4</v>
      </c>
    </row>
    <row r="426" spans="1:7" ht="12">
      <c r="A426" s="22" t="s">
        <v>200</v>
      </c>
      <c r="B426" s="22"/>
      <c r="C426" s="20">
        <v>3169.5</v>
      </c>
      <c r="D426" s="20">
        <v>3332.7</v>
      </c>
      <c r="E426" s="20">
        <v>5818.7</v>
      </c>
      <c r="F426" s="20">
        <v>4087.1</v>
      </c>
      <c r="G426" s="20">
        <v>3020.1</v>
      </c>
    </row>
    <row r="427" spans="1:7" ht="12">
      <c r="A427" s="22" t="s">
        <v>201</v>
      </c>
      <c r="B427" s="22"/>
      <c r="C427" s="20">
        <v>1035.7</v>
      </c>
      <c r="D427" s="20">
        <v>617.7</v>
      </c>
      <c r="E427" s="20">
        <v>738.6</v>
      </c>
      <c r="F427" s="20">
        <v>829</v>
      </c>
      <c r="G427" s="20">
        <v>666.6</v>
      </c>
    </row>
    <row r="428" spans="1:7" ht="12">
      <c r="A428" s="22" t="s">
        <v>202</v>
      </c>
      <c r="B428" s="22"/>
      <c r="C428" s="20">
        <v>241.3</v>
      </c>
      <c r="D428" s="20">
        <v>337.4</v>
      </c>
      <c r="E428" s="20">
        <v>383.2</v>
      </c>
      <c r="F428" s="20">
        <v>333.3</v>
      </c>
      <c r="G428" s="20">
        <v>179.1</v>
      </c>
    </row>
    <row r="429" spans="1:7" ht="12">
      <c r="A429" s="13" t="s">
        <v>203</v>
      </c>
      <c r="B429" s="19"/>
      <c r="C429" s="21">
        <v>60.8</v>
      </c>
      <c r="D429" s="21">
        <v>85.4</v>
      </c>
      <c r="E429" s="21">
        <v>105.1</v>
      </c>
      <c r="F429" s="21">
        <v>177.8</v>
      </c>
      <c r="G429" s="21">
        <v>81.6</v>
      </c>
    </row>
    <row r="430" spans="1:7" ht="12">
      <c r="A430" s="22"/>
      <c r="B430" s="22"/>
      <c r="C430" s="20" t="s">
        <v>4</v>
      </c>
      <c r="D430" s="20" t="s">
        <v>4</v>
      </c>
      <c r="E430" s="20" t="s">
        <v>4</v>
      </c>
      <c r="F430" s="20" t="s">
        <v>4</v>
      </c>
      <c r="G430" s="20" t="s">
        <v>4</v>
      </c>
    </row>
    <row r="431" spans="1:7" ht="12">
      <c r="A431" s="22" t="s">
        <v>204</v>
      </c>
      <c r="B431" s="22"/>
      <c r="C431" s="20">
        <v>4507.2</v>
      </c>
      <c r="D431" s="20">
        <v>4373.2</v>
      </c>
      <c r="E431" s="20">
        <v>7045.5</v>
      </c>
      <c r="F431" s="20">
        <v>5427.3</v>
      </c>
      <c r="G431" s="20">
        <v>3947.4</v>
      </c>
    </row>
    <row r="432" spans="1:7" ht="12">
      <c r="A432" s="22"/>
      <c r="B432" s="22"/>
      <c r="C432" s="20" t="s">
        <v>4</v>
      </c>
      <c r="D432" s="20" t="s">
        <v>4</v>
      </c>
      <c r="E432" s="20" t="s">
        <v>4</v>
      </c>
      <c r="F432" s="20" t="s">
        <v>4</v>
      </c>
      <c r="G432" s="20" t="s">
        <v>4</v>
      </c>
    </row>
    <row r="433" spans="1:7" ht="12">
      <c r="A433" s="22" t="s">
        <v>154</v>
      </c>
      <c r="B433" s="22"/>
      <c r="C433" s="20">
        <v>873.3</v>
      </c>
      <c r="D433" s="20">
        <v>475.1</v>
      </c>
      <c r="E433" s="20">
        <v>729.3</v>
      </c>
      <c r="F433" s="20">
        <v>435.1</v>
      </c>
      <c r="G433" s="20">
        <v>135.8</v>
      </c>
    </row>
    <row r="434" spans="1:7" ht="12">
      <c r="A434" s="22" t="s">
        <v>155</v>
      </c>
      <c r="B434" s="22"/>
      <c r="C434" s="20">
        <v>177.7</v>
      </c>
      <c r="D434" s="20">
        <v>274.3</v>
      </c>
      <c r="E434" s="20">
        <v>390.8</v>
      </c>
      <c r="F434" s="20">
        <v>306.3</v>
      </c>
      <c r="G434" s="20">
        <v>196.1</v>
      </c>
    </row>
    <row r="435" spans="1:7" ht="12">
      <c r="A435" s="22" t="s">
        <v>156</v>
      </c>
      <c r="B435" s="22"/>
      <c r="C435" s="20">
        <v>132</v>
      </c>
      <c r="D435" s="20">
        <v>174.3</v>
      </c>
      <c r="E435" s="20">
        <v>473.6</v>
      </c>
      <c r="F435" s="20">
        <v>289.6</v>
      </c>
      <c r="G435" s="20">
        <v>179.3</v>
      </c>
    </row>
    <row r="436" spans="1:7" ht="12">
      <c r="A436" s="22" t="s">
        <v>157</v>
      </c>
      <c r="B436" s="22"/>
      <c r="C436" s="20">
        <v>148.6</v>
      </c>
      <c r="D436" s="20">
        <v>43.6</v>
      </c>
      <c r="E436" s="20">
        <v>167.9</v>
      </c>
      <c r="F436" s="20">
        <v>159.9</v>
      </c>
      <c r="G436" s="20">
        <v>74.9</v>
      </c>
    </row>
    <row r="437" spans="1:7" ht="12">
      <c r="A437" s="13" t="s">
        <v>158</v>
      </c>
      <c r="B437" s="19"/>
      <c r="C437" s="21">
        <v>0</v>
      </c>
      <c r="D437" s="21">
        <v>0.1</v>
      </c>
      <c r="E437" s="21">
        <v>0</v>
      </c>
      <c r="F437" s="21">
        <v>0</v>
      </c>
      <c r="G437" s="21">
        <v>0</v>
      </c>
    </row>
    <row r="438" spans="1:7" ht="12">
      <c r="A438" s="22"/>
      <c r="B438" s="22"/>
      <c r="C438" s="20" t="s">
        <v>4</v>
      </c>
      <c r="D438" s="20" t="s">
        <v>4</v>
      </c>
      <c r="E438" s="20" t="s">
        <v>4</v>
      </c>
      <c r="F438" s="20" t="s">
        <v>4</v>
      </c>
      <c r="G438" s="20" t="s">
        <v>4</v>
      </c>
    </row>
    <row r="439" spans="1:7" ht="12">
      <c r="A439" s="22" t="s">
        <v>159</v>
      </c>
      <c r="B439" s="22"/>
      <c r="C439" s="20">
        <v>1331.6</v>
      </c>
      <c r="D439" s="20">
        <v>967.4</v>
      </c>
      <c r="E439" s="20">
        <v>1761.7</v>
      </c>
      <c r="F439" s="20">
        <v>1190.9</v>
      </c>
      <c r="G439" s="20">
        <v>586.1</v>
      </c>
    </row>
    <row r="440" spans="1:7" ht="12">
      <c r="A440" s="22"/>
      <c r="B440" s="22"/>
      <c r="C440" s="20" t="s">
        <v>4</v>
      </c>
      <c r="D440" s="20" t="s">
        <v>4</v>
      </c>
      <c r="E440" s="20" t="s">
        <v>4</v>
      </c>
      <c r="F440" s="20" t="s">
        <v>4</v>
      </c>
      <c r="G440" s="20" t="s">
        <v>4</v>
      </c>
    </row>
    <row r="441" spans="1:7" ht="12">
      <c r="A441" s="13" t="s">
        <v>205</v>
      </c>
      <c r="B441" s="19"/>
      <c r="C441" s="21">
        <v>5838.8</v>
      </c>
      <c r="D441" s="21">
        <v>5340.6</v>
      </c>
      <c r="E441" s="21">
        <v>8807.2</v>
      </c>
      <c r="F441" s="21">
        <v>6618.2</v>
      </c>
      <c r="G441" s="21">
        <v>4533.5</v>
      </c>
    </row>
    <row r="442" spans="1:7" ht="12">
      <c r="A442" s="22"/>
      <c r="B442" s="22"/>
      <c r="C442" s="25"/>
      <c r="D442" s="25"/>
      <c r="E442" s="25"/>
      <c r="F442" s="25"/>
      <c r="G442" s="20"/>
    </row>
    <row r="443" spans="1:7" ht="12">
      <c r="A443" s="22"/>
      <c r="B443" s="22"/>
      <c r="C443" s="25"/>
      <c r="D443" s="25"/>
      <c r="E443" s="25"/>
      <c r="F443" s="25"/>
      <c r="G443" s="20"/>
    </row>
    <row r="444" spans="1:7" ht="14.25">
      <c r="A444" s="6" t="s">
        <v>206</v>
      </c>
      <c r="B444" s="7" t="s">
        <v>207</v>
      </c>
      <c r="C444" s="26"/>
      <c r="D444" s="26"/>
      <c r="E444" s="26"/>
      <c r="F444" s="26"/>
      <c r="G444" s="21"/>
    </row>
    <row r="445" spans="1:7" ht="12.75">
      <c r="A445" s="9"/>
      <c r="B445" s="10"/>
      <c r="C445" s="27" t="s">
        <v>4</v>
      </c>
      <c r="D445" s="27"/>
      <c r="E445" s="27"/>
      <c r="F445" s="27"/>
      <c r="G445" s="20"/>
    </row>
    <row r="446" spans="3:7" ht="12">
      <c r="C446" s="28" t="s">
        <v>5</v>
      </c>
      <c r="D446" s="28" t="s">
        <v>6</v>
      </c>
      <c r="E446" s="28" t="s">
        <v>4</v>
      </c>
      <c r="F446" s="28" t="s">
        <v>4</v>
      </c>
      <c r="G446" s="20"/>
    </row>
    <row r="447" spans="2:7" ht="12">
      <c r="B447" s="2" t="s">
        <v>4</v>
      </c>
      <c r="C447" s="28" t="s">
        <v>7</v>
      </c>
      <c r="D447" s="28" t="s">
        <v>8</v>
      </c>
      <c r="E447" s="28" t="s">
        <v>9</v>
      </c>
      <c r="F447" s="28" t="s">
        <v>10</v>
      </c>
      <c r="G447" s="28" t="s">
        <v>11</v>
      </c>
    </row>
    <row r="448" spans="1:7" ht="12">
      <c r="A448" s="13"/>
      <c r="B448" s="13"/>
      <c r="C448" s="29" t="s">
        <v>12</v>
      </c>
      <c r="D448" s="29" t="s">
        <v>13</v>
      </c>
      <c r="E448" s="29" t="s">
        <v>14</v>
      </c>
      <c r="F448" s="29" t="s">
        <v>14</v>
      </c>
      <c r="G448" s="30" t="s">
        <v>15</v>
      </c>
    </row>
    <row r="449" spans="1:7" ht="12">
      <c r="A449" s="22"/>
      <c r="B449" s="22"/>
      <c r="C449" s="25"/>
      <c r="D449" s="25"/>
      <c r="E449" s="25"/>
      <c r="F449" s="25"/>
      <c r="G449" s="20"/>
    </row>
    <row r="450" spans="1:7" ht="12">
      <c r="A450" s="22"/>
      <c r="B450" s="22"/>
      <c r="C450" s="31" t="s">
        <v>62</v>
      </c>
      <c r="D450" s="31"/>
      <c r="E450" s="31"/>
      <c r="F450" s="31"/>
      <c r="G450" s="31"/>
    </row>
    <row r="451" spans="1:7" ht="12">
      <c r="A451" s="22" t="s">
        <v>63</v>
      </c>
      <c r="B451" s="22"/>
      <c r="C451" s="39"/>
      <c r="D451" s="25"/>
      <c r="E451" s="25"/>
      <c r="F451" s="25"/>
      <c r="G451" s="20"/>
    </row>
    <row r="452" spans="1:7" ht="12">
      <c r="A452" s="22" t="s">
        <v>170</v>
      </c>
      <c r="B452" s="22"/>
      <c r="C452" s="20">
        <v>12</v>
      </c>
      <c r="D452" s="20">
        <v>1.8</v>
      </c>
      <c r="E452" s="20">
        <v>8</v>
      </c>
      <c r="F452" s="20">
        <v>6.8</v>
      </c>
      <c r="G452" s="20">
        <v>2.6</v>
      </c>
    </row>
    <row r="453" spans="1:7" ht="12">
      <c r="A453" s="22" t="s">
        <v>171</v>
      </c>
      <c r="B453" s="22"/>
      <c r="C453" s="20">
        <v>13.8</v>
      </c>
      <c r="D453" s="20">
        <v>0</v>
      </c>
      <c r="E453" s="20">
        <v>12</v>
      </c>
      <c r="F453" s="20">
        <v>0</v>
      </c>
      <c r="G453" s="20">
        <v>0</v>
      </c>
    </row>
    <row r="454" spans="1:7" ht="12">
      <c r="A454" s="22" t="s">
        <v>172</v>
      </c>
      <c r="B454" s="22"/>
      <c r="C454" s="20">
        <v>9</v>
      </c>
      <c r="D454" s="20">
        <v>34.9</v>
      </c>
      <c r="E454" s="20">
        <v>7.3</v>
      </c>
      <c r="F454" s="20">
        <v>42.8</v>
      </c>
      <c r="G454" s="20">
        <v>36.2</v>
      </c>
    </row>
    <row r="455" spans="1:7" ht="12">
      <c r="A455" s="22" t="s">
        <v>173</v>
      </c>
      <c r="B455" s="22"/>
      <c r="C455" s="20">
        <v>22.9</v>
      </c>
      <c r="D455" s="20">
        <v>26.6</v>
      </c>
      <c r="E455" s="20">
        <v>11.9</v>
      </c>
      <c r="F455" s="20">
        <v>36.8</v>
      </c>
      <c r="G455" s="20">
        <v>12.7</v>
      </c>
    </row>
    <row r="456" spans="1:7" ht="12">
      <c r="A456" s="22" t="s">
        <v>174</v>
      </c>
      <c r="B456" s="22"/>
      <c r="C456" s="20">
        <v>1491</v>
      </c>
      <c r="D456" s="20">
        <v>1425.2</v>
      </c>
      <c r="E456" s="20">
        <v>2570.1</v>
      </c>
      <c r="F456" s="20">
        <v>1821</v>
      </c>
      <c r="G456" s="20">
        <v>1263.4</v>
      </c>
    </row>
    <row r="457" spans="1:7" ht="12">
      <c r="A457" s="22" t="s">
        <v>175</v>
      </c>
      <c r="B457" s="22"/>
      <c r="C457" s="20">
        <v>215.8</v>
      </c>
      <c r="D457" s="20">
        <v>4.4</v>
      </c>
      <c r="E457" s="20">
        <v>207.1</v>
      </c>
      <c r="F457" s="20">
        <v>11.6</v>
      </c>
      <c r="G457" s="20">
        <v>7.2</v>
      </c>
    </row>
    <row r="458" spans="1:7" ht="12">
      <c r="A458" s="22" t="s">
        <v>176</v>
      </c>
      <c r="B458" s="22"/>
      <c r="C458" s="20">
        <v>360.3</v>
      </c>
      <c r="D458" s="20">
        <v>397.8</v>
      </c>
      <c r="E458" s="20">
        <v>665.9</v>
      </c>
      <c r="F458" s="20">
        <v>507.2</v>
      </c>
      <c r="G458" s="20">
        <v>497.8</v>
      </c>
    </row>
    <row r="459" spans="1:7" ht="12">
      <c r="A459" s="24" t="s">
        <v>177</v>
      </c>
      <c r="B459" s="22"/>
      <c r="C459" s="20">
        <v>7.9</v>
      </c>
      <c r="D459" s="20">
        <v>28.5</v>
      </c>
      <c r="E459" s="20">
        <v>35.5</v>
      </c>
      <c r="F459" s="20">
        <v>34.6</v>
      </c>
      <c r="G459" s="20">
        <v>21.3</v>
      </c>
    </row>
    <row r="460" spans="1:7" ht="12">
      <c r="A460" s="24" t="s">
        <v>178</v>
      </c>
      <c r="B460" s="22"/>
      <c r="C460" s="20">
        <v>82.1</v>
      </c>
      <c r="D460" s="20">
        <v>70.2</v>
      </c>
      <c r="E460" s="20">
        <v>166.3</v>
      </c>
      <c r="F460" s="20">
        <v>198</v>
      </c>
      <c r="G460" s="20">
        <v>47.7</v>
      </c>
    </row>
    <row r="461" spans="1:7" ht="12">
      <c r="A461" s="22" t="s">
        <v>179</v>
      </c>
      <c r="B461" s="22"/>
      <c r="C461" s="20">
        <v>261</v>
      </c>
      <c r="D461" s="20">
        <v>160</v>
      </c>
      <c r="E461" s="20">
        <v>585.3</v>
      </c>
      <c r="F461" s="20">
        <v>446.3</v>
      </c>
      <c r="G461" s="20">
        <v>189.2</v>
      </c>
    </row>
    <row r="462" spans="1:7" ht="12">
      <c r="A462" s="19" t="s">
        <v>180</v>
      </c>
      <c r="B462" s="19"/>
      <c r="C462" s="21">
        <v>69.9</v>
      </c>
      <c r="D462" s="21">
        <v>82.7</v>
      </c>
      <c r="E462" s="21">
        <v>237.8</v>
      </c>
      <c r="F462" s="21">
        <v>146.5</v>
      </c>
      <c r="G462" s="21">
        <v>97</v>
      </c>
    </row>
    <row r="463" spans="1:7" ht="12">
      <c r="A463" s="22"/>
      <c r="B463" s="22"/>
      <c r="C463" s="20" t="s">
        <v>4</v>
      </c>
      <c r="D463" s="20" t="s">
        <v>4</v>
      </c>
      <c r="E463" s="20" t="s">
        <v>4</v>
      </c>
      <c r="F463" s="20" t="s">
        <v>4</v>
      </c>
      <c r="G463" s="20" t="s">
        <v>4</v>
      </c>
    </row>
    <row r="464" spans="1:7" ht="12">
      <c r="A464" s="22" t="s">
        <v>208</v>
      </c>
      <c r="B464" s="22"/>
      <c r="C464" s="20">
        <v>2545.6</v>
      </c>
      <c r="D464" s="20">
        <v>2232</v>
      </c>
      <c r="E464" s="20">
        <v>4507.2</v>
      </c>
      <c r="F464" s="20">
        <v>3251.5</v>
      </c>
      <c r="G464" s="20">
        <v>2175.2</v>
      </c>
    </row>
    <row r="465" spans="1:7" ht="12">
      <c r="A465" s="19" t="s">
        <v>209</v>
      </c>
      <c r="B465" s="19"/>
      <c r="C465" s="21">
        <v>50.8</v>
      </c>
      <c r="D465" s="21">
        <v>164.4</v>
      </c>
      <c r="E465" s="21">
        <v>404.1</v>
      </c>
      <c r="F465" s="21">
        <v>89.4</v>
      </c>
      <c r="G465" s="21">
        <v>200.7</v>
      </c>
    </row>
    <row r="466" spans="1:7" ht="12">
      <c r="A466" s="22"/>
      <c r="B466" s="22"/>
      <c r="C466" s="20" t="s">
        <v>4</v>
      </c>
      <c r="D466" s="20" t="s">
        <v>4</v>
      </c>
      <c r="E466" s="20" t="s">
        <v>4</v>
      </c>
      <c r="F466" s="20" t="s">
        <v>4</v>
      </c>
      <c r="G466" s="20" t="s">
        <v>4</v>
      </c>
    </row>
    <row r="467" spans="1:7" ht="12">
      <c r="A467" s="22" t="s">
        <v>210</v>
      </c>
      <c r="B467" s="22"/>
      <c r="C467" s="20">
        <v>2596.4</v>
      </c>
      <c r="D467" s="20">
        <v>2396.3</v>
      </c>
      <c r="E467" s="20">
        <v>4911.3</v>
      </c>
      <c r="F467" s="20">
        <v>3340.9</v>
      </c>
      <c r="G467" s="20">
        <v>2376</v>
      </c>
    </row>
    <row r="468" spans="1:7" ht="12">
      <c r="A468" s="19" t="s">
        <v>211</v>
      </c>
      <c r="B468" s="19"/>
      <c r="C468" s="21">
        <v>2930.9</v>
      </c>
      <c r="D468" s="21">
        <v>2641.2</v>
      </c>
      <c r="E468" s="21">
        <v>3359.1</v>
      </c>
      <c r="F468" s="21">
        <v>3001.3</v>
      </c>
      <c r="G468" s="21">
        <v>1803.3</v>
      </c>
    </row>
    <row r="469" spans="1:7" ht="12">
      <c r="A469" s="22"/>
      <c r="B469" s="22"/>
      <c r="C469" s="20" t="s">
        <v>4</v>
      </c>
      <c r="D469" s="20" t="s">
        <v>4</v>
      </c>
      <c r="E469" s="20" t="s">
        <v>4</v>
      </c>
      <c r="F469" s="20" t="s">
        <v>4</v>
      </c>
      <c r="G469" s="20" t="s">
        <v>4</v>
      </c>
    </row>
    <row r="470" spans="1:7" ht="12">
      <c r="A470" s="22" t="s">
        <v>212</v>
      </c>
      <c r="B470" s="22"/>
      <c r="C470" s="20">
        <v>5527.3</v>
      </c>
      <c r="D470" s="20">
        <v>5037.5</v>
      </c>
      <c r="E470" s="20">
        <v>8270.4</v>
      </c>
      <c r="F470" s="20">
        <v>6342.2</v>
      </c>
      <c r="G470" s="20">
        <v>4179.3</v>
      </c>
    </row>
    <row r="471" spans="1:7" ht="12">
      <c r="A471" s="22"/>
      <c r="B471" s="22"/>
      <c r="C471" s="20" t="s">
        <v>4</v>
      </c>
      <c r="D471" s="20" t="s">
        <v>4</v>
      </c>
      <c r="E471" s="20" t="s">
        <v>4</v>
      </c>
      <c r="F471" s="20" t="s">
        <v>4</v>
      </c>
      <c r="G471" s="20" t="s">
        <v>4</v>
      </c>
    </row>
    <row r="472" spans="1:7" ht="12">
      <c r="A472" s="22" t="s">
        <v>25</v>
      </c>
      <c r="B472" s="22"/>
      <c r="C472" s="20" t="s">
        <v>4</v>
      </c>
      <c r="D472" s="20" t="s">
        <v>4</v>
      </c>
      <c r="E472" s="20" t="s">
        <v>4</v>
      </c>
      <c r="F472" s="20" t="s">
        <v>4</v>
      </c>
      <c r="G472" s="20" t="s">
        <v>4</v>
      </c>
    </row>
    <row r="473" spans="1:7" ht="12">
      <c r="A473" s="22" t="s">
        <v>170</v>
      </c>
      <c r="B473" s="22"/>
      <c r="C473" s="20">
        <v>11</v>
      </c>
      <c r="D473" s="20">
        <v>1.7</v>
      </c>
      <c r="E473" s="20">
        <v>7.1</v>
      </c>
      <c r="F473" s="20">
        <v>5.2</v>
      </c>
      <c r="G473" s="20">
        <v>1.9</v>
      </c>
    </row>
    <row r="474" spans="1:7" ht="12">
      <c r="A474" s="22" t="s">
        <v>171</v>
      </c>
      <c r="B474" s="22"/>
      <c r="C474" s="20">
        <v>12.6</v>
      </c>
      <c r="D474" s="20">
        <v>0</v>
      </c>
      <c r="E474" s="20">
        <v>11.4</v>
      </c>
      <c r="F474" s="20">
        <v>0</v>
      </c>
      <c r="G474" s="20">
        <v>0</v>
      </c>
    </row>
    <row r="475" spans="1:7" ht="12">
      <c r="A475" s="22" t="s">
        <v>172</v>
      </c>
      <c r="B475" s="22"/>
      <c r="C475" s="20">
        <v>8.4</v>
      </c>
      <c r="D475" s="20">
        <v>36.1</v>
      </c>
      <c r="E475" s="20">
        <v>3.9</v>
      </c>
      <c r="F475" s="20">
        <v>41.7</v>
      </c>
      <c r="G475" s="20">
        <v>32.4</v>
      </c>
    </row>
    <row r="476" spans="1:7" ht="12">
      <c r="A476" s="22" t="s">
        <v>173</v>
      </c>
      <c r="B476" s="22"/>
      <c r="C476" s="20">
        <v>20.6</v>
      </c>
      <c r="D476" s="20">
        <v>23.2</v>
      </c>
      <c r="E476" s="20">
        <v>10.8</v>
      </c>
      <c r="F476" s="20">
        <v>33.8</v>
      </c>
      <c r="G476" s="20">
        <v>11.8</v>
      </c>
    </row>
    <row r="477" spans="1:7" ht="12">
      <c r="A477" s="22" t="s">
        <v>174</v>
      </c>
      <c r="B477" s="22"/>
      <c r="C477" s="20">
        <v>1511.5</v>
      </c>
      <c r="D477" s="20">
        <v>1472.9</v>
      </c>
      <c r="E477" s="20">
        <v>2596.9</v>
      </c>
      <c r="F477" s="20">
        <v>1806.3</v>
      </c>
      <c r="G477" s="20">
        <v>1254.5</v>
      </c>
    </row>
    <row r="478" spans="1:7" ht="12">
      <c r="A478" s="22" t="s">
        <v>175</v>
      </c>
      <c r="B478" s="22"/>
      <c r="C478" s="20">
        <v>181.9</v>
      </c>
      <c r="D478" s="20">
        <v>42.6</v>
      </c>
      <c r="E478" s="20">
        <v>167.9</v>
      </c>
      <c r="F478" s="20">
        <v>9.4</v>
      </c>
      <c r="G478" s="20">
        <v>23.6</v>
      </c>
    </row>
    <row r="479" spans="1:7" ht="12">
      <c r="A479" s="22" t="s">
        <v>176</v>
      </c>
      <c r="B479" s="22"/>
      <c r="C479" s="20">
        <v>354.1</v>
      </c>
      <c r="D479" s="20">
        <v>356.2</v>
      </c>
      <c r="E479" s="20">
        <v>789.3</v>
      </c>
      <c r="F479" s="20">
        <v>515.8</v>
      </c>
      <c r="G479" s="20">
        <v>489</v>
      </c>
    </row>
    <row r="480" spans="1:7" ht="12">
      <c r="A480" s="24" t="s">
        <v>177</v>
      </c>
      <c r="B480" s="22"/>
      <c r="C480" s="20">
        <v>6.1</v>
      </c>
      <c r="D480" s="20">
        <v>29.2</v>
      </c>
      <c r="E480" s="20">
        <v>30.5</v>
      </c>
      <c r="F480" s="20">
        <v>33.7</v>
      </c>
      <c r="G480" s="20">
        <v>12.5</v>
      </c>
    </row>
    <row r="481" spans="1:7" ht="12">
      <c r="A481" s="24" t="s">
        <v>178</v>
      </c>
      <c r="B481" s="22"/>
      <c r="C481" s="20">
        <v>83.3</v>
      </c>
      <c r="D481" s="20">
        <v>68.9</v>
      </c>
      <c r="E481" s="20">
        <v>137.2</v>
      </c>
      <c r="F481" s="20">
        <v>227.9</v>
      </c>
      <c r="G481" s="20">
        <v>45.4</v>
      </c>
    </row>
    <row r="482" spans="1:7" ht="12">
      <c r="A482" s="22" t="s">
        <v>179</v>
      </c>
      <c r="B482" s="22"/>
      <c r="C482" s="20">
        <v>231</v>
      </c>
      <c r="D482" s="20">
        <v>194</v>
      </c>
      <c r="E482" s="20">
        <v>575</v>
      </c>
      <c r="F482" s="20">
        <v>414.7</v>
      </c>
      <c r="G482" s="20">
        <v>206.3</v>
      </c>
    </row>
    <row r="483" spans="1:7" ht="12">
      <c r="A483" s="19" t="s">
        <v>180</v>
      </c>
      <c r="B483" s="19"/>
      <c r="C483" s="21">
        <v>61.3</v>
      </c>
      <c r="D483" s="21">
        <v>58.3</v>
      </c>
      <c r="E483" s="21">
        <v>176.7</v>
      </c>
      <c r="F483" s="21">
        <v>151.3</v>
      </c>
      <c r="G483" s="21">
        <v>87.9</v>
      </c>
    </row>
    <row r="484" spans="1:7" ht="12">
      <c r="A484" s="22"/>
      <c r="B484" s="22"/>
      <c r="C484" s="20" t="s">
        <v>4</v>
      </c>
      <c r="D484" s="20" t="s">
        <v>4</v>
      </c>
      <c r="E484" s="20" t="s">
        <v>4</v>
      </c>
      <c r="F484" s="20" t="s">
        <v>4</v>
      </c>
      <c r="G484" s="20" t="s">
        <v>4</v>
      </c>
    </row>
    <row r="485" spans="1:7" ht="12">
      <c r="A485" s="22" t="s">
        <v>208</v>
      </c>
      <c r="B485" s="22"/>
      <c r="C485" s="20">
        <v>2481.8</v>
      </c>
      <c r="D485" s="20">
        <v>2283.1</v>
      </c>
      <c r="E485" s="20">
        <v>4506.7</v>
      </c>
      <c r="F485" s="20">
        <v>3239.7</v>
      </c>
      <c r="G485" s="20">
        <v>2165.4</v>
      </c>
    </row>
    <row r="486" spans="1:7" ht="12">
      <c r="A486" s="19" t="s">
        <v>209</v>
      </c>
      <c r="B486" s="19"/>
      <c r="C486" s="21">
        <v>57.9</v>
      </c>
      <c r="D486" s="21">
        <v>157</v>
      </c>
      <c r="E486" s="21">
        <v>406.5</v>
      </c>
      <c r="F486" s="21">
        <v>100.3</v>
      </c>
      <c r="G486" s="21">
        <v>244.4</v>
      </c>
    </row>
    <row r="487" spans="1:7" ht="12">
      <c r="A487" s="22"/>
      <c r="B487" s="22"/>
      <c r="C487" s="20" t="s">
        <v>4</v>
      </c>
      <c r="D487" s="20" t="s">
        <v>4</v>
      </c>
      <c r="E487" s="20" t="s">
        <v>4</v>
      </c>
      <c r="F487" s="20" t="s">
        <v>4</v>
      </c>
      <c r="G487" s="20" t="s">
        <v>4</v>
      </c>
    </row>
    <row r="488" spans="1:7" ht="12">
      <c r="A488" s="22" t="s">
        <v>210</v>
      </c>
      <c r="B488" s="22"/>
      <c r="C488" s="20">
        <v>2539.7</v>
      </c>
      <c r="D488" s="20">
        <v>2440.1</v>
      </c>
      <c r="E488" s="20">
        <v>4913.2</v>
      </c>
      <c r="F488" s="20">
        <v>3340</v>
      </c>
      <c r="G488" s="20">
        <v>2409.8</v>
      </c>
    </row>
    <row r="489" spans="1:7" ht="12">
      <c r="A489" s="19" t="s">
        <v>211</v>
      </c>
      <c r="B489" s="19"/>
      <c r="C489" s="21">
        <v>3299</v>
      </c>
      <c r="D489" s="21">
        <v>2900.5</v>
      </c>
      <c r="E489" s="21">
        <v>3894</v>
      </c>
      <c r="F489" s="21">
        <v>3278.2</v>
      </c>
      <c r="G489" s="21">
        <v>2123.7</v>
      </c>
    </row>
    <row r="490" spans="1:7" ht="12">
      <c r="A490" s="22"/>
      <c r="B490" s="22"/>
      <c r="C490" s="20" t="s">
        <v>4</v>
      </c>
      <c r="D490" s="20" t="s">
        <v>4</v>
      </c>
      <c r="E490" s="20" t="s">
        <v>4</v>
      </c>
      <c r="F490" s="20" t="s">
        <v>4</v>
      </c>
      <c r="G490" s="20" t="s">
        <v>4</v>
      </c>
    </row>
    <row r="491" spans="1:7" ht="12">
      <c r="A491" s="22" t="s">
        <v>212</v>
      </c>
      <c r="B491" s="22"/>
      <c r="C491" s="20">
        <v>5838.8</v>
      </c>
      <c r="D491" s="20">
        <v>5340.6</v>
      </c>
      <c r="E491" s="20">
        <v>8807.2</v>
      </c>
      <c r="F491" s="20">
        <v>6618.2</v>
      </c>
      <c r="G491" s="20">
        <v>4533.5</v>
      </c>
    </row>
    <row r="492" spans="1:7" ht="12">
      <c r="A492" s="22"/>
      <c r="B492" s="22"/>
      <c r="C492" s="20" t="s">
        <v>4</v>
      </c>
      <c r="D492" s="20" t="s">
        <v>4</v>
      </c>
      <c r="E492" s="20" t="s">
        <v>4</v>
      </c>
      <c r="F492" s="20" t="s">
        <v>4</v>
      </c>
      <c r="G492" s="20" t="s">
        <v>4</v>
      </c>
    </row>
    <row r="493" spans="1:7" ht="12">
      <c r="A493" s="19" t="s">
        <v>213</v>
      </c>
      <c r="B493" s="19"/>
      <c r="C493" s="21">
        <v>42.9</v>
      </c>
      <c r="D493" s="21">
        <v>44</v>
      </c>
      <c r="E493" s="21">
        <v>53.6</v>
      </c>
      <c r="F493" s="21">
        <v>49.7</v>
      </c>
      <c r="G493" s="21">
        <v>50.5</v>
      </c>
    </row>
    <row r="494" spans="3:7" ht="12">
      <c r="C494" s="20"/>
      <c r="D494" s="20"/>
      <c r="E494" s="20"/>
      <c r="F494" s="20"/>
      <c r="G494" s="20"/>
    </row>
    <row r="495" spans="3:7" ht="12">
      <c r="C495" s="20"/>
      <c r="D495" s="20"/>
      <c r="E495" s="20"/>
      <c r="F495" s="20"/>
      <c r="G495" s="20"/>
    </row>
    <row r="496" spans="1:7" ht="14.25">
      <c r="A496" s="6" t="s">
        <v>214</v>
      </c>
      <c r="B496" s="7" t="s">
        <v>215</v>
      </c>
      <c r="C496" s="26"/>
      <c r="D496" s="26"/>
      <c r="E496" s="26"/>
      <c r="F496" s="26"/>
      <c r="G496" s="21"/>
    </row>
    <row r="497" spans="1:7" ht="12.75">
      <c r="A497" s="9"/>
      <c r="B497" s="10"/>
      <c r="C497" s="27" t="s">
        <v>4</v>
      </c>
      <c r="D497" s="27"/>
      <c r="E497" s="27"/>
      <c r="F497" s="27"/>
      <c r="G497" s="20"/>
    </row>
    <row r="498" spans="3:7" ht="12">
      <c r="C498" s="28" t="s">
        <v>5</v>
      </c>
      <c r="D498" s="28" t="s">
        <v>6</v>
      </c>
      <c r="E498" s="28" t="s">
        <v>4</v>
      </c>
      <c r="F498" s="28" t="s">
        <v>4</v>
      </c>
      <c r="G498" s="20"/>
    </row>
    <row r="499" spans="2:7" ht="12">
      <c r="B499" s="2" t="s">
        <v>4</v>
      </c>
      <c r="C499" s="28" t="s">
        <v>7</v>
      </c>
      <c r="D499" s="28" t="s">
        <v>8</v>
      </c>
      <c r="E499" s="28" t="s">
        <v>9</v>
      </c>
      <c r="F499" s="28" t="s">
        <v>10</v>
      </c>
      <c r="G499" s="28" t="s">
        <v>11</v>
      </c>
    </row>
    <row r="500" spans="1:7" ht="12">
      <c r="A500" s="13"/>
      <c r="B500" s="13"/>
      <c r="C500" s="29" t="s">
        <v>12</v>
      </c>
      <c r="D500" s="29" t="s">
        <v>13</v>
      </c>
      <c r="E500" s="29" t="s">
        <v>14</v>
      </c>
      <c r="F500" s="29" t="s">
        <v>14</v>
      </c>
      <c r="G500" s="30" t="s">
        <v>15</v>
      </c>
    </row>
    <row r="501" spans="1:7" ht="12">
      <c r="A501" s="22"/>
      <c r="B501" s="22"/>
      <c r="C501" s="25"/>
      <c r="D501" s="25"/>
      <c r="E501" s="25"/>
      <c r="F501" s="25"/>
      <c r="G501" s="20"/>
    </row>
    <row r="502" spans="1:7" ht="12">
      <c r="A502" s="22"/>
      <c r="B502" s="22"/>
      <c r="C502" s="464" t="s">
        <v>62</v>
      </c>
      <c r="D502" s="464"/>
      <c r="E502" s="464"/>
      <c r="F502" s="464"/>
      <c r="G502" s="464"/>
    </row>
    <row r="503" spans="1:7" ht="12">
      <c r="A503" s="22"/>
      <c r="C503" s="20"/>
      <c r="D503" s="20"/>
      <c r="E503" s="20"/>
      <c r="F503" s="20"/>
      <c r="G503" s="20"/>
    </row>
    <row r="504" spans="1:7" ht="12">
      <c r="A504" s="2" t="s">
        <v>216</v>
      </c>
      <c r="C504" s="20">
        <v>325.2</v>
      </c>
      <c r="D504" s="20">
        <v>730.1</v>
      </c>
      <c r="E504" s="20">
        <v>382.1</v>
      </c>
      <c r="F504" s="20">
        <v>494</v>
      </c>
      <c r="G504" s="20">
        <v>514.2</v>
      </c>
    </row>
    <row r="505" spans="1:7" ht="12">
      <c r="A505" s="2" t="s">
        <v>217</v>
      </c>
      <c r="C505" s="20">
        <v>1971.1</v>
      </c>
      <c r="D505" s="20">
        <v>1468.2</v>
      </c>
      <c r="E505" s="20">
        <v>3167.3</v>
      </c>
      <c r="F505" s="20">
        <v>2369.4</v>
      </c>
      <c r="G505" s="20">
        <v>1458.1</v>
      </c>
    </row>
    <row r="506" spans="1:7" ht="12">
      <c r="A506" s="2" t="s">
        <v>218</v>
      </c>
      <c r="C506" s="20">
        <v>5.9</v>
      </c>
      <c r="D506" s="20">
        <v>5.9</v>
      </c>
      <c r="E506" s="20">
        <v>7.8</v>
      </c>
      <c r="F506" s="20">
        <v>17.8</v>
      </c>
      <c r="G506" s="20">
        <v>33.3</v>
      </c>
    </row>
    <row r="507" spans="1:7" ht="12">
      <c r="A507" s="13" t="s">
        <v>219</v>
      </c>
      <c r="B507" s="13"/>
      <c r="C507" s="21">
        <v>926.8</v>
      </c>
      <c r="D507" s="21">
        <v>550.4</v>
      </c>
      <c r="E507" s="21">
        <v>672.7</v>
      </c>
      <c r="F507" s="21">
        <v>756.2</v>
      </c>
      <c r="G507" s="21">
        <v>579.2</v>
      </c>
    </row>
    <row r="508" spans="3:7" ht="12">
      <c r="C508" s="20" t="s">
        <v>4</v>
      </c>
      <c r="D508" s="20" t="s">
        <v>4</v>
      </c>
      <c r="E508" s="20" t="s">
        <v>4</v>
      </c>
      <c r="F508" s="20" t="s">
        <v>4</v>
      </c>
      <c r="G508" s="20" t="s">
        <v>4</v>
      </c>
    </row>
    <row r="509" spans="1:7" ht="14.25">
      <c r="A509" s="13" t="s">
        <v>220</v>
      </c>
      <c r="B509" s="7"/>
      <c r="C509" s="21">
        <v>3228.9</v>
      </c>
      <c r="D509" s="21">
        <v>2754.7</v>
      </c>
      <c r="E509" s="21">
        <v>4229.9</v>
      </c>
      <c r="F509" s="21">
        <v>3637.5</v>
      </c>
      <c r="G509" s="21">
        <v>2584.9</v>
      </c>
    </row>
    <row r="510" spans="3:7" ht="12">
      <c r="C510" s="20"/>
      <c r="D510" s="20"/>
      <c r="E510" s="20"/>
      <c r="F510" s="20"/>
      <c r="G510" s="20"/>
    </row>
    <row r="511" spans="3:7" ht="12">
      <c r="C511" s="20"/>
      <c r="D511" s="20"/>
      <c r="E511" s="39"/>
      <c r="F511" s="20"/>
      <c r="G511" s="20"/>
    </row>
    <row r="512" spans="1:7" ht="14.25">
      <c r="A512" s="6" t="s">
        <v>221</v>
      </c>
      <c r="B512" s="7" t="s">
        <v>222</v>
      </c>
      <c r="C512" s="26"/>
      <c r="D512" s="26"/>
      <c r="E512" s="26"/>
      <c r="F512" s="26"/>
      <c r="G512" s="21"/>
    </row>
    <row r="513" spans="1:7" ht="12.75">
      <c r="A513" s="9"/>
      <c r="B513" s="10"/>
      <c r="C513" s="27" t="s">
        <v>4</v>
      </c>
      <c r="D513" s="27"/>
      <c r="E513" s="27"/>
      <c r="F513" s="27"/>
      <c r="G513" s="20"/>
    </row>
    <row r="514" spans="3:7" ht="12">
      <c r="C514" s="28" t="s">
        <v>5</v>
      </c>
      <c r="D514" s="28" t="s">
        <v>6</v>
      </c>
      <c r="E514" s="28" t="s">
        <v>4</v>
      </c>
      <c r="F514" s="28" t="s">
        <v>4</v>
      </c>
      <c r="G514" s="20"/>
    </row>
    <row r="515" spans="2:7" ht="12">
      <c r="B515" s="2" t="s">
        <v>4</v>
      </c>
      <c r="C515" s="28" t="s">
        <v>7</v>
      </c>
      <c r="D515" s="28" t="s">
        <v>8</v>
      </c>
      <c r="E515" s="28" t="s">
        <v>9</v>
      </c>
      <c r="F515" s="28" t="s">
        <v>10</v>
      </c>
      <c r="G515" s="28" t="s">
        <v>11</v>
      </c>
    </row>
    <row r="516" spans="1:7" ht="12">
      <c r="A516" s="13"/>
      <c r="B516" s="13"/>
      <c r="C516" s="29" t="s">
        <v>12</v>
      </c>
      <c r="D516" s="29" t="s">
        <v>13</v>
      </c>
      <c r="E516" s="29" t="s">
        <v>14</v>
      </c>
      <c r="F516" s="29" t="s">
        <v>14</v>
      </c>
      <c r="G516" s="30" t="s">
        <v>15</v>
      </c>
    </row>
    <row r="517" spans="1:7" ht="12">
      <c r="A517" s="22"/>
      <c r="B517" s="22"/>
      <c r="C517" s="25"/>
      <c r="D517" s="25"/>
      <c r="E517" s="25"/>
      <c r="F517" s="25"/>
      <c r="G517" s="20"/>
    </row>
    <row r="518" spans="1:7" ht="12">
      <c r="A518" s="22"/>
      <c r="B518" s="22"/>
      <c r="C518" s="464" t="s">
        <v>62</v>
      </c>
      <c r="D518" s="464"/>
      <c r="E518" s="464"/>
      <c r="F518" s="464"/>
      <c r="G518" s="464"/>
    </row>
    <row r="519" spans="3:7" ht="12">
      <c r="C519" s="20"/>
      <c r="D519" s="20"/>
      <c r="E519" s="20"/>
      <c r="F519" s="20"/>
      <c r="G519" s="20"/>
    </row>
    <row r="520" spans="1:7" ht="12">
      <c r="A520" s="2" t="s">
        <v>143</v>
      </c>
      <c r="C520" s="20">
        <v>270.5</v>
      </c>
      <c r="D520" s="20">
        <v>278.8</v>
      </c>
      <c r="E520" s="20">
        <v>614.4</v>
      </c>
      <c r="F520" s="20">
        <v>314.1</v>
      </c>
      <c r="G520" s="20">
        <v>387.9</v>
      </c>
    </row>
    <row r="521" spans="1:7" ht="12">
      <c r="A521" s="9" t="s">
        <v>223</v>
      </c>
      <c r="B521" s="9"/>
      <c r="C521" s="27">
        <v>375.6</v>
      </c>
      <c r="D521" s="27">
        <v>375.2</v>
      </c>
      <c r="E521" s="27">
        <v>332.5</v>
      </c>
      <c r="F521" s="27">
        <v>369.2</v>
      </c>
      <c r="G521" s="27">
        <v>342.2</v>
      </c>
    </row>
    <row r="522" spans="1:7" ht="12">
      <c r="A522" s="13" t="s">
        <v>145</v>
      </c>
      <c r="B522" s="13"/>
      <c r="C522" s="21">
        <v>3.3</v>
      </c>
      <c r="D522" s="21">
        <v>17.8</v>
      </c>
      <c r="E522" s="21">
        <v>37.3</v>
      </c>
      <c r="F522" s="21">
        <v>12.5</v>
      </c>
      <c r="G522" s="21">
        <v>23.7</v>
      </c>
    </row>
    <row r="523" spans="3:7" ht="12">
      <c r="C523" s="20" t="s">
        <v>4</v>
      </c>
      <c r="D523" s="20" t="s">
        <v>4</v>
      </c>
      <c r="E523" s="20" t="s">
        <v>4</v>
      </c>
      <c r="F523" s="20" t="s">
        <v>4</v>
      </c>
      <c r="G523" s="20" t="s">
        <v>4</v>
      </c>
    </row>
    <row r="524" spans="1:7" ht="12">
      <c r="A524" s="2" t="s">
        <v>224</v>
      </c>
      <c r="C524" s="20">
        <v>-108.3</v>
      </c>
      <c r="D524" s="20">
        <v>-114.1</v>
      </c>
      <c r="E524" s="20">
        <v>244.6</v>
      </c>
      <c r="F524" s="20">
        <v>-67.6</v>
      </c>
      <c r="G524" s="20">
        <v>21.9</v>
      </c>
    </row>
    <row r="525" spans="3:7" ht="12">
      <c r="C525" s="20"/>
      <c r="D525" s="20"/>
      <c r="E525" s="20"/>
      <c r="F525" s="20"/>
      <c r="G525" s="20"/>
    </row>
    <row r="526" spans="3:7" ht="12">
      <c r="C526" s="464" t="s">
        <v>225</v>
      </c>
      <c r="D526" s="464"/>
      <c r="E526" s="464"/>
      <c r="F526" s="464"/>
      <c r="G526" s="464"/>
    </row>
    <row r="527" spans="1:7" ht="12">
      <c r="A527" s="13" t="s">
        <v>226</v>
      </c>
      <c r="B527" s="13"/>
      <c r="C527" s="21">
        <v>-3.7</v>
      </c>
      <c r="D527" s="21">
        <v>-3.9</v>
      </c>
      <c r="E527" s="21">
        <v>4.9</v>
      </c>
      <c r="F527" s="21">
        <v>-1.7</v>
      </c>
      <c r="G527" s="21">
        <v>0.8</v>
      </c>
    </row>
    <row r="528" spans="3:7" ht="12">
      <c r="C528" s="20"/>
      <c r="D528" s="20"/>
      <c r="E528" s="20"/>
      <c r="F528" s="20"/>
      <c r="G528" s="20"/>
    </row>
    <row r="529" spans="3:7" ht="12">
      <c r="C529" s="20"/>
      <c r="D529" s="20"/>
      <c r="E529" s="20"/>
      <c r="F529" s="20"/>
      <c r="G529" s="20"/>
    </row>
    <row r="530" spans="1:7" ht="14.25">
      <c r="A530" s="6" t="s">
        <v>227</v>
      </c>
      <c r="B530" s="7" t="s">
        <v>228</v>
      </c>
      <c r="C530" s="26"/>
      <c r="D530" s="26"/>
      <c r="E530" s="26"/>
      <c r="F530" s="26"/>
      <c r="G530" s="21"/>
    </row>
    <row r="531" spans="1:7" ht="12.75">
      <c r="A531" s="9"/>
      <c r="B531" s="10"/>
      <c r="C531" s="27" t="s">
        <v>4</v>
      </c>
      <c r="D531" s="27"/>
      <c r="E531" s="27"/>
      <c r="F531" s="27"/>
      <c r="G531" s="20"/>
    </row>
    <row r="532" spans="3:7" ht="12">
      <c r="C532" s="28" t="s">
        <v>5</v>
      </c>
      <c r="D532" s="28" t="s">
        <v>6</v>
      </c>
      <c r="E532" s="28" t="s">
        <v>4</v>
      </c>
      <c r="F532" s="28" t="s">
        <v>4</v>
      </c>
      <c r="G532" s="20"/>
    </row>
    <row r="533" spans="2:7" ht="12">
      <c r="B533" s="2" t="s">
        <v>4</v>
      </c>
      <c r="C533" s="28" t="s">
        <v>7</v>
      </c>
      <c r="D533" s="28" t="s">
        <v>8</v>
      </c>
      <c r="E533" s="28" t="s">
        <v>9</v>
      </c>
      <c r="F533" s="28" t="s">
        <v>10</v>
      </c>
      <c r="G533" s="28" t="s">
        <v>11</v>
      </c>
    </row>
    <row r="534" spans="1:7" ht="12">
      <c r="A534" s="13"/>
      <c r="B534" s="13"/>
      <c r="C534" s="29" t="s">
        <v>12</v>
      </c>
      <c r="D534" s="29" t="s">
        <v>13</v>
      </c>
      <c r="E534" s="29" t="s">
        <v>14</v>
      </c>
      <c r="F534" s="29" t="s">
        <v>14</v>
      </c>
      <c r="G534" s="30" t="s">
        <v>15</v>
      </c>
    </row>
    <row r="535" spans="1:7" ht="12">
      <c r="A535" s="22"/>
      <c r="B535" s="22"/>
      <c r="C535" s="40" t="s">
        <v>4</v>
      </c>
      <c r="D535" s="41"/>
      <c r="E535" s="41"/>
      <c r="F535" s="41"/>
      <c r="G535" s="20"/>
    </row>
    <row r="536" spans="3:7" ht="12">
      <c r="C536" s="464" t="s">
        <v>229</v>
      </c>
      <c r="D536" s="464"/>
      <c r="E536" s="464"/>
      <c r="F536" s="464"/>
      <c r="G536" s="464"/>
    </row>
    <row r="537" spans="1:7" ht="12">
      <c r="A537" s="2" t="s">
        <v>143</v>
      </c>
      <c r="C537" s="20">
        <v>270.5</v>
      </c>
      <c r="D537" s="20">
        <v>278.8</v>
      </c>
      <c r="E537" s="20">
        <v>614.4</v>
      </c>
      <c r="F537" s="20">
        <v>314.1</v>
      </c>
      <c r="G537" s="20">
        <v>387.9</v>
      </c>
    </row>
    <row r="538" spans="1:7" ht="12">
      <c r="A538" s="2" t="s">
        <v>119</v>
      </c>
      <c r="C538" s="20">
        <v>483.6</v>
      </c>
      <c r="D538" s="20">
        <v>352.5</v>
      </c>
      <c r="E538" s="20">
        <v>1277.6</v>
      </c>
      <c r="F538" s="20">
        <v>602</v>
      </c>
      <c r="G538" s="20">
        <v>477.6</v>
      </c>
    </row>
    <row r="539" spans="1:7" ht="12">
      <c r="A539" s="2" t="s">
        <v>230</v>
      </c>
      <c r="C539" s="20">
        <v>117</v>
      </c>
      <c r="D539" s="20">
        <v>115.8</v>
      </c>
      <c r="E539" s="20">
        <v>199.2</v>
      </c>
      <c r="F539" s="20">
        <v>155.8</v>
      </c>
      <c r="G539" s="20">
        <v>105.4</v>
      </c>
    </row>
    <row r="540" spans="1:7" ht="12">
      <c r="A540" s="13" t="s">
        <v>145</v>
      </c>
      <c r="B540" s="13"/>
      <c r="C540" s="21">
        <v>3.3</v>
      </c>
      <c r="D540" s="21">
        <v>17.8</v>
      </c>
      <c r="E540" s="21">
        <v>37.3</v>
      </c>
      <c r="F540" s="21">
        <v>12.5</v>
      </c>
      <c r="G540" s="21">
        <v>23.7</v>
      </c>
    </row>
    <row r="541" spans="3:7" ht="12">
      <c r="C541" s="20" t="s">
        <v>4</v>
      </c>
      <c r="D541" s="20" t="s">
        <v>4</v>
      </c>
      <c r="E541" s="20" t="s">
        <v>4</v>
      </c>
      <c r="F541" s="20" t="s">
        <v>4</v>
      </c>
      <c r="G541" s="20" t="s">
        <v>4</v>
      </c>
    </row>
    <row r="542" spans="1:7" ht="12">
      <c r="A542" s="2" t="s">
        <v>231</v>
      </c>
      <c r="C542" s="20">
        <v>633.8</v>
      </c>
      <c r="D542" s="20">
        <v>497.7</v>
      </c>
      <c r="E542" s="20">
        <v>1655.5</v>
      </c>
      <c r="F542" s="20">
        <v>747.8</v>
      </c>
      <c r="G542" s="20">
        <v>736.4</v>
      </c>
    </row>
    <row r="543" spans="3:7" ht="12">
      <c r="C543" s="20"/>
      <c r="D543" s="20"/>
      <c r="E543" s="20"/>
      <c r="F543" s="20"/>
      <c r="G543" s="20"/>
    </row>
    <row r="544" spans="3:7" ht="12">
      <c r="C544" s="464" t="s">
        <v>232</v>
      </c>
      <c r="D544" s="464"/>
      <c r="E544" s="464"/>
      <c r="F544" s="464"/>
      <c r="G544" s="464"/>
    </row>
    <row r="545" spans="1:7" ht="14.25">
      <c r="A545" s="6" t="s">
        <v>233</v>
      </c>
      <c r="B545" s="7"/>
      <c r="C545" s="42">
        <v>104</v>
      </c>
      <c r="D545" s="42">
        <v>98</v>
      </c>
      <c r="E545" s="42">
        <v>141</v>
      </c>
      <c r="F545" s="42">
        <v>103</v>
      </c>
      <c r="G545" s="42">
        <v>119</v>
      </c>
    </row>
    <row r="546" spans="1:7" ht="14.25">
      <c r="A546" s="10"/>
      <c r="B546" s="43"/>
      <c r="C546" s="44"/>
      <c r="D546" s="44"/>
      <c r="E546" s="44"/>
      <c r="F546" s="44"/>
      <c r="G546" s="44"/>
    </row>
    <row r="547" spans="1:7" ht="14.25">
      <c r="A547" s="10"/>
      <c r="B547" s="43"/>
      <c r="C547" s="44"/>
      <c r="D547" s="44"/>
      <c r="E547" s="44"/>
      <c r="F547" s="44"/>
      <c r="G547" s="44"/>
    </row>
    <row r="548" spans="1:7" ht="15">
      <c r="A548" s="45" t="s">
        <v>234</v>
      </c>
      <c r="B548" s="5"/>
      <c r="C548" s="5"/>
      <c r="D548" s="5"/>
      <c r="E548" s="5"/>
      <c r="F548" s="5"/>
      <c r="G548" s="5"/>
    </row>
    <row r="549" spans="1:7" ht="15">
      <c r="A549" s="45" t="s">
        <v>235</v>
      </c>
      <c r="B549" s="5"/>
      <c r="C549" s="5"/>
      <c r="D549" s="5"/>
      <c r="E549" s="5"/>
      <c r="F549" s="5"/>
      <c r="G549" s="5"/>
    </row>
    <row r="550" spans="3:7" ht="12">
      <c r="C550" s="20"/>
      <c r="D550" s="20"/>
      <c r="E550" s="20"/>
      <c r="F550" s="20"/>
      <c r="G550" s="20"/>
    </row>
    <row r="551" spans="1:7" ht="14.25">
      <c r="A551" s="6" t="s">
        <v>236</v>
      </c>
      <c r="B551" s="7" t="s">
        <v>237</v>
      </c>
      <c r="C551" s="26"/>
      <c r="D551" s="26"/>
      <c r="E551" s="26"/>
      <c r="F551" s="26"/>
      <c r="G551" s="21"/>
    </row>
    <row r="552" spans="1:7" ht="12.75">
      <c r="A552" s="9"/>
      <c r="B552" s="10"/>
      <c r="C552" s="27" t="s">
        <v>4</v>
      </c>
      <c r="D552" s="27"/>
      <c r="E552" s="27"/>
      <c r="F552" s="27"/>
      <c r="G552" s="20"/>
    </row>
    <row r="553" spans="3:7" ht="12">
      <c r="C553" s="28" t="s">
        <v>5</v>
      </c>
      <c r="D553" s="28" t="s">
        <v>6</v>
      </c>
      <c r="E553" s="28" t="s">
        <v>4</v>
      </c>
      <c r="F553" s="28" t="s">
        <v>4</v>
      </c>
      <c r="G553" s="20"/>
    </row>
    <row r="554" spans="2:7" ht="12">
      <c r="B554" s="2" t="s">
        <v>4</v>
      </c>
      <c r="C554" s="28" t="s">
        <v>7</v>
      </c>
      <c r="D554" s="28" t="s">
        <v>8</v>
      </c>
      <c r="E554" s="28" t="s">
        <v>9</v>
      </c>
      <c r="F554" s="28" t="s">
        <v>10</v>
      </c>
      <c r="G554" s="28" t="s">
        <v>11</v>
      </c>
    </row>
    <row r="555" spans="1:7" ht="12">
      <c r="A555" s="13"/>
      <c r="B555" s="13"/>
      <c r="C555" s="29" t="s">
        <v>12</v>
      </c>
      <c r="D555" s="29" t="s">
        <v>13</v>
      </c>
      <c r="E555" s="29" t="s">
        <v>14</v>
      </c>
      <c r="F555" s="29" t="s">
        <v>14</v>
      </c>
      <c r="G555" s="30" t="s">
        <v>15</v>
      </c>
    </row>
    <row r="556" spans="1:7" ht="12">
      <c r="A556" s="9"/>
      <c r="B556" s="9"/>
      <c r="C556" s="46"/>
      <c r="D556" s="46"/>
      <c r="E556" s="46"/>
      <c r="F556" s="46"/>
      <c r="G556" s="47"/>
    </row>
    <row r="557" spans="1:7" ht="12">
      <c r="A557" s="2" t="s">
        <v>17</v>
      </c>
      <c r="C557" s="3">
        <v>267.8</v>
      </c>
      <c r="D557" s="3">
        <v>277</v>
      </c>
      <c r="E557" s="3">
        <v>554.7</v>
      </c>
      <c r="F557" s="3">
        <v>224.3</v>
      </c>
      <c r="G557" s="3">
        <v>426</v>
      </c>
    </row>
    <row r="558" spans="1:7" ht="12">
      <c r="A558" s="2" t="s">
        <v>18</v>
      </c>
      <c r="C558" s="3">
        <v>38</v>
      </c>
      <c r="D558" s="3">
        <v>38</v>
      </c>
      <c r="E558" s="3">
        <v>109</v>
      </c>
      <c r="F558" s="3">
        <v>43</v>
      </c>
      <c r="G558" s="3">
        <v>66</v>
      </c>
    </row>
    <row r="559" spans="1:7" ht="12">
      <c r="A559" s="9"/>
      <c r="B559" s="9"/>
      <c r="C559" s="46"/>
      <c r="D559" s="46"/>
      <c r="E559" s="46"/>
      <c r="F559" s="46"/>
      <c r="G559" s="47"/>
    </row>
    <row r="560" spans="1:7" ht="12">
      <c r="A560" s="22"/>
      <c r="B560" s="22"/>
      <c r="C560" s="464" t="s">
        <v>199</v>
      </c>
      <c r="D560" s="464"/>
      <c r="E560" s="464"/>
      <c r="F560" s="464"/>
      <c r="G560" s="464"/>
    </row>
    <row r="561" spans="1:7" ht="12">
      <c r="A561" s="22" t="s">
        <v>238</v>
      </c>
      <c r="B561" s="22"/>
      <c r="C561" s="25"/>
      <c r="D561" s="25"/>
      <c r="E561" s="25"/>
      <c r="F561" s="25"/>
      <c r="G561" s="20"/>
    </row>
    <row r="562" spans="1:7" ht="12">
      <c r="A562" s="22" t="s">
        <v>239</v>
      </c>
      <c r="B562" s="22"/>
      <c r="C562" s="20">
        <v>274.8</v>
      </c>
      <c r="D562" s="20">
        <v>214.2</v>
      </c>
      <c r="E562" s="20">
        <v>548.1</v>
      </c>
      <c r="F562" s="20">
        <v>290.2</v>
      </c>
      <c r="G562" s="20">
        <v>387.9</v>
      </c>
    </row>
    <row r="563" spans="1:7" ht="12">
      <c r="A563" s="22" t="s">
        <v>240</v>
      </c>
      <c r="B563" s="22"/>
      <c r="C563" s="20">
        <v>70.4</v>
      </c>
      <c r="D563" s="20">
        <v>37.5</v>
      </c>
      <c r="E563" s="20">
        <v>42</v>
      </c>
      <c r="F563" s="20">
        <v>54.3</v>
      </c>
      <c r="G563" s="20">
        <v>39.4</v>
      </c>
    </row>
    <row r="564" spans="1:7" ht="12">
      <c r="A564" s="22" t="s">
        <v>241</v>
      </c>
      <c r="B564" s="22"/>
      <c r="C564" s="20">
        <v>29.9</v>
      </c>
      <c r="D564" s="20">
        <v>41.3</v>
      </c>
      <c r="E564" s="20">
        <v>24.4</v>
      </c>
      <c r="F564" s="20">
        <v>108.2</v>
      </c>
      <c r="G564" s="20">
        <v>29.6</v>
      </c>
    </row>
    <row r="565" spans="1:7" ht="12">
      <c r="A565" s="22" t="s">
        <v>242</v>
      </c>
      <c r="B565" s="22"/>
      <c r="C565" s="20">
        <v>38.7</v>
      </c>
      <c r="D565" s="20">
        <v>104.8</v>
      </c>
      <c r="E565" s="20">
        <v>81.6</v>
      </c>
      <c r="F565" s="20">
        <v>23.6</v>
      </c>
      <c r="G565" s="20">
        <v>70.2</v>
      </c>
    </row>
    <row r="566" spans="1:7" ht="12">
      <c r="A566" s="22" t="s">
        <v>243</v>
      </c>
      <c r="B566" s="22"/>
      <c r="C566" s="20">
        <v>52</v>
      </c>
      <c r="D566" s="20">
        <v>104</v>
      </c>
      <c r="E566" s="20">
        <v>78.6</v>
      </c>
      <c r="F566" s="20">
        <v>120.2</v>
      </c>
      <c r="G566" s="20">
        <v>79.6</v>
      </c>
    </row>
    <row r="567" spans="1:7" ht="12">
      <c r="A567" s="24" t="s">
        <v>244</v>
      </c>
      <c r="B567" s="24"/>
      <c r="C567" s="27">
        <v>57.5</v>
      </c>
      <c r="D567" s="27">
        <v>27.8</v>
      </c>
      <c r="E567" s="27">
        <v>39.7</v>
      </c>
      <c r="F567" s="27">
        <v>31.4</v>
      </c>
      <c r="G567" s="27">
        <v>16.3</v>
      </c>
    </row>
    <row r="568" spans="1:7" ht="12">
      <c r="A568" s="22" t="s">
        <v>245</v>
      </c>
      <c r="B568" s="22"/>
      <c r="C568" s="20">
        <v>1.9</v>
      </c>
      <c r="D568" s="20">
        <v>5.6</v>
      </c>
      <c r="E568" s="20">
        <v>4.1</v>
      </c>
      <c r="F568" s="20">
        <v>5.4</v>
      </c>
      <c r="G568" s="20">
        <v>11</v>
      </c>
    </row>
    <row r="569" spans="1:7" ht="12">
      <c r="A569" s="19" t="s">
        <v>246</v>
      </c>
      <c r="B569" s="19"/>
      <c r="C569" s="21">
        <v>85</v>
      </c>
      <c r="D569" s="21">
        <v>113.1</v>
      </c>
      <c r="E569" s="21">
        <v>253.9</v>
      </c>
      <c r="F569" s="21">
        <v>168.5</v>
      </c>
      <c r="G569" s="21">
        <v>167.3</v>
      </c>
    </row>
    <row r="570" spans="1:7" ht="12">
      <c r="A570" s="24"/>
      <c r="B570" s="22"/>
      <c r="C570" s="20" t="s">
        <v>4</v>
      </c>
      <c r="D570" s="20" t="s">
        <v>4</v>
      </c>
      <c r="E570" s="20" t="s">
        <v>4</v>
      </c>
      <c r="F570" s="20" t="s">
        <v>4</v>
      </c>
      <c r="G570" s="20" t="s">
        <v>4</v>
      </c>
    </row>
    <row r="571" spans="1:7" ht="12">
      <c r="A571" s="24" t="s">
        <v>247</v>
      </c>
      <c r="B571" s="22"/>
      <c r="C571" s="20">
        <v>440.1</v>
      </c>
      <c r="D571" s="20">
        <v>422.2</v>
      </c>
      <c r="E571" s="20">
        <v>564.6</v>
      </c>
      <c r="F571" s="20">
        <v>464.7</v>
      </c>
      <c r="G571" s="20">
        <v>466.7</v>
      </c>
    </row>
    <row r="572" spans="3:7" ht="12">
      <c r="C572" s="20"/>
      <c r="D572" s="20"/>
      <c r="E572" s="20"/>
      <c r="F572" s="20"/>
      <c r="G572" s="20"/>
    </row>
    <row r="573" spans="1:7" ht="12">
      <c r="A573" s="22" t="s">
        <v>248</v>
      </c>
      <c r="B573" s="22"/>
      <c r="C573" s="20">
        <v>153.3</v>
      </c>
      <c r="D573" s="20">
        <v>154.7</v>
      </c>
      <c r="E573" s="20">
        <v>215.3</v>
      </c>
      <c r="F573" s="20">
        <v>150</v>
      </c>
      <c r="G573" s="20">
        <v>122.7</v>
      </c>
    </row>
    <row r="574" spans="1:7" ht="12">
      <c r="A574" s="19" t="s">
        <v>249</v>
      </c>
      <c r="B574" s="19"/>
      <c r="C574" s="21">
        <v>259.5</v>
      </c>
      <c r="D574" s="21">
        <v>243.7</v>
      </c>
      <c r="E574" s="21">
        <v>255.7</v>
      </c>
      <c r="F574" s="21">
        <v>269.2</v>
      </c>
      <c r="G574" s="21">
        <v>232.7</v>
      </c>
    </row>
    <row r="575" spans="1:7" ht="12">
      <c r="A575" s="22"/>
      <c r="B575" s="22"/>
      <c r="C575" s="20" t="s">
        <v>4</v>
      </c>
      <c r="D575" s="20" t="s">
        <v>4</v>
      </c>
      <c r="E575" s="20" t="s">
        <v>4</v>
      </c>
      <c r="F575" s="20" t="s">
        <v>4</v>
      </c>
      <c r="G575" s="20" t="s">
        <v>4</v>
      </c>
    </row>
    <row r="576" spans="1:7" ht="12">
      <c r="A576" s="24" t="s">
        <v>187</v>
      </c>
      <c r="B576" s="24"/>
      <c r="C576" s="27">
        <v>27.4</v>
      </c>
      <c r="D576" s="27">
        <v>23.8</v>
      </c>
      <c r="E576" s="27">
        <v>93.6</v>
      </c>
      <c r="F576" s="27">
        <v>45.5</v>
      </c>
      <c r="G576" s="27">
        <v>111.3</v>
      </c>
    </row>
    <row r="577" spans="1:7" ht="12">
      <c r="A577" s="24"/>
      <c r="B577" s="24"/>
      <c r="C577" s="27"/>
      <c r="D577" s="27"/>
      <c r="E577" s="27"/>
      <c r="F577" s="27"/>
      <c r="G577" s="27"/>
    </row>
    <row r="578" spans="1:7" ht="12">
      <c r="A578" s="36" t="s">
        <v>250</v>
      </c>
      <c r="B578" s="24"/>
      <c r="C578" s="27"/>
      <c r="D578" s="27"/>
      <c r="E578" s="27"/>
      <c r="F578" s="27"/>
      <c r="G578" s="27"/>
    </row>
    <row r="579" spans="1:7" ht="12">
      <c r="A579" s="36" t="s">
        <v>251</v>
      </c>
      <c r="B579" s="24"/>
      <c r="C579" s="27">
        <v>72.3</v>
      </c>
      <c r="D579" s="27">
        <v>86.5</v>
      </c>
      <c r="E579" s="27">
        <v>213.8</v>
      </c>
      <c r="F579" s="27">
        <v>131.1</v>
      </c>
      <c r="G579" s="27">
        <v>131.5</v>
      </c>
    </row>
    <row r="580" spans="1:7" ht="12">
      <c r="A580" s="36" t="s">
        <v>252</v>
      </c>
      <c r="B580" s="24"/>
      <c r="C580" s="27">
        <v>5.8</v>
      </c>
      <c r="D580" s="27">
        <v>8.4</v>
      </c>
      <c r="E580" s="27">
        <v>11.7</v>
      </c>
      <c r="F580" s="27">
        <v>10</v>
      </c>
      <c r="G580" s="27">
        <v>7</v>
      </c>
    </row>
    <row r="581" spans="1:7" ht="12">
      <c r="A581" s="36" t="s">
        <v>246</v>
      </c>
      <c r="B581" s="24"/>
      <c r="C581" s="27">
        <v>6.9</v>
      </c>
      <c r="D581" s="27">
        <v>18.1</v>
      </c>
      <c r="E581" s="27">
        <v>28.4</v>
      </c>
      <c r="F581" s="27">
        <v>27.5</v>
      </c>
      <c r="G581" s="27">
        <v>28.8</v>
      </c>
    </row>
    <row r="582" spans="1:7" ht="12">
      <c r="A582" s="24"/>
      <c r="B582" s="24"/>
      <c r="C582" s="27"/>
      <c r="D582" s="27"/>
      <c r="E582" s="27"/>
      <c r="F582" s="27"/>
      <c r="G582" s="27"/>
    </row>
    <row r="583" spans="1:7" ht="12">
      <c r="A583" s="37" t="s">
        <v>253</v>
      </c>
      <c r="B583" s="19"/>
      <c r="C583" s="21">
        <v>85</v>
      </c>
      <c r="D583" s="21">
        <v>113.1</v>
      </c>
      <c r="E583" s="21">
        <v>253.9</v>
      </c>
      <c r="F583" s="21">
        <v>168.5</v>
      </c>
      <c r="G583" s="21">
        <v>167.3</v>
      </c>
    </row>
    <row r="584" spans="1:7" ht="12">
      <c r="A584" s="22"/>
      <c r="B584" s="22"/>
      <c r="C584" s="25"/>
      <c r="D584" s="25"/>
      <c r="E584" s="25"/>
      <c r="F584" s="25"/>
      <c r="G584" s="20"/>
    </row>
    <row r="585" spans="1:7" ht="12">
      <c r="A585" s="22"/>
      <c r="B585" s="22"/>
      <c r="C585" s="25"/>
      <c r="D585" s="25"/>
      <c r="E585" s="25"/>
      <c r="F585" s="25"/>
      <c r="G585" s="20"/>
    </row>
    <row r="586" spans="1:7" ht="14.25">
      <c r="A586" s="6" t="s">
        <v>254</v>
      </c>
      <c r="B586" s="7" t="s">
        <v>255</v>
      </c>
      <c r="C586" s="26"/>
      <c r="D586" s="26"/>
      <c r="E586" s="26"/>
      <c r="F586" s="26"/>
      <c r="G586" s="21"/>
    </row>
    <row r="587" spans="1:7" ht="12.75">
      <c r="A587" s="9"/>
      <c r="B587" s="10"/>
      <c r="C587" s="27" t="s">
        <v>4</v>
      </c>
      <c r="D587" s="27"/>
      <c r="E587" s="27"/>
      <c r="F587" s="27"/>
      <c r="G587" s="20"/>
    </row>
    <row r="588" spans="3:7" ht="12">
      <c r="C588" s="28" t="s">
        <v>5</v>
      </c>
      <c r="D588" s="28" t="s">
        <v>6</v>
      </c>
      <c r="E588" s="28" t="s">
        <v>4</v>
      </c>
      <c r="F588" s="28" t="s">
        <v>4</v>
      </c>
      <c r="G588" s="20"/>
    </row>
    <row r="589" spans="2:7" ht="12">
      <c r="B589" s="2" t="s">
        <v>4</v>
      </c>
      <c r="C589" s="28" t="s">
        <v>7</v>
      </c>
      <c r="D589" s="28" t="s">
        <v>8</v>
      </c>
      <c r="E589" s="28" t="s">
        <v>9</v>
      </c>
      <c r="F589" s="28" t="s">
        <v>10</v>
      </c>
      <c r="G589" s="28" t="s">
        <v>11</v>
      </c>
    </row>
    <row r="590" spans="1:7" ht="12">
      <c r="A590" s="13"/>
      <c r="B590" s="13"/>
      <c r="C590" s="29" t="s">
        <v>12</v>
      </c>
      <c r="D590" s="29" t="s">
        <v>13</v>
      </c>
      <c r="E590" s="29" t="s">
        <v>14</v>
      </c>
      <c r="F590" s="29" t="s">
        <v>14</v>
      </c>
      <c r="G590" s="30" t="s">
        <v>15</v>
      </c>
    </row>
    <row r="591" spans="1:7" ht="12">
      <c r="A591" s="22"/>
      <c r="B591" s="22"/>
      <c r="C591" s="25"/>
      <c r="D591" s="25"/>
      <c r="E591" s="25"/>
      <c r="F591" s="25"/>
      <c r="G591" s="20"/>
    </row>
    <row r="592" spans="1:7" ht="12">
      <c r="A592" s="22"/>
      <c r="B592" s="22"/>
      <c r="C592" s="464" t="s">
        <v>62</v>
      </c>
      <c r="D592" s="464"/>
      <c r="E592" s="464"/>
      <c r="F592" s="464"/>
      <c r="G592" s="464"/>
    </row>
    <row r="593" spans="1:7" ht="12">
      <c r="A593" s="24"/>
      <c r="B593" s="22"/>
      <c r="C593" s="25"/>
      <c r="D593" s="25"/>
      <c r="E593" s="25"/>
      <c r="F593" s="25"/>
      <c r="G593" s="20"/>
    </row>
    <row r="594" spans="1:7" ht="12">
      <c r="A594" s="22" t="s">
        <v>256</v>
      </c>
      <c r="B594" s="22"/>
      <c r="C594" s="20">
        <v>77.1</v>
      </c>
      <c r="D594" s="20">
        <v>45.5</v>
      </c>
      <c r="E594" s="20">
        <v>54.1</v>
      </c>
      <c r="F594" s="20">
        <v>61.5</v>
      </c>
      <c r="G594" s="20">
        <v>48.1</v>
      </c>
    </row>
    <row r="595" spans="1:7" ht="12">
      <c r="A595" s="19" t="s">
        <v>257</v>
      </c>
      <c r="B595" s="19"/>
      <c r="C595" s="21">
        <v>6.7</v>
      </c>
      <c r="D595" s="21">
        <v>8</v>
      </c>
      <c r="E595" s="21">
        <v>12.1</v>
      </c>
      <c r="F595" s="21">
        <v>7.2</v>
      </c>
      <c r="G595" s="21">
        <v>8.7</v>
      </c>
    </row>
    <row r="596" spans="1:7" ht="12">
      <c r="A596" s="22"/>
      <c r="B596" s="22"/>
      <c r="C596" s="20" t="s">
        <v>4</v>
      </c>
      <c r="D596" s="20" t="s">
        <v>4</v>
      </c>
      <c r="E596" s="20" t="s">
        <v>4</v>
      </c>
      <c r="F596" s="20" t="s">
        <v>4</v>
      </c>
      <c r="G596" s="20" t="s">
        <v>4</v>
      </c>
    </row>
    <row r="597" spans="1:7" ht="12">
      <c r="A597" s="19" t="s">
        <v>258</v>
      </c>
      <c r="B597" s="19"/>
      <c r="C597" s="21">
        <v>70.4</v>
      </c>
      <c r="D597" s="21">
        <v>37.5</v>
      </c>
      <c r="E597" s="21">
        <v>42</v>
      </c>
      <c r="F597" s="21">
        <v>54.3</v>
      </c>
      <c r="G597" s="21">
        <v>39.4</v>
      </c>
    </row>
    <row r="598" spans="1:7" ht="12">
      <c r="A598" s="24"/>
      <c r="B598" s="22"/>
      <c r="C598" s="25"/>
      <c r="D598" s="25"/>
      <c r="E598" s="25"/>
      <c r="F598" s="25"/>
      <c r="G598" s="20"/>
    </row>
    <row r="599" spans="1:7" ht="12">
      <c r="A599" s="24"/>
      <c r="B599" s="22"/>
      <c r="C599" s="25"/>
      <c r="D599" s="25"/>
      <c r="E599" s="25"/>
      <c r="F599" s="25"/>
      <c r="G599" s="20"/>
    </row>
    <row r="600" spans="1:7" ht="14.25">
      <c r="A600" s="6" t="s">
        <v>259</v>
      </c>
      <c r="B600" s="7" t="s">
        <v>260</v>
      </c>
      <c r="C600" s="26"/>
      <c r="D600" s="26"/>
      <c r="E600" s="26"/>
      <c r="F600" s="26"/>
      <c r="G600" s="21"/>
    </row>
    <row r="601" spans="1:7" ht="12.75">
      <c r="A601" s="9"/>
      <c r="B601" s="10"/>
      <c r="C601" s="27" t="s">
        <v>4</v>
      </c>
      <c r="D601" s="27"/>
      <c r="E601" s="27"/>
      <c r="F601" s="27"/>
      <c r="G601" s="20"/>
    </row>
    <row r="602" spans="3:7" ht="12">
      <c r="C602" s="28" t="s">
        <v>5</v>
      </c>
      <c r="D602" s="28" t="s">
        <v>6</v>
      </c>
      <c r="E602" s="28" t="s">
        <v>4</v>
      </c>
      <c r="F602" s="28" t="s">
        <v>4</v>
      </c>
      <c r="G602" s="20"/>
    </row>
    <row r="603" spans="2:7" ht="12">
      <c r="B603" s="2" t="s">
        <v>4</v>
      </c>
      <c r="C603" s="28" t="s">
        <v>7</v>
      </c>
      <c r="D603" s="28" t="s">
        <v>8</v>
      </c>
      <c r="E603" s="28" t="s">
        <v>9</v>
      </c>
      <c r="F603" s="28" t="s">
        <v>10</v>
      </c>
      <c r="G603" s="28" t="s">
        <v>11</v>
      </c>
    </row>
    <row r="604" spans="1:7" ht="12">
      <c r="A604" s="13"/>
      <c r="B604" s="13"/>
      <c r="C604" s="29" t="s">
        <v>12</v>
      </c>
      <c r="D604" s="29" t="s">
        <v>13</v>
      </c>
      <c r="E604" s="29" t="s">
        <v>14</v>
      </c>
      <c r="F604" s="29" t="s">
        <v>14</v>
      </c>
      <c r="G604" s="30" t="s">
        <v>15</v>
      </c>
    </row>
    <row r="605" spans="1:7" ht="12">
      <c r="A605" s="22"/>
      <c r="B605" s="22"/>
      <c r="C605" s="25"/>
      <c r="D605" s="25"/>
      <c r="E605" s="25"/>
      <c r="F605" s="25"/>
      <c r="G605" s="20"/>
    </row>
    <row r="606" spans="1:7" ht="12">
      <c r="A606" s="22"/>
      <c r="B606" s="22"/>
      <c r="C606" s="464" t="s">
        <v>62</v>
      </c>
      <c r="D606" s="464"/>
      <c r="E606" s="464"/>
      <c r="F606" s="464"/>
      <c r="G606" s="464"/>
    </row>
    <row r="607" spans="1:7" ht="12">
      <c r="A607" s="22"/>
      <c r="B607" s="22"/>
      <c r="C607" s="25"/>
      <c r="D607" s="25"/>
      <c r="E607" s="25"/>
      <c r="F607" s="25"/>
      <c r="G607" s="20"/>
    </row>
    <row r="608" spans="1:7" ht="12">
      <c r="A608" s="22" t="s">
        <v>256</v>
      </c>
      <c r="B608" s="22"/>
      <c r="C608" s="20">
        <v>77.1</v>
      </c>
      <c r="D608" s="20">
        <v>45.5</v>
      </c>
      <c r="E608" s="20">
        <v>54.1</v>
      </c>
      <c r="F608" s="20">
        <v>61.5</v>
      </c>
      <c r="G608" s="20">
        <v>48.1</v>
      </c>
    </row>
    <row r="609" spans="1:7" ht="12">
      <c r="A609" s="22" t="s">
        <v>261</v>
      </c>
      <c r="B609" s="22"/>
      <c r="C609" s="20">
        <v>25.6</v>
      </c>
      <c r="D609" s="20">
        <v>27.6</v>
      </c>
      <c r="E609" s="20">
        <v>30.7</v>
      </c>
      <c r="F609" s="20">
        <v>30.4</v>
      </c>
      <c r="G609" s="20">
        <v>29.9</v>
      </c>
    </row>
    <row r="610" spans="1:7" ht="12">
      <c r="A610" s="22" t="s">
        <v>262</v>
      </c>
      <c r="B610" s="22"/>
      <c r="C610" s="20">
        <v>15.7</v>
      </c>
      <c r="D610" s="20">
        <v>16.5</v>
      </c>
      <c r="E610" s="20">
        <v>16.4</v>
      </c>
      <c r="F610" s="20">
        <v>14.6</v>
      </c>
      <c r="G610" s="20">
        <v>14.4</v>
      </c>
    </row>
    <row r="611" spans="1:7" ht="12">
      <c r="A611" s="19" t="s">
        <v>263</v>
      </c>
      <c r="B611" s="19"/>
      <c r="C611" s="21">
        <v>141</v>
      </c>
      <c r="D611" s="21">
        <v>154.2</v>
      </c>
      <c r="E611" s="21">
        <v>154.5</v>
      </c>
      <c r="F611" s="21">
        <v>162.8</v>
      </c>
      <c r="G611" s="21">
        <v>140.3</v>
      </c>
    </row>
    <row r="612" spans="1:7" ht="12">
      <c r="A612" s="22"/>
      <c r="B612" s="22"/>
      <c r="C612" s="20" t="s">
        <v>4</v>
      </c>
      <c r="D612" s="20" t="s">
        <v>4</v>
      </c>
      <c r="E612" s="20" t="s">
        <v>4</v>
      </c>
      <c r="F612" s="20" t="s">
        <v>4</v>
      </c>
      <c r="G612" s="20" t="s">
        <v>4</v>
      </c>
    </row>
    <row r="613" spans="1:7" ht="12">
      <c r="A613" s="19" t="s">
        <v>264</v>
      </c>
      <c r="B613" s="19"/>
      <c r="C613" s="21">
        <v>259.5</v>
      </c>
      <c r="D613" s="21">
        <v>243.7</v>
      </c>
      <c r="E613" s="21">
        <v>255.7</v>
      </c>
      <c r="F613" s="21">
        <v>269.2</v>
      </c>
      <c r="G613" s="21">
        <v>232.7</v>
      </c>
    </row>
    <row r="614" spans="3:7" ht="12">
      <c r="C614" s="20"/>
      <c r="D614" s="20"/>
      <c r="E614" s="20"/>
      <c r="F614" s="20"/>
      <c r="G614" s="20"/>
    </row>
    <row r="615" spans="3:7" ht="12">
      <c r="C615" s="20"/>
      <c r="D615" s="20"/>
      <c r="E615" s="20"/>
      <c r="F615" s="20"/>
      <c r="G615" s="20"/>
    </row>
    <row r="616" spans="1:7" ht="14.25">
      <c r="A616" s="6" t="s">
        <v>265</v>
      </c>
      <c r="B616" s="7" t="s">
        <v>266</v>
      </c>
      <c r="C616" s="21"/>
      <c r="D616" s="21"/>
      <c r="E616" s="21"/>
      <c r="F616" s="21"/>
      <c r="G616" s="21"/>
    </row>
    <row r="617" spans="1:7" ht="12.75">
      <c r="A617" s="9"/>
      <c r="B617" s="10"/>
      <c r="C617" s="27" t="s">
        <v>4</v>
      </c>
      <c r="D617" s="27"/>
      <c r="E617" s="27"/>
      <c r="F617" s="27"/>
      <c r="G617" s="20"/>
    </row>
    <row r="618" spans="3:7" ht="12">
      <c r="C618" s="28" t="s">
        <v>5</v>
      </c>
      <c r="D618" s="28" t="s">
        <v>6</v>
      </c>
      <c r="E618" s="28" t="s">
        <v>4</v>
      </c>
      <c r="F618" s="28" t="s">
        <v>4</v>
      </c>
      <c r="G618" s="20"/>
    </row>
    <row r="619" spans="2:7" ht="12">
      <c r="B619" s="2" t="s">
        <v>4</v>
      </c>
      <c r="C619" s="28" t="s">
        <v>7</v>
      </c>
      <c r="D619" s="28" t="s">
        <v>8</v>
      </c>
      <c r="E619" s="28" t="s">
        <v>9</v>
      </c>
      <c r="F619" s="28" t="s">
        <v>10</v>
      </c>
      <c r="G619" s="28" t="s">
        <v>11</v>
      </c>
    </row>
    <row r="620" spans="1:7" ht="12">
      <c r="A620" s="13"/>
      <c r="B620" s="13"/>
      <c r="C620" s="29" t="s">
        <v>12</v>
      </c>
      <c r="D620" s="29" t="s">
        <v>13</v>
      </c>
      <c r="E620" s="29" t="s">
        <v>14</v>
      </c>
      <c r="F620" s="29" t="s">
        <v>14</v>
      </c>
      <c r="G620" s="30" t="s">
        <v>15</v>
      </c>
    </row>
    <row r="621" spans="1:7" ht="12">
      <c r="A621" s="22"/>
      <c r="B621" s="22"/>
      <c r="C621" s="25"/>
      <c r="D621" s="25"/>
      <c r="E621" s="25"/>
      <c r="F621" s="25"/>
      <c r="G621" s="20"/>
    </row>
    <row r="622" spans="1:7" ht="12">
      <c r="A622" s="22"/>
      <c r="B622" s="22"/>
      <c r="C622" s="464" t="s">
        <v>62</v>
      </c>
      <c r="D622" s="464"/>
      <c r="E622" s="464"/>
      <c r="F622" s="464"/>
      <c r="G622" s="464"/>
    </row>
    <row r="623" spans="1:7" ht="12">
      <c r="A623" s="24" t="s">
        <v>201</v>
      </c>
      <c r="B623" s="22"/>
      <c r="C623" s="20">
        <v>10.5</v>
      </c>
      <c r="D623" s="20">
        <v>25.6</v>
      </c>
      <c r="E623" s="20">
        <v>16.5</v>
      </c>
      <c r="F623" s="20">
        <v>6.7</v>
      </c>
      <c r="G623" s="20">
        <v>28.6</v>
      </c>
    </row>
    <row r="624" spans="1:7" ht="12">
      <c r="A624" s="22" t="s">
        <v>202</v>
      </c>
      <c r="B624" s="22"/>
      <c r="C624" s="20">
        <v>5.1</v>
      </c>
      <c r="D624" s="20">
        <v>-18.1</v>
      </c>
      <c r="E624" s="20">
        <v>35.4</v>
      </c>
      <c r="F624" s="20">
        <v>4.9</v>
      </c>
      <c r="G624" s="20">
        <v>17.2</v>
      </c>
    </row>
    <row r="625" spans="1:7" ht="12">
      <c r="A625" s="19" t="s">
        <v>267</v>
      </c>
      <c r="B625" s="19"/>
      <c r="C625" s="21">
        <v>5.4</v>
      </c>
      <c r="D625" s="21">
        <v>12.6</v>
      </c>
      <c r="E625" s="21">
        <v>9</v>
      </c>
      <c r="F625" s="21">
        <v>10.8</v>
      </c>
      <c r="G625" s="21">
        <v>30.5</v>
      </c>
    </row>
    <row r="626" spans="3:7" ht="12">
      <c r="C626" s="20"/>
      <c r="D626" s="20"/>
      <c r="E626" s="20"/>
      <c r="F626" s="20"/>
      <c r="G626" s="20"/>
    </row>
    <row r="627" spans="1:7" ht="12">
      <c r="A627" s="22" t="s">
        <v>153</v>
      </c>
      <c r="B627" s="22"/>
      <c r="C627" s="20">
        <v>21</v>
      </c>
      <c r="D627" s="20">
        <v>20.1</v>
      </c>
      <c r="E627" s="20">
        <v>61</v>
      </c>
      <c r="F627" s="20">
        <v>22.4</v>
      </c>
      <c r="G627" s="20">
        <v>76.2</v>
      </c>
    </row>
    <row r="628" spans="3:7" ht="12">
      <c r="C628" s="20"/>
      <c r="D628" s="20"/>
      <c r="E628" s="20"/>
      <c r="F628" s="20"/>
      <c r="G628" s="20"/>
    </row>
    <row r="629" spans="1:7" ht="12">
      <c r="A629" s="22" t="s">
        <v>160</v>
      </c>
      <c r="B629" s="22"/>
      <c r="C629" s="20">
        <v>27.9</v>
      </c>
      <c r="D629" s="20">
        <v>26.3</v>
      </c>
      <c r="E629" s="20">
        <v>27.6</v>
      </c>
      <c r="F629" s="20">
        <v>24.2</v>
      </c>
      <c r="G629" s="20">
        <v>18.4</v>
      </c>
    </row>
    <row r="630" spans="3:7" ht="12">
      <c r="C630" s="20"/>
      <c r="D630" s="20"/>
      <c r="E630" s="20"/>
      <c r="F630" s="20"/>
      <c r="G630" s="20"/>
    </row>
    <row r="631" spans="1:7" ht="12">
      <c r="A631" s="22" t="s">
        <v>268</v>
      </c>
      <c r="B631" s="22"/>
      <c r="C631" s="20"/>
      <c r="D631" s="20"/>
      <c r="E631" s="20"/>
      <c r="F631" s="20"/>
      <c r="G631" s="20"/>
    </row>
    <row r="632" spans="1:7" ht="12">
      <c r="A632" s="22" t="s">
        <v>165</v>
      </c>
      <c r="B632" s="22"/>
      <c r="C632" s="20">
        <v>21</v>
      </c>
      <c r="D632" s="20">
        <v>20.1</v>
      </c>
      <c r="E632" s="20">
        <v>61</v>
      </c>
      <c r="F632" s="20">
        <v>22.4</v>
      </c>
      <c r="G632" s="20">
        <v>76.2</v>
      </c>
    </row>
    <row r="633" spans="1:7" ht="12">
      <c r="A633" s="19" t="s">
        <v>118</v>
      </c>
      <c r="B633" s="19"/>
      <c r="C633" s="21">
        <v>14.2</v>
      </c>
      <c r="D633" s="21">
        <v>18.5</v>
      </c>
      <c r="E633" s="21">
        <v>15</v>
      </c>
      <c r="F633" s="21">
        <v>18.5</v>
      </c>
      <c r="G633" s="21">
        <v>15.7</v>
      </c>
    </row>
    <row r="634" spans="1:7" ht="12">
      <c r="A634" s="22"/>
      <c r="B634" s="22"/>
      <c r="C634" s="20" t="s">
        <v>4</v>
      </c>
      <c r="D634" s="20" t="s">
        <v>4</v>
      </c>
      <c r="E634" s="20" t="s">
        <v>4</v>
      </c>
      <c r="F634" s="20" t="s">
        <v>4</v>
      </c>
      <c r="G634" s="20" t="s">
        <v>4</v>
      </c>
    </row>
    <row r="635" spans="1:7" ht="12">
      <c r="A635" s="19" t="s">
        <v>166</v>
      </c>
      <c r="B635" s="19"/>
      <c r="C635" s="21">
        <v>6.8</v>
      </c>
      <c r="D635" s="21">
        <v>1.7</v>
      </c>
      <c r="E635" s="21">
        <v>45.9</v>
      </c>
      <c r="F635" s="21">
        <v>3.9</v>
      </c>
      <c r="G635" s="21">
        <v>60.6</v>
      </c>
    </row>
    <row r="636" spans="3:7" ht="12">
      <c r="C636" s="20"/>
      <c r="D636" s="20"/>
      <c r="E636" s="20"/>
      <c r="F636" s="20"/>
      <c r="G636" s="20"/>
    </row>
    <row r="637" spans="3:7" ht="12">
      <c r="C637" s="20"/>
      <c r="D637" s="20"/>
      <c r="E637" s="20"/>
      <c r="F637" s="20"/>
      <c r="G637" s="20"/>
    </row>
    <row r="638" spans="1:7" ht="14.25">
      <c r="A638" s="6" t="s">
        <v>269</v>
      </c>
      <c r="B638" s="7" t="s">
        <v>270</v>
      </c>
      <c r="C638" s="26"/>
      <c r="D638" s="26"/>
      <c r="E638" s="26"/>
      <c r="F638" s="26"/>
      <c r="G638" s="21"/>
    </row>
    <row r="639" spans="1:7" ht="12.75">
      <c r="A639" s="9"/>
      <c r="B639" s="10"/>
      <c r="C639" s="27" t="s">
        <v>4</v>
      </c>
      <c r="D639" s="27"/>
      <c r="E639" s="27"/>
      <c r="F639" s="27"/>
      <c r="G639" s="20"/>
    </row>
    <row r="640" spans="3:7" ht="12">
      <c r="C640" s="28" t="s">
        <v>5</v>
      </c>
      <c r="D640" s="28" t="s">
        <v>6</v>
      </c>
      <c r="E640" s="28" t="s">
        <v>4</v>
      </c>
      <c r="F640" s="28" t="s">
        <v>4</v>
      </c>
      <c r="G640" s="20"/>
    </row>
    <row r="641" spans="2:7" ht="12">
      <c r="B641" s="2" t="s">
        <v>4</v>
      </c>
      <c r="C641" s="28" t="s">
        <v>7</v>
      </c>
      <c r="D641" s="28" t="s">
        <v>8</v>
      </c>
      <c r="E641" s="28" t="s">
        <v>9</v>
      </c>
      <c r="F641" s="28" t="s">
        <v>10</v>
      </c>
      <c r="G641" s="28" t="s">
        <v>11</v>
      </c>
    </row>
    <row r="642" spans="1:7" ht="12">
      <c r="A642" s="13"/>
      <c r="B642" s="13"/>
      <c r="C642" s="29" t="s">
        <v>12</v>
      </c>
      <c r="D642" s="29" t="s">
        <v>13</v>
      </c>
      <c r="E642" s="29" t="s">
        <v>14</v>
      </c>
      <c r="F642" s="29" t="s">
        <v>14</v>
      </c>
      <c r="G642" s="30" t="s">
        <v>15</v>
      </c>
    </row>
    <row r="643" spans="1:7" ht="12">
      <c r="A643" s="22"/>
      <c r="B643" s="22"/>
      <c r="C643" s="25"/>
      <c r="D643" s="25"/>
      <c r="E643" s="25"/>
      <c r="F643" s="25"/>
      <c r="G643" s="20"/>
    </row>
    <row r="644" spans="1:7" ht="12">
      <c r="A644" s="22"/>
      <c r="B644" s="22"/>
      <c r="C644" s="464" t="s">
        <v>62</v>
      </c>
      <c r="D644" s="464"/>
      <c r="E644" s="464"/>
      <c r="F644" s="464"/>
      <c r="G644" s="464"/>
    </row>
    <row r="645" spans="1:7" ht="12">
      <c r="A645" s="9"/>
      <c r="C645" s="20"/>
      <c r="D645" s="20"/>
      <c r="E645" s="20"/>
      <c r="F645" s="20"/>
      <c r="G645" s="20"/>
    </row>
    <row r="646" spans="1:7" ht="12">
      <c r="A646" s="9" t="s">
        <v>271</v>
      </c>
      <c r="C646" s="20">
        <v>2860</v>
      </c>
      <c r="D646" s="20">
        <v>2493.1</v>
      </c>
      <c r="E646" s="20">
        <v>3010.8</v>
      </c>
      <c r="F646" s="20">
        <v>2888.2</v>
      </c>
      <c r="G646" s="20">
        <v>1803.3</v>
      </c>
    </row>
    <row r="647" spans="1:7" ht="12">
      <c r="A647" s="9" t="s">
        <v>187</v>
      </c>
      <c r="C647" s="20">
        <v>27.4</v>
      </c>
      <c r="D647" s="20">
        <v>23.8</v>
      </c>
      <c r="E647" s="20">
        <v>93.6</v>
      </c>
      <c r="F647" s="20">
        <v>45.5</v>
      </c>
      <c r="G647" s="20">
        <v>111.3</v>
      </c>
    </row>
    <row r="648" spans="1:7" ht="12">
      <c r="A648" s="9"/>
      <c r="C648" s="20" t="s">
        <v>4</v>
      </c>
      <c r="D648" s="20" t="s">
        <v>4</v>
      </c>
      <c r="E648" s="20" t="s">
        <v>4</v>
      </c>
      <c r="F648" s="20" t="s">
        <v>4</v>
      </c>
      <c r="G648" s="20" t="s">
        <v>4</v>
      </c>
    </row>
    <row r="649" spans="1:7" ht="12">
      <c r="A649" s="9" t="s">
        <v>272</v>
      </c>
      <c r="C649" s="20" t="s">
        <v>4</v>
      </c>
      <c r="D649" s="20" t="s">
        <v>4</v>
      </c>
      <c r="E649" s="20" t="s">
        <v>4</v>
      </c>
      <c r="F649" s="20" t="s">
        <v>4</v>
      </c>
      <c r="G649" s="20" t="s">
        <v>4</v>
      </c>
    </row>
    <row r="650" spans="1:7" ht="12">
      <c r="A650" s="9" t="s">
        <v>273</v>
      </c>
      <c r="C650" s="20">
        <v>181.2</v>
      </c>
      <c r="D650" s="20">
        <v>195</v>
      </c>
      <c r="E650" s="20">
        <v>353</v>
      </c>
      <c r="F650" s="20">
        <v>130</v>
      </c>
      <c r="G650" s="20">
        <v>192.8</v>
      </c>
    </row>
    <row r="651" spans="1:7" ht="12">
      <c r="A651" s="9" t="s">
        <v>65</v>
      </c>
      <c r="C651" s="20">
        <v>0.2</v>
      </c>
      <c r="D651" s="20">
        <v>0.1</v>
      </c>
      <c r="E651" s="20">
        <v>0</v>
      </c>
      <c r="F651" s="20">
        <v>0</v>
      </c>
      <c r="G651" s="20">
        <v>0</v>
      </c>
    </row>
    <row r="652" spans="1:7" ht="12">
      <c r="A652" s="9" t="s">
        <v>68</v>
      </c>
      <c r="C652" s="20">
        <v>2</v>
      </c>
      <c r="D652" s="20">
        <v>9</v>
      </c>
      <c r="E652" s="20">
        <v>7.2</v>
      </c>
      <c r="F652" s="20">
        <v>10</v>
      </c>
      <c r="G652" s="20">
        <v>7.9</v>
      </c>
    </row>
    <row r="653" spans="1:7" ht="12">
      <c r="A653" s="9" t="s">
        <v>152</v>
      </c>
      <c r="C653" s="20">
        <v>0</v>
      </c>
      <c r="D653" s="20">
        <v>-1.1</v>
      </c>
      <c r="E653" s="20">
        <v>1.5</v>
      </c>
      <c r="F653" s="20">
        <v>2.2</v>
      </c>
      <c r="G653" s="20">
        <v>4.5</v>
      </c>
    </row>
    <row r="654" spans="1:7" ht="12">
      <c r="A654" s="9" t="s">
        <v>71</v>
      </c>
      <c r="C654" s="20">
        <v>-1.6</v>
      </c>
      <c r="D654" s="20">
        <v>-0.7</v>
      </c>
      <c r="E654" s="20">
        <v>-0.2</v>
      </c>
      <c r="F654" s="20">
        <v>-0.2</v>
      </c>
      <c r="G654" s="20">
        <v>0.2</v>
      </c>
    </row>
    <row r="655" spans="1:7" ht="12">
      <c r="A655" s="9" t="s">
        <v>201</v>
      </c>
      <c r="C655" s="20">
        <v>144.9</v>
      </c>
      <c r="D655" s="20">
        <v>47</v>
      </c>
      <c r="E655" s="20">
        <v>56.2</v>
      </c>
      <c r="F655" s="20">
        <v>53.1</v>
      </c>
      <c r="G655" s="20">
        <v>27.3</v>
      </c>
    </row>
    <row r="656" spans="1:7" ht="12">
      <c r="A656" s="9" t="s">
        <v>202</v>
      </c>
      <c r="C656" s="20">
        <v>26.2</v>
      </c>
      <c r="D656" s="20">
        <v>23.4</v>
      </c>
      <c r="E656" s="20">
        <v>26.6</v>
      </c>
      <c r="F656" s="20">
        <v>20.5</v>
      </c>
      <c r="G656" s="20">
        <v>13.3</v>
      </c>
    </row>
    <row r="657" spans="1:7" ht="12">
      <c r="A657" s="9" t="s">
        <v>203</v>
      </c>
      <c r="C657" s="20">
        <v>-1</v>
      </c>
      <c r="D657" s="20">
        <v>0.9</v>
      </c>
      <c r="E657" s="20">
        <v>0.6</v>
      </c>
      <c r="F657" s="20">
        <v>2.6</v>
      </c>
      <c r="G657" s="20">
        <v>-1.2</v>
      </c>
    </row>
    <row r="658" spans="1:7" ht="14.25">
      <c r="A658" s="13" t="s">
        <v>274</v>
      </c>
      <c r="B658" s="7"/>
      <c r="C658" s="21">
        <v>-49.4</v>
      </c>
      <c r="D658" s="21">
        <v>-25.1</v>
      </c>
      <c r="E658" s="21">
        <v>-14.2</v>
      </c>
      <c r="F658" s="21">
        <v>-40.1</v>
      </c>
      <c r="G658" s="21">
        <v>-2.8</v>
      </c>
    </row>
    <row r="659" spans="3:7" ht="12">
      <c r="C659" s="20" t="s">
        <v>4</v>
      </c>
      <c r="D659" s="20" t="s">
        <v>4</v>
      </c>
      <c r="E659" s="20" t="s">
        <v>4</v>
      </c>
      <c r="F659" s="20" t="s">
        <v>4</v>
      </c>
      <c r="G659" s="20" t="s">
        <v>4</v>
      </c>
    </row>
    <row r="660" spans="1:7" ht="12">
      <c r="A660" s="2" t="s">
        <v>23</v>
      </c>
      <c r="C660" s="20">
        <v>302.5</v>
      </c>
      <c r="D660" s="20">
        <v>248.4</v>
      </c>
      <c r="E660" s="20">
        <v>430.7</v>
      </c>
      <c r="F660" s="20">
        <v>178</v>
      </c>
      <c r="G660" s="20">
        <v>242.1</v>
      </c>
    </row>
    <row r="661" spans="1:7" ht="12">
      <c r="A661" s="9"/>
      <c r="C661" s="20" t="s">
        <v>4</v>
      </c>
      <c r="D661" s="20" t="s">
        <v>4</v>
      </c>
      <c r="E661" s="20" t="s">
        <v>4</v>
      </c>
      <c r="F661" s="20" t="s">
        <v>4</v>
      </c>
      <c r="G661" s="20" t="s">
        <v>4</v>
      </c>
    </row>
    <row r="662" spans="1:7" ht="12">
      <c r="A662" s="9" t="s">
        <v>275</v>
      </c>
      <c r="C662" s="20"/>
      <c r="D662" s="20"/>
      <c r="E662" s="20"/>
      <c r="F662" s="20"/>
      <c r="G662" s="20"/>
    </row>
    <row r="663" spans="1:7" ht="12">
      <c r="A663" s="2" t="s">
        <v>175</v>
      </c>
      <c r="C663" s="20">
        <v>-0.3</v>
      </c>
      <c r="D663" s="20">
        <v>0.1</v>
      </c>
      <c r="E663" s="20">
        <v>-0.1</v>
      </c>
      <c r="F663" s="20">
        <v>0.1</v>
      </c>
      <c r="G663" s="20">
        <v>0.2</v>
      </c>
    </row>
    <row r="664" spans="1:7" ht="12">
      <c r="A664" s="2" t="s">
        <v>276</v>
      </c>
      <c r="C664" s="20">
        <v>-0.3</v>
      </c>
      <c r="D664" s="20">
        <v>-0.8</v>
      </c>
      <c r="E664" s="20">
        <v>-0.2</v>
      </c>
      <c r="F664" s="20">
        <v>-1.2</v>
      </c>
      <c r="G664" s="20">
        <v>-0.9</v>
      </c>
    </row>
    <row r="665" spans="1:7" ht="12">
      <c r="A665" s="2" t="s">
        <v>277</v>
      </c>
      <c r="C665" s="20">
        <v>12</v>
      </c>
      <c r="D665" s="20">
        <v>0.1</v>
      </c>
      <c r="E665" s="20">
        <v>0.3</v>
      </c>
      <c r="F665" s="20">
        <v>4.9</v>
      </c>
      <c r="G665" s="20">
        <v>-6</v>
      </c>
    </row>
    <row r="666" spans="1:7" ht="12">
      <c r="A666" s="13" t="s">
        <v>22</v>
      </c>
      <c r="B666" s="13"/>
      <c r="C666" s="21">
        <v>-8</v>
      </c>
      <c r="D666" s="21">
        <v>-17</v>
      </c>
      <c r="E666" s="21">
        <v>-18.5</v>
      </c>
      <c r="F666" s="21">
        <v>-9.2</v>
      </c>
      <c r="G666" s="21">
        <v>-11.1</v>
      </c>
    </row>
    <row r="667" spans="3:7" ht="12">
      <c r="C667" s="20" t="s">
        <v>4</v>
      </c>
      <c r="D667" s="20" t="s">
        <v>4</v>
      </c>
      <c r="E667" s="20" t="s">
        <v>4</v>
      </c>
      <c r="F667" s="20" t="s">
        <v>4</v>
      </c>
      <c r="G667" s="20" t="s">
        <v>4</v>
      </c>
    </row>
    <row r="668" spans="1:7" ht="12">
      <c r="A668" s="2" t="s">
        <v>23</v>
      </c>
      <c r="C668" s="20">
        <v>3.5</v>
      </c>
      <c r="D668" s="20">
        <v>-17.7</v>
      </c>
      <c r="E668" s="20">
        <v>-18.4</v>
      </c>
      <c r="F668" s="20">
        <v>-5.4</v>
      </c>
      <c r="G668" s="20">
        <v>-17.8</v>
      </c>
    </row>
    <row r="669" spans="3:7" ht="12">
      <c r="C669" s="20" t="s">
        <v>4</v>
      </c>
      <c r="D669" s="20" t="s">
        <v>4</v>
      </c>
      <c r="E669" s="20" t="s">
        <v>4</v>
      </c>
      <c r="F669" s="20" t="s">
        <v>4</v>
      </c>
      <c r="G669" s="20" t="s">
        <v>4</v>
      </c>
    </row>
    <row r="670" spans="1:7" ht="12">
      <c r="A670" s="2" t="s">
        <v>278</v>
      </c>
      <c r="C670" s="20" t="s">
        <v>4</v>
      </c>
      <c r="D670" s="20" t="s">
        <v>4</v>
      </c>
      <c r="E670" s="20" t="s">
        <v>4</v>
      </c>
      <c r="F670" s="20" t="s">
        <v>4</v>
      </c>
      <c r="G670" s="20" t="s">
        <v>4</v>
      </c>
    </row>
    <row r="671" spans="1:7" ht="12">
      <c r="A671" s="2" t="s">
        <v>279</v>
      </c>
      <c r="C671" s="20">
        <v>0</v>
      </c>
      <c r="D671" s="20">
        <v>0</v>
      </c>
      <c r="E671" s="20">
        <v>0.2</v>
      </c>
      <c r="F671" s="20">
        <v>0.2</v>
      </c>
      <c r="G671" s="20">
        <v>0.1</v>
      </c>
    </row>
    <row r="672" spans="1:7" ht="12">
      <c r="A672" s="2" t="s">
        <v>191</v>
      </c>
      <c r="C672" s="20">
        <v>0</v>
      </c>
      <c r="D672" s="20">
        <v>0</v>
      </c>
      <c r="E672" s="20">
        <v>0</v>
      </c>
      <c r="F672" s="20">
        <v>0</v>
      </c>
      <c r="G672" s="20">
        <v>0.8</v>
      </c>
    </row>
    <row r="673" spans="1:7" ht="12">
      <c r="A673" s="2" t="s">
        <v>280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</row>
    <row r="674" spans="1:7" ht="12">
      <c r="A674" s="2" t="s">
        <v>192</v>
      </c>
      <c r="C674" s="20">
        <v>12.1</v>
      </c>
      <c r="D674" s="20">
        <v>-2.6</v>
      </c>
      <c r="E674" s="20">
        <v>0.4</v>
      </c>
      <c r="F674" s="20">
        <v>22.8</v>
      </c>
      <c r="G674" s="20">
        <v>8</v>
      </c>
    </row>
    <row r="675" spans="1:7" ht="12">
      <c r="A675" s="2" t="s">
        <v>281</v>
      </c>
      <c r="C675" s="20">
        <v>-2.9</v>
      </c>
      <c r="D675" s="20">
        <v>2.8</v>
      </c>
      <c r="E675" s="20">
        <v>13.7</v>
      </c>
      <c r="F675" s="20">
        <v>43.1</v>
      </c>
      <c r="G675" s="20">
        <v>-0.1</v>
      </c>
    </row>
    <row r="676" spans="1:7" ht="12">
      <c r="A676" s="2" t="s">
        <v>160</v>
      </c>
      <c r="C676" s="20">
        <v>27.9</v>
      </c>
      <c r="D676" s="20">
        <v>26.3</v>
      </c>
      <c r="E676" s="20">
        <v>27.6</v>
      </c>
      <c r="F676" s="20">
        <v>24.2</v>
      </c>
      <c r="G676" s="20">
        <v>18.4</v>
      </c>
    </row>
    <row r="677" spans="1:7" ht="12">
      <c r="A677" s="2" t="s">
        <v>183</v>
      </c>
      <c r="C677" s="20">
        <v>2.4</v>
      </c>
      <c r="D677" s="20">
        <v>4.8</v>
      </c>
      <c r="E677" s="20">
        <v>5.8</v>
      </c>
      <c r="F677" s="20">
        <v>3.8</v>
      </c>
      <c r="G677" s="20">
        <v>5.6</v>
      </c>
    </row>
    <row r="678" spans="1:7" ht="12">
      <c r="A678" s="13" t="s">
        <v>182</v>
      </c>
      <c r="B678" s="13"/>
      <c r="C678" s="21">
        <v>0</v>
      </c>
      <c r="D678" s="21">
        <v>0</v>
      </c>
      <c r="E678" s="21">
        <v>8.8</v>
      </c>
      <c r="F678" s="21">
        <v>0</v>
      </c>
      <c r="G678" s="21">
        <v>0</v>
      </c>
    </row>
    <row r="679" spans="3:7" ht="12">
      <c r="C679" s="20" t="s">
        <v>4</v>
      </c>
      <c r="D679" s="20" t="s">
        <v>4</v>
      </c>
      <c r="E679" s="20" t="s">
        <v>4</v>
      </c>
      <c r="F679" s="20" t="s">
        <v>4</v>
      </c>
      <c r="G679" s="20" t="s">
        <v>4</v>
      </c>
    </row>
    <row r="680" spans="1:7" ht="12">
      <c r="A680" s="2" t="s">
        <v>185</v>
      </c>
      <c r="C680" s="20">
        <v>-21</v>
      </c>
      <c r="D680" s="20">
        <v>-30.9</v>
      </c>
      <c r="E680" s="20">
        <v>-10.3</v>
      </c>
      <c r="F680" s="20">
        <v>38.1</v>
      </c>
      <c r="G680" s="20">
        <v>-15.2</v>
      </c>
    </row>
    <row r="681" spans="3:7" ht="12">
      <c r="C681" s="20" t="s">
        <v>4</v>
      </c>
      <c r="D681" s="20" t="s">
        <v>4</v>
      </c>
      <c r="E681" s="20" t="s">
        <v>4</v>
      </c>
      <c r="F681" s="20" t="s">
        <v>4</v>
      </c>
      <c r="G681" s="20" t="s">
        <v>4</v>
      </c>
    </row>
    <row r="682" spans="1:7" ht="12">
      <c r="A682" s="13" t="s">
        <v>282</v>
      </c>
      <c r="B682" s="13"/>
      <c r="C682" s="21">
        <v>3172.3</v>
      </c>
      <c r="D682" s="21">
        <v>2716.8</v>
      </c>
      <c r="E682" s="21">
        <v>3506.4</v>
      </c>
      <c r="F682" s="21">
        <v>3144.4</v>
      </c>
      <c r="G682" s="21">
        <v>2123.7</v>
      </c>
    </row>
    <row r="683" spans="3:7" ht="12">
      <c r="C683" s="20"/>
      <c r="D683" s="20"/>
      <c r="E683" s="20"/>
      <c r="F683" s="20"/>
      <c r="G683" s="20"/>
    </row>
    <row r="687" spans="3:6" ht="12">
      <c r="C687" s="3"/>
      <c r="D687" s="3"/>
      <c r="E687" s="3"/>
      <c r="F687" s="3"/>
    </row>
    <row r="688" spans="3:6" ht="12">
      <c r="C688" s="3"/>
      <c r="D688" s="3"/>
      <c r="E688" s="48"/>
      <c r="F688" s="3"/>
    </row>
    <row r="689" spans="3:6" ht="12">
      <c r="C689" s="3"/>
      <c r="D689" s="16"/>
      <c r="E689" s="3"/>
      <c r="F689" s="3"/>
    </row>
    <row r="690" spans="3:6" ht="12">
      <c r="C690" s="3"/>
      <c r="D690" s="3"/>
      <c r="E690" s="3"/>
      <c r="F690" s="3"/>
    </row>
  </sheetData>
  <sheetProtection/>
  <mergeCells count="24">
    <mergeCell ref="C644:G644"/>
    <mergeCell ref="C502:G502"/>
    <mergeCell ref="C606:G606"/>
    <mergeCell ref="C622:G622"/>
    <mergeCell ref="C253:G253"/>
    <mergeCell ref="C291:G291"/>
    <mergeCell ref="C560:G560"/>
    <mergeCell ref="C592:G592"/>
    <mergeCell ref="C518:G518"/>
    <mergeCell ref="C526:G526"/>
    <mergeCell ref="C544:G544"/>
    <mergeCell ref="C154:G154"/>
    <mergeCell ref="C185:G185"/>
    <mergeCell ref="C208:G208"/>
    <mergeCell ref="C53:G53"/>
    <mergeCell ref="C73:G73"/>
    <mergeCell ref="C87:G87"/>
    <mergeCell ref="C90:G90"/>
    <mergeCell ref="C11:G11"/>
    <mergeCell ref="C14:G14"/>
    <mergeCell ref="C30:G30"/>
    <mergeCell ref="C45:G45"/>
    <mergeCell ref="C114:G114"/>
    <mergeCell ref="C536:G536"/>
  </mergeCells>
  <printOptions/>
  <pageMargins left="0.75" right="0.75" top="1" bottom="1" header="0" footer="0"/>
  <pageSetup horizontalDpi="600" verticalDpi="600" orientation="portrait" paperSize="9" scale="87" r:id="rId1"/>
  <rowBreaks count="15" manualBreakCount="15">
    <brk id="61" max="255" man="1"/>
    <brk id="106" max="255" man="1"/>
    <brk id="146" max="255" man="1"/>
    <brk id="177" max="255" man="1"/>
    <brk id="200" max="255" man="1"/>
    <brk id="245" max="255" man="1"/>
    <brk id="283" max="255" man="1"/>
    <brk id="339" max="255" man="1"/>
    <brk id="398" max="255" man="1"/>
    <brk id="442" max="255" man="1"/>
    <brk id="494" max="255" man="1"/>
    <brk id="546" max="255" man="1"/>
    <brk id="598" max="255" man="1"/>
    <brk id="636" max="255" man="1"/>
    <brk id="6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6.28125" style="0" customWidth="1"/>
    <col min="3" max="7" width="12.7109375" style="0" customWidth="1"/>
  </cols>
  <sheetData>
    <row r="1" spans="1:6" ht="18">
      <c r="A1" s="78" t="s">
        <v>303</v>
      </c>
      <c r="C1" s="79"/>
      <c r="D1" s="79"/>
      <c r="E1" s="79"/>
      <c r="F1" s="79"/>
    </row>
    <row r="2" spans="3:6" ht="12.75">
      <c r="C2" s="79"/>
      <c r="D2" s="79"/>
      <c r="E2" s="79"/>
      <c r="F2" s="79"/>
    </row>
    <row r="3" spans="1:7" ht="14.25">
      <c r="A3" s="80" t="s">
        <v>2</v>
      </c>
      <c r="B3" s="81" t="s">
        <v>3</v>
      </c>
      <c r="C3" s="82"/>
      <c r="D3" s="82"/>
      <c r="E3" s="82"/>
      <c r="F3" s="82"/>
      <c r="G3" s="82"/>
    </row>
    <row r="4" spans="1:6" ht="12.75">
      <c r="A4" s="83"/>
      <c r="B4" s="84"/>
      <c r="C4" s="85" t="s">
        <v>4</v>
      </c>
      <c r="D4" s="85"/>
      <c r="E4" s="85"/>
      <c r="F4" s="85"/>
    </row>
    <row r="5" spans="3:6" ht="12.75">
      <c r="C5" s="86" t="s">
        <v>5</v>
      </c>
      <c r="D5" s="86" t="s">
        <v>6</v>
      </c>
      <c r="E5" s="86" t="s">
        <v>4</v>
      </c>
      <c r="F5" s="86" t="s">
        <v>4</v>
      </c>
    </row>
    <row r="6" spans="2:7" ht="12.75">
      <c r="B6" t="s">
        <v>4</v>
      </c>
      <c r="C6" s="86" t="s">
        <v>7</v>
      </c>
      <c r="D6" s="86" t="s">
        <v>8</v>
      </c>
      <c r="E6" s="86" t="s">
        <v>9</v>
      </c>
      <c r="F6" s="86" t="s">
        <v>10</v>
      </c>
      <c r="G6" s="86" t="s">
        <v>11</v>
      </c>
    </row>
    <row r="7" spans="1:7" ht="12.75">
      <c r="A7" s="87"/>
      <c r="B7" s="87"/>
      <c r="C7" s="88" t="s">
        <v>12</v>
      </c>
      <c r="D7" s="88" t="s">
        <v>13</v>
      </c>
      <c r="E7" s="88" t="s">
        <v>14</v>
      </c>
      <c r="F7" s="88" t="s">
        <v>14</v>
      </c>
      <c r="G7" s="89" t="s">
        <v>283</v>
      </c>
    </row>
    <row r="8" spans="3:6" ht="12.75">
      <c r="C8" s="79"/>
      <c r="D8" s="79"/>
      <c r="E8" s="79"/>
      <c r="F8" s="79"/>
    </row>
    <row r="9" spans="3:7" ht="12.75">
      <c r="C9" s="90" t="s">
        <v>16</v>
      </c>
      <c r="D9" s="90"/>
      <c r="E9" s="90"/>
      <c r="F9" s="90"/>
      <c r="G9" s="90"/>
    </row>
    <row r="10" spans="1:7" ht="12.75">
      <c r="A10" t="s">
        <v>17</v>
      </c>
      <c r="C10" s="79">
        <v>297</v>
      </c>
      <c r="D10" s="79">
        <v>288</v>
      </c>
      <c r="E10" s="79">
        <v>581</v>
      </c>
      <c r="F10" s="79">
        <v>216</v>
      </c>
      <c r="G10" s="79">
        <v>429</v>
      </c>
    </row>
    <row r="11" spans="1:7" ht="12.75">
      <c r="A11" t="s">
        <v>18</v>
      </c>
      <c r="C11" s="79">
        <v>42</v>
      </c>
      <c r="D11" s="79">
        <v>43</v>
      </c>
      <c r="E11" s="79">
        <v>116</v>
      </c>
      <c r="F11" s="79">
        <v>44</v>
      </c>
      <c r="G11" s="79">
        <v>67</v>
      </c>
    </row>
    <row r="12" spans="3:7" ht="12.75">
      <c r="C12" s="90" t="s">
        <v>19</v>
      </c>
      <c r="D12" s="90"/>
      <c r="E12" s="90"/>
      <c r="F12" s="90"/>
      <c r="G12" s="90"/>
    </row>
    <row r="13" spans="1:6" ht="12.75">
      <c r="A13" t="s">
        <v>20</v>
      </c>
      <c r="C13" s="79"/>
      <c r="D13" s="79"/>
      <c r="E13" s="79"/>
      <c r="F13" s="79"/>
    </row>
    <row r="14" spans="1:7" ht="12.75">
      <c r="A14" t="s">
        <v>21</v>
      </c>
      <c r="C14" s="91">
        <v>6.64</v>
      </c>
      <c r="D14" s="91">
        <v>19.31</v>
      </c>
      <c r="E14" s="91">
        <v>7.78</v>
      </c>
      <c r="F14" s="91">
        <v>14.58</v>
      </c>
      <c r="G14" s="91">
        <v>11.03</v>
      </c>
    </row>
    <row r="15" spans="1:7" ht="12.75">
      <c r="A15" s="87" t="s">
        <v>22</v>
      </c>
      <c r="B15" s="87"/>
      <c r="C15" s="92">
        <v>2.03</v>
      </c>
      <c r="D15" s="92">
        <v>8.51</v>
      </c>
      <c r="E15" s="92">
        <v>3.79</v>
      </c>
      <c r="F15" s="92">
        <v>4.43</v>
      </c>
      <c r="G15" s="92">
        <v>4.75</v>
      </c>
    </row>
    <row r="16" spans="3:7" ht="12.75">
      <c r="C16" s="91"/>
      <c r="D16" s="91"/>
      <c r="E16" s="91"/>
      <c r="F16" s="91"/>
      <c r="G16" s="91"/>
    </row>
    <row r="17" spans="1:7" ht="12.75">
      <c r="A17" t="s">
        <v>23</v>
      </c>
      <c r="C17" s="91">
        <v>8.67</v>
      </c>
      <c r="D17" s="91">
        <v>27.82</v>
      </c>
      <c r="E17" s="91">
        <v>11.57</v>
      </c>
      <c r="F17" s="91">
        <v>19</v>
      </c>
      <c r="G17" s="91">
        <v>15.78</v>
      </c>
    </row>
    <row r="18" spans="3:7" ht="12.75">
      <c r="C18" s="91"/>
      <c r="D18" s="91"/>
      <c r="E18" s="91"/>
      <c r="F18" s="91"/>
      <c r="G18" s="91"/>
    </row>
    <row r="19" spans="1:7" ht="12.75">
      <c r="A19" t="s">
        <v>4</v>
      </c>
      <c r="C19" s="91"/>
      <c r="D19" s="91"/>
      <c r="E19" s="91"/>
      <c r="F19" s="91"/>
      <c r="G19" s="91"/>
    </row>
    <row r="20" spans="1:7" ht="12.75">
      <c r="A20" t="s">
        <v>24</v>
      </c>
      <c r="C20" s="91">
        <v>0.4</v>
      </c>
      <c r="D20" s="91">
        <v>1.16</v>
      </c>
      <c r="E20" s="91">
        <v>-0.34</v>
      </c>
      <c r="F20" s="91">
        <v>-0.3</v>
      </c>
      <c r="G20" s="91">
        <v>0.3</v>
      </c>
    </row>
    <row r="21" spans="3:7" ht="12.75">
      <c r="C21" s="91"/>
      <c r="D21" s="91"/>
      <c r="E21" s="91"/>
      <c r="F21" s="91"/>
      <c r="G21" s="91"/>
    </row>
    <row r="22" spans="1:7" ht="12.75">
      <c r="A22" t="s">
        <v>25</v>
      </c>
      <c r="C22" s="91"/>
      <c r="D22" s="91"/>
      <c r="E22" s="91"/>
      <c r="F22" s="91"/>
      <c r="G22" s="91"/>
    </row>
    <row r="23" spans="1:7" ht="12.75">
      <c r="A23" t="s">
        <v>21</v>
      </c>
      <c r="C23" s="91">
        <v>6.99</v>
      </c>
      <c r="D23" s="91">
        <v>20.6</v>
      </c>
      <c r="E23" s="91">
        <v>7.46</v>
      </c>
      <c r="F23" s="91">
        <v>14.6</v>
      </c>
      <c r="G23" s="91">
        <v>11.28</v>
      </c>
    </row>
    <row r="24" spans="1:7" ht="12.75">
      <c r="A24" s="87" t="s">
        <v>22</v>
      </c>
      <c r="B24" s="87"/>
      <c r="C24" s="92">
        <v>2.08</v>
      </c>
      <c r="D24" s="92">
        <v>8.38</v>
      </c>
      <c r="E24" s="92">
        <v>3.77</v>
      </c>
      <c r="F24" s="92">
        <v>4.1</v>
      </c>
      <c r="G24" s="92">
        <v>4.81</v>
      </c>
    </row>
    <row r="25" spans="3:7" ht="12.75">
      <c r="C25" s="91"/>
      <c r="D25" s="91"/>
      <c r="E25" s="91"/>
      <c r="F25" s="91"/>
      <c r="G25" s="91"/>
    </row>
    <row r="26" spans="1:7" ht="12.75">
      <c r="A26" s="87" t="s">
        <v>23</v>
      </c>
      <c r="B26" s="87"/>
      <c r="C26" s="92">
        <v>9.07</v>
      </c>
      <c r="D26" s="92">
        <v>28.98</v>
      </c>
      <c r="E26" s="92">
        <v>11.23</v>
      </c>
      <c r="F26" s="92">
        <v>18.7</v>
      </c>
      <c r="G26" s="92">
        <v>16.08</v>
      </c>
    </row>
    <row r="27" spans="3:6" ht="12.75">
      <c r="C27" s="79"/>
      <c r="D27" s="79"/>
      <c r="E27" s="79"/>
      <c r="F27" s="79"/>
    </row>
    <row r="28" spans="3:7" ht="12.75">
      <c r="C28" s="90" t="s">
        <v>26</v>
      </c>
      <c r="D28" s="90"/>
      <c r="E28" s="90"/>
      <c r="F28" s="90"/>
      <c r="G28" s="90"/>
    </row>
    <row r="29" spans="1:6" ht="12.75">
      <c r="A29" t="s">
        <v>27</v>
      </c>
      <c r="C29" s="79"/>
      <c r="D29" s="79"/>
      <c r="E29" s="79"/>
      <c r="F29" s="79"/>
    </row>
    <row r="30" spans="1:7" ht="12.75">
      <c r="A30" t="s">
        <v>28</v>
      </c>
      <c r="C30" s="79">
        <v>2997</v>
      </c>
      <c r="D30" s="79">
        <v>1103</v>
      </c>
      <c r="E30" s="79">
        <v>4642</v>
      </c>
      <c r="F30" s="79">
        <v>3190</v>
      </c>
      <c r="G30" s="79">
        <v>1373</v>
      </c>
    </row>
    <row r="31" spans="1:7" ht="12.75">
      <c r="A31" t="s">
        <v>4</v>
      </c>
      <c r="C31" s="79" t="s">
        <v>4</v>
      </c>
      <c r="D31" s="79" t="s">
        <v>4</v>
      </c>
      <c r="E31" s="79" t="s">
        <v>4</v>
      </c>
      <c r="F31" s="79" t="s">
        <v>4</v>
      </c>
      <c r="G31" s="79" t="s">
        <v>4</v>
      </c>
    </row>
    <row r="32" spans="1:7" ht="12.75">
      <c r="A32" s="87" t="s">
        <v>24</v>
      </c>
      <c r="B32" s="87"/>
      <c r="C32" s="93">
        <v>72</v>
      </c>
      <c r="D32" s="93">
        <v>0</v>
      </c>
      <c r="E32" s="93">
        <v>1</v>
      </c>
      <c r="F32" s="93">
        <v>-43</v>
      </c>
      <c r="G32" s="93">
        <v>25</v>
      </c>
    </row>
    <row r="33" spans="3:7" ht="12.75">
      <c r="C33" s="79"/>
      <c r="D33" s="79"/>
      <c r="E33" s="79"/>
      <c r="F33" s="79"/>
      <c r="G33" s="79"/>
    </row>
    <row r="34" spans="1:7" ht="12.75">
      <c r="A34" s="87" t="s">
        <v>29</v>
      </c>
      <c r="B34" s="87"/>
      <c r="C34" s="93">
        <v>3069</v>
      </c>
      <c r="D34" s="93">
        <v>1103</v>
      </c>
      <c r="E34" s="93">
        <v>4643</v>
      </c>
      <c r="F34" s="93">
        <v>3147</v>
      </c>
      <c r="G34" s="93">
        <v>1398</v>
      </c>
    </row>
    <row r="35" spans="3:6" ht="12.75">
      <c r="C35" s="79"/>
      <c r="D35" s="79"/>
      <c r="E35" s="79"/>
      <c r="F35" s="79"/>
    </row>
    <row r="36" spans="3:6" ht="12.75">
      <c r="C36" s="79"/>
      <c r="D36" s="79"/>
      <c r="E36" s="79"/>
      <c r="F36" s="79"/>
    </row>
    <row r="37" spans="1:7" ht="14.25">
      <c r="A37" s="80" t="s">
        <v>30</v>
      </c>
      <c r="B37" s="81" t="s">
        <v>31</v>
      </c>
      <c r="C37" s="82"/>
      <c r="D37" s="82"/>
      <c r="E37" s="82"/>
      <c r="F37" s="82"/>
      <c r="G37" s="87"/>
    </row>
    <row r="38" spans="1:6" ht="12.75">
      <c r="A38" s="83"/>
      <c r="B38" s="84"/>
      <c r="C38" s="85" t="s">
        <v>4</v>
      </c>
      <c r="D38" s="85"/>
      <c r="E38" s="85"/>
      <c r="F38" s="85"/>
    </row>
    <row r="39" spans="3:6" ht="12.75">
      <c r="C39" s="86" t="s">
        <v>5</v>
      </c>
      <c r="D39" s="86" t="s">
        <v>6</v>
      </c>
      <c r="E39" s="86" t="s">
        <v>4</v>
      </c>
      <c r="F39" s="86" t="s">
        <v>4</v>
      </c>
    </row>
    <row r="40" spans="2:7" ht="12.75">
      <c r="B40" t="s">
        <v>4</v>
      </c>
      <c r="C40" s="86" t="s">
        <v>7</v>
      </c>
      <c r="D40" s="86" t="s">
        <v>8</v>
      </c>
      <c r="E40" s="86" t="s">
        <v>9</v>
      </c>
      <c r="F40" s="86" t="s">
        <v>10</v>
      </c>
      <c r="G40" s="86" t="s">
        <v>11</v>
      </c>
    </row>
    <row r="41" spans="1:7" ht="12.75">
      <c r="A41" s="87"/>
      <c r="B41" s="87"/>
      <c r="C41" s="88" t="s">
        <v>12</v>
      </c>
      <c r="D41" s="88" t="s">
        <v>13</v>
      </c>
      <c r="E41" s="88" t="s">
        <v>14</v>
      </c>
      <c r="F41" s="88" t="s">
        <v>14</v>
      </c>
      <c r="G41" s="89" t="s">
        <v>283</v>
      </c>
    </row>
    <row r="42" spans="3:6" ht="12.75">
      <c r="C42" s="79"/>
      <c r="D42" s="79"/>
      <c r="E42" s="79"/>
      <c r="F42" s="79"/>
    </row>
    <row r="43" spans="3:7" ht="12.75">
      <c r="C43" s="90" t="s">
        <v>26</v>
      </c>
      <c r="D43" s="90"/>
      <c r="E43" s="90"/>
      <c r="F43" s="90"/>
      <c r="G43" s="90"/>
    </row>
    <row r="44" spans="1:6" ht="12.75">
      <c r="A44" t="s">
        <v>32</v>
      </c>
      <c r="C44" s="79"/>
      <c r="D44" s="79"/>
      <c r="E44" s="79"/>
      <c r="F44" s="79"/>
    </row>
    <row r="45" spans="1:7" ht="12.75">
      <c r="A45" t="s">
        <v>33</v>
      </c>
      <c r="C45" s="79">
        <v>1483</v>
      </c>
      <c r="D45" s="79">
        <v>177</v>
      </c>
      <c r="E45" s="79">
        <v>985</v>
      </c>
      <c r="F45" s="79">
        <v>451</v>
      </c>
      <c r="G45" s="79">
        <v>289</v>
      </c>
    </row>
    <row r="46" spans="1:7" ht="12.75">
      <c r="A46" t="s">
        <v>34</v>
      </c>
      <c r="C46" s="79">
        <v>1340</v>
      </c>
      <c r="D46" s="79">
        <v>907</v>
      </c>
      <c r="E46" s="79">
        <v>3679</v>
      </c>
      <c r="F46" s="79">
        <v>2488</v>
      </c>
      <c r="G46" s="79">
        <v>1018</v>
      </c>
    </row>
    <row r="47" spans="1:7" ht="12.75">
      <c r="A47" s="87" t="s">
        <v>284</v>
      </c>
      <c r="B47" s="87"/>
      <c r="C47" s="93">
        <v>155</v>
      </c>
      <c r="D47" s="93">
        <v>19</v>
      </c>
      <c r="E47" s="93">
        <v>21</v>
      </c>
      <c r="F47" s="93">
        <v>251</v>
      </c>
      <c r="G47" s="93">
        <v>79</v>
      </c>
    </row>
    <row r="48" spans="3:7" ht="12.75">
      <c r="C48" s="79"/>
      <c r="D48" s="79"/>
      <c r="E48" s="79"/>
      <c r="F48" s="79"/>
      <c r="G48" s="79"/>
    </row>
    <row r="49" spans="1:7" ht="12.75">
      <c r="A49" t="s">
        <v>23</v>
      </c>
      <c r="C49" s="79">
        <v>2978</v>
      </c>
      <c r="D49" s="79">
        <v>1103</v>
      </c>
      <c r="E49" s="79">
        <v>4685</v>
      </c>
      <c r="F49" s="79">
        <v>3190</v>
      </c>
      <c r="G49" s="79">
        <v>1386</v>
      </c>
    </row>
    <row r="50" spans="3:6" ht="12.75">
      <c r="C50" s="79"/>
      <c r="D50" s="79"/>
      <c r="E50" s="79"/>
      <c r="F50" s="79"/>
    </row>
    <row r="51" spans="1:7" ht="12.75">
      <c r="A51" t="s">
        <v>4</v>
      </c>
      <c r="C51" s="90" t="s">
        <v>19</v>
      </c>
      <c r="D51" s="90"/>
      <c r="E51" s="90"/>
      <c r="F51" s="90"/>
      <c r="G51" s="90"/>
    </row>
    <row r="52" spans="1:6" ht="12.75">
      <c r="A52" t="s">
        <v>36</v>
      </c>
      <c r="C52" s="79"/>
      <c r="D52" s="79"/>
      <c r="E52" s="79"/>
      <c r="F52" s="79"/>
    </row>
    <row r="53" spans="1:7" ht="12.75">
      <c r="A53" t="s">
        <v>33</v>
      </c>
      <c r="C53" s="91">
        <v>1.21</v>
      </c>
      <c r="D53" s="91">
        <v>4.62</v>
      </c>
      <c r="E53" s="91">
        <v>1.9</v>
      </c>
      <c r="F53" s="91">
        <v>3.65</v>
      </c>
      <c r="G53" s="91">
        <v>3.83</v>
      </c>
    </row>
    <row r="54" spans="1:7" ht="12.75">
      <c r="A54" t="s">
        <v>37</v>
      </c>
      <c r="C54" s="91">
        <v>0.13</v>
      </c>
      <c r="D54" s="91">
        <v>0.16</v>
      </c>
      <c r="E54" s="91">
        <v>0.14</v>
      </c>
      <c r="F54" s="91">
        <v>0.09</v>
      </c>
      <c r="G54" s="91">
        <v>0.24</v>
      </c>
    </row>
    <row r="55" spans="1:7" ht="12.75">
      <c r="A55" t="s">
        <v>38</v>
      </c>
      <c r="C55" s="91">
        <v>1.34</v>
      </c>
      <c r="D55" s="91">
        <v>5.69</v>
      </c>
      <c r="E55" s="91">
        <v>4.05</v>
      </c>
      <c r="F55" s="91">
        <v>1.51</v>
      </c>
      <c r="G55" s="91">
        <v>1.34</v>
      </c>
    </row>
    <row r="56" spans="1:7" ht="12.75">
      <c r="A56" t="s">
        <v>39</v>
      </c>
      <c r="C56" s="91">
        <v>0.77</v>
      </c>
      <c r="D56" s="91">
        <v>0.67</v>
      </c>
      <c r="E56" s="91">
        <v>0.78</v>
      </c>
      <c r="F56" s="91">
        <v>1.49</v>
      </c>
      <c r="G56" s="91">
        <v>3.51</v>
      </c>
    </row>
    <row r="57" spans="1:7" ht="12.75">
      <c r="A57" s="87" t="s">
        <v>40</v>
      </c>
      <c r="B57" s="87"/>
      <c r="C57" s="92">
        <v>5.12</v>
      </c>
      <c r="D57" s="92">
        <v>16.65</v>
      </c>
      <c r="E57" s="92">
        <v>4.26</v>
      </c>
      <c r="F57" s="92">
        <v>11.64</v>
      </c>
      <c r="G57" s="92">
        <v>6.69</v>
      </c>
    </row>
    <row r="58" spans="3:7" ht="12.75">
      <c r="C58" s="91"/>
      <c r="D58" s="91"/>
      <c r="E58" s="91"/>
      <c r="F58" s="91"/>
      <c r="G58" s="91"/>
    </row>
    <row r="59" spans="1:7" ht="12.75">
      <c r="A59" s="87" t="s">
        <v>23</v>
      </c>
      <c r="B59" s="87"/>
      <c r="C59" s="92">
        <v>8.56</v>
      </c>
      <c r="D59" s="92">
        <v>27.78</v>
      </c>
      <c r="E59" s="92">
        <v>11.13</v>
      </c>
      <c r="F59" s="92">
        <v>18.38</v>
      </c>
      <c r="G59" s="92">
        <v>15.61</v>
      </c>
    </row>
    <row r="60" spans="3:6" ht="12.75">
      <c r="C60" s="79"/>
      <c r="D60" s="79"/>
      <c r="E60" s="79"/>
      <c r="F60" s="79"/>
    </row>
    <row r="61" spans="3:6" ht="12.75">
      <c r="C61" s="79"/>
      <c r="D61" s="79"/>
      <c r="E61" s="79"/>
      <c r="F61" s="79"/>
    </row>
    <row r="62" spans="1:7" ht="14.25">
      <c r="A62" s="80" t="s">
        <v>41</v>
      </c>
      <c r="B62" s="81" t="s">
        <v>42</v>
      </c>
      <c r="C62" s="82"/>
      <c r="D62" s="82"/>
      <c r="E62" s="82"/>
      <c r="F62" s="82"/>
      <c r="G62" s="87"/>
    </row>
    <row r="63" spans="1:6" ht="12.75">
      <c r="A63" s="83"/>
      <c r="B63" s="84"/>
      <c r="C63" s="85" t="s">
        <v>4</v>
      </c>
      <c r="D63" s="85"/>
      <c r="E63" s="85"/>
      <c r="F63" s="85"/>
    </row>
    <row r="64" spans="3:6" ht="12.75">
      <c r="C64" s="86" t="s">
        <v>5</v>
      </c>
      <c r="D64" s="86" t="s">
        <v>6</v>
      </c>
      <c r="E64" s="86" t="s">
        <v>4</v>
      </c>
      <c r="F64" s="86" t="s">
        <v>4</v>
      </c>
    </row>
    <row r="65" spans="2:7" ht="12.75">
      <c r="B65" t="s">
        <v>4</v>
      </c>
      <c r="C65" s="86" t="s">
        <v>7</v>
      </c>
      <c r="D65" s="86" t="s">
        <v>8</v>
      </c>
      <c r="E65" s="86" t="s">
        <v>9</v>
      </c>
      <c r="F65" s="86" t="s">
        <v>10</v>
      </c>
      <c r="G65" s="86" t="s">
        <v>11</v>
      </c>
    </row>
    <row r="66" spans="1:7" ht="12.75">
      <c r="A66" s="87"/>
      <c r="B66" s="87"/>
      <c r="C66" s="88" t="s">
        <v>12</v>
      </c>
      <c r="D66" s="88" t="s">
        <v>13</v>
      </c>
      <c r="E66" s="88" t="s">
        <v>14</v>
      </c>
      <c r="F66" s="88" t="s">
        <v>14</v>
      </c>
      <c r="G66" s="89" t="s">
        <v>283</v>
      </c>
    </row>
    <row r="67" spans="3:6" ht="12.75">
      <c r="C67" s="79"/>
      <c r="D67" s="79"/>
      <c r="E67" s="79"/>
      <c r="F67" s="79"/>
    </row>
    <row r="68" spans="1:6" ht="12.75">
      <c r="A68" t="s">
        <v>4</v>
      </c>
      <c r="C68" s="79"/>
      <c r="D68" s="79"/>
      <c r="E68" s="79"/>
      <c r="F68" s="79"/>
    </row>
    <row r="69" spans="1:7" ht="12.75">
      <c r="A69" t="s">
        <v>43</v>
      </c>
      <c r="C69" s="79">
        <v>18.1</v>
      </c>
      <c r="D69" s="79">
        <v>12.9</v>
      </c>
      <c r="E69" s="79">
        <v>9.8</v>
      </c>
      <c r="F69" s="79">
        <v>18.4</v>
      </c>
      <c r="G69" s="79">
        <v>11.1</v>
      </c>
    </row>
    <row r="70" spans="1:6" ht="12.75">
      <c r="A70" t="s">
        <v>4</v>
      </c>
      <c r="C70" s="79"/>
      <c r="D70" s="79"/>
      <c r="E70" s="79"/>
      <c r="F70" s="79"/>
    </row>
    <row r="71" spans="3:7" ht="12.75">
      <c r="C71" s="90" t="s">
        <v>44</v>
      </c>
      <c r="D71" s="90"/>
      <c r="E71" s="90"/>
      <c r="F71" s="90"/>
      <c r="G71" s="90"/>
    </row>
    <row r="72" spans="3:6" ht="12.75">
      <c r="C72" s="79"/>
      <c r="D72" s="79"/>
      <c r="E72" s="79"/>
      <c r="F72" s="79"/>
    </row>
    <row r="73" spans="1:6" ht="12.75">
      <c r="A73" t="s">
        <v>4</v>
      </c>
      <c r="C73" s="79"/>
      <c r="D73" s="79"/>
      <c r="E73" s="79"/>
      <c r="F73" s="79"/>
    </row>
    <row r="74" spans="1:7" ht="12.75">
      <c r="A74" t="s">
        <v>45</v>
      </c>
      <c r="C74" s="79">
        <v>8.3</v>
      </c>
      <c r="D74" s="79">
        <v>15.2</v>
      </c>
      <c r="E74" s="79">
        <v>2.9</v>
      </c>
      <c r="F74" s="79">
        <v>18.1</v>
      </c>
      <c r="G74" s="79">
        <v>5</v>
      </c>
    </row>
    <row r="75" spans="1:7" ht="12.75">
      <c r="A75" t="s">
        <v>4</v>
      </c>
      <c r="C75" s="79" t="s">
        <v>4</v>
      </c>
      <c r="D75" s="79" t="s">
        <v>4</v>
      </c>
      <c r="E75" s="79" t="s">
        <v>4</v>
      </c>
      <c r="F75" s="79" t="s">
        <v>4</v>
      </c>
      <c r="G75" s="79" t="s">
        <v>4</v>
      </c>
    </row>
    <row r="76" spans="1:7" ht="12.75">
      <c r="A76" s="87" t="s">
        <v>46</v>
      </c>
      <c r="B76" s="87"/>
      <c r="C76" s="93">
        <v>8.7</v>
      </c>
      <c r="D76" s="93">
        <v>20</v>
      </c>
      <c r="E76" s="93">
        <v>2.8</v>
      </c>
      <c r="F76" s="93">
        <v>18.9</v>
      </c>
      <c r="G76" s="93">
        <v>5</v>
      </c>
    </row>
    <row r="77" spans="3:6" ht="12.75">
      <c r="C77" s="79"/>
      <c r="D77" s="79"/>
      <c r="E77" s="79"/>
      <c r="F77" s="79"/>
    </row>
    <row r="78" spans="3:6" ht="12.75">
      <c r="C78" s="79"/>
      <c r="D78" s="79"/>
      <c r="E78" s="79"/>
      <c r="F78" s="79"/>
    </row>
    <row r="79" spans="1:7" ht="14.25">
      <c r="A79" s="80" t="s">
        <v>47</v>
      </c>
      <c r="B79" s="81" t="s">
        <v>48</v>
      </c>
      <c r="C79" s="82"/>
      <c r="D79" s="82"/>
      <c r="E79" s="82"/>
      <c r="F79" s="82"/>
      <c r="G79" s="87"/>
    </row>
    <row r="80" spans="1:6" ht="12.75">
      <c r="A80" s="83"/>
      <c r="B80" s="84"/>
      <c r="C80" s="85" t="s">
        <v>4</v>
      </c>
      <c r="D80" s="85"/>
      <c r="E80" s="85"/>
      <c r="F80" s="85"/>
    </row>
    <row r="81" spans="3:6" ht="12.75">
      <c r="C81" s="86" t="s">
        <v>5</v>
      </c>
      <c r="D81" s="86" t="s">
        <v>6</v>
      </c>
      <c r="E81" s="86" t="s">
        <v>4</v>
      </c>
      <c r="F81" s="86" t="s">
        <v>4</v>
      </c>
    </row>
    <row r="82" spans="2:7" ht="12.75">
      <c r="B82" t="s">
        <v>4</v>
      </c>
      <c r="C82" s="86" t="s">
        <v>7</v>
      </c>
      <c r="D82" s="86" t="s">
        <v>8</v>
      </c>
      <c r="E82" s="86" t="s">
        <v>9</v>
      </c>
      <c r="F82" s="86" t="s">
        <v>10</v>
      </c>
      <c r="G82" s="86" t="s">
        <v>11</v>
      </c>
    </row>
    <row r="83" spans="1:7" ht="12.75">
      <c r="A83" s="87"/>
      <c r="B83" s="87"/>
      <c r="C83" s="88" t="s">
        <v>12</v>
      </c>
      <c r="D83" s="88" t="s">
        <v>13</v>
      </c>
      <c r="E83" s="88" t="s">
        <v>14</v>
      </c>
      <c r="F83" s="88" t="s">
        <v>14</v>
      </c>
      <c r="G83" s="89" t="s">
        <v>283</v>
      </c>
    </row>
    <row r="84" spans="3:6" ht="12.75">
      <c r="C84" s="79"/>
      <c r="D84" s="79"/>
      <c r="E84" s="79"/>
      <c r="F84" s="79"/>
    </row>
    <row r="85" spans="3:7" ht="12.75">
      <c r="C85" s="90" t="s">
        <v>49</v>
      </c>
      <c r="D85" s="90"/>
      <c r="E85" s="90"/>
      <c r="F85" s="90"/>
      <c r="G85" s="90"/>
    </row>
    <row r="86" spans="1:7" ht="12.75">
      <c r="A86" s="94" t="s">
        <v>50</v>
      </c>
      <c r="B86" s="94"/>
      <c r="C86" s="79">
        <v>55.3</v>
      </c>
      <c r="D86" s="79">
        <v>50.2</v>
      </c>
      <c r="E86" s="79">
        <v>49.1</v>
      </c>
      <c r="F86" s="79">
        <v>52.5</v>
      </c>
      <c r="G86" s="79">
        <v>52.1</v>
      </c>
    </row>
    <row r="87" spans="1:6" ht="12.75">
      <c r="A87" s="94"/>
      <c r="B87" s="94"/>
      <c r="C87" s="95"/>
      <c r="D87" s="95"/>
      <c r="E87" s="95"/>
      <c r="F87" s="95"/>
    </row>
    <row r="88" spans="1:7" ht="12.75">
      <c r="A88" s="94" t="s">
        <v>4</v>
      </c>
      <c r="B88" s="94"/>
      <c r="C88" s="96" t="s">
        <v>51</v>
      </c>
      <c r="D88" s="96"/>
      <c r="E88" s="96"/>
      <c r="F88" s="96"/>
      <c r="G88" s="96"/>
    </row>
    <row r="89" spans="1:6" ht="12.75">
      <c r="A89" s="94" t="s">
        <v>4</v>
      </c>
      <c r="B89" s="94"/>
      <c r="C89" s="95"/>
      <c r="D89" s="95"/>
      <c r="E89" s="95"/>
      <c r="F89" s="95"/>
    </row>
    <row r="90" spans="1:6" ht="12.75">
      <c r="A90" s="94" t="s">
        <v>52</v>
      </c>
      <c r="B90" s="94"/>
      <c r="C90" s="95"/>
      <c r="D90" s="95"/>
      <c r="E90" s="95"/>
      <c r="F90" s="95"/>
    </row>
    <row r="91" spans="1:7" ht="12.75">
      <c r="A91" s="94" t="s">
        <v>53</v>
      </c>
      <c r="B91" s="94"/>
      <c r="C91" s="79">
        <v>1709.8</v>
      </c>
      <c r="D91" s="79">
        <v>1639.2</v>
      </c>
      <c r="E91" s="79">
        <v>1551.4</v>
      </c>
      <c r="F91" s="79">
        <v>1589.1</v>
      </c>
      <c r="G91" s="79">
        <v>1547.5</v>
      </c>
    </row>
    <row r="92" spans="1:7" ht="12.75">
      <c r="A92" s="94" t="s">
        <v>54</v>
      </c>
      <c r="B92" s="94"/>
      <c r="C92" s="79">
        <v>614.8</v>
      </c>
      <c r="D92" s="79">
        <v>478.5</v>
      </c>
      <c r="E92" s="79">
        <v>569.6</v>
      </c>
      <c r="F92" s="79">
        <v>565.5</v>
      </c>
      <c r="G92" s="79">
        <v>357</v>
      </c>
    </row>
    <row r="93" spans="1:7" ht="12.75">
      <c r="A93" s="97" t="s">
        <v>55</v>
      </c>
      <c r="B93" s="97"/>
      <c r="C93" s="93">
        <v>0</v>
      </c>
      <c r="D93" s="93">
        <v>86.1</v>
      </c>
      <c r="E93" s="93">
        <v>3.1</v>
      </c>
      <c r="F93" s="93">
        <v>2.7</v>
      </c>
      <c r="G93" s="93">
        <v>28.8</v>
      </c>
    </row>
    <row r="94" spans="1:7" ht="12.75">
      <c r="A94" s="94"/>
      <c r="B94" s="94"/>
      <c r="C94" s="79"/>
      <c r="D94" s="79"/>
      <c r="E94" s="79"/>
      <c r="F94" s="79"/>
      <c r="G94" s="79"/>
    </row>
    <row r="95" spans="1:7" ht="12.75">
      <c r="A95" s="94" t="s">
        <v>23</v>
      </c>
      <c r="B95" s="94"/>
      <c r="C95" s="79">
        <v>2324.5</v>
      </c>
      <c r="D95" s="79">
        <v>2203.8</v>
      </c>
      <c r="E95" s="79">
        <v>2124.1</v>
      </c>
      <c r="F95" s="79">
        <v>2157.3</v>
      </c>
      <c r="G95" s="79">
        <v>1933.4</v>
      </c>
    </row>
    <row r="96" spans="1:7" ht="12.75">
      <c r="A96" s="94"/>
      <c r="B96" s="94"/>
      <c r="C96" s="79"/>
      <c r="D96" s="79"/>
      <c r="E96" s="79"/>
      <c r="F96" s="79"/>
      <c r="G96" s="79"/>
    </row>
    <row r="97" spans="1:7" ht="12.75">
      <c r="A97" s="94" t="s">
        <v>56</v>
      </c>
      <c r="B97" s="94"/>
      <c r="C97" s="79"/>
      <c r="D97" s="79"/>
      <c r="E97" s="79"/>
      <c r="F97" s="79"/>
      <c r="G97" s="79"/>
    </row>
    <row r="98" spans="1:7" ht="12.75">
      <c r="A98" s="94" t="s">
        <v>57</v>
      </c>
      <c r="B98" s="94"/>
      <c r="C98" s="79">
        <v>3287.5</v>
      </c>
      <c r="D98" s="79">
        <v>1650.3</v>
      </c>
      <c r="E98" s="79">
        <v>7804.7</v>
      </c>
      <c r="F98" s="79">
        <v>4317.2</v>
      </c>
      <c r="G98" s="79">
        <v>2804.2</v>
      </c>
    </row>
    <row r="99" spans="1:7" ht="12.75">
      <c r="A99" s="97" t="s">
        <v>58</v>
      </c>
      <c r="B99" s="97"/>
      <c r="C99" s="93">
        <v>940.4</v>
      </c>
      <c r="D99" s="93">
        <v>1385.9</v>
      </c>
      <c r="E99" s="93">
        <v>2354.6</v>
      </c>
      <c r="F99" s="93">
        <v>1393.7</v>
      </c>
      <c r="G99" s="93">
        <v>1526.2</v>
      </c>
    </row>
    <row r="100" spans="1:7" ht="12.75">
      <c r="A100" s="94"/>
      <c r="B100" s="94"/>
      <c r="C100" s="79"/>
      <c r="D100" s="79"/>
      <c r="E100" s="79"/>
      <c r="F100" s="79"/>
      <c r="G100" s="79"/>
    </row>
    <row r="101" spans="1:7" ht="12.75">
      <c r="A101" s="94" t="s">
        <v>23</v>
      </c>
      <c r="B101" s="94"/>
      <c r="C101" s="79">
        <v>4227.9</v>
      </c>
      <c r="D101" s="79">
        <v>3036.2</v>
      </c>
      <c r="E101" s="79">
        <v>10159.3</v>
      </c>
      <c r="F101" s="79">
        <v>5710.9</v>
      </c>
      <c r="G101" s="79">
        <v>4330.4</v>
      </c>
    </row>
    <row r="102" spans="1:7" ht="12.75">
      <c r="A102" s="94"/>
      <c r="B102" s="94"/>
      <c r="C102" s="79"/>
      <c r="D102" s="79"/>
      <c r="E102" s="79"/>
      <c r="F102" s="79"/>
      <c r="G102" s="79"/>
    </row>
    <row r="103" spans="1:7" ht="12.75">
      <c r="A103" s="97" t="s">
        <v>59</v>
      </c>
      <c r="B103" s="97"/>
      <c r="C103" s="93">
        <v>6552.4</v>
      </c>
      <c r="D103" s="93">
        <v>5240</v>
      </c>
      <c r="E103" s="93">
        <v>12283.4</v>
      </c>
      <c r="F103" s="93">
        <v>7868.2</v>
      </c>
      <c r="G103" s="93">
        <v>6263.8</v>
      </c>
    </row>
    <row r="104" spans="1:6" ht="12.75">
      <c r="A104" s="94"/>
      <c r="B104" s="94"/>
      <c r="C104" s="95"/>
      <c r="D104" s="95"/>
      <c r="E104" s="95"/>
      <c r="F104" s="95"/>
    </row>
    <row r="105" spans="1:6" ht="12.75">
      <c r="A105" s="94"/>
      <c r="B105" s="94"/>
      <c r="C105" s="95"/>
      <c r="D105" s="95"/>
      <c r="E105" s="95"/>
      <c r="F105" s="95"/>
    </row>
    <row r="106" spans="1:7" ht="14.25">
      <c r="A106" s="80" t="s">
        <v>60</v>
      </c>
      <c r="B106" s="81" t="s">
        <v>61</v>
      </c>
      <c r="C106" s="82"/>
      <c r="D106" s="82"/>
      <c r="E106" s="82"/>
      <c r="F106" s="82"/>
      <c r="G106" s="87"/>
    </row>
    <row r="107" spans="1:6" ht="12.75">
      <c r="A107" s="83"/>
      <c r="B107" s="84"/>
      <c r="C107" s="85" t="s">
        <v>4</v>
      </c>
      <c r="D107" s="85"/>
      <c r="E107" s="85"/>
      <c r="F107" s="85"/>
    </row>
    <row r="108" spans="3:6" ht="12.75">
      <c r="C108" s="86" t="s">
        <v>5</v>
      </c>
      <c r="D108" s="86" t="s">
        <v>6</v>
      </c>
      <c r="E108" s="86" t="s">
        <v>4</v>
      </c>
      <c r="F108" s="86" t="s">
        <v>4</v>
      </c>
    </row>
    <row r="109" spans="2:7" ht="12.75">
      <c r="B109" t="s">
        <v>4</v>
      </c>
      <c r="C109" s="86" t="s">
        <v>7</v>
      </c>
      <c r="D109" s="86" t="s">
        <v>8</v>
      </c>
      <c r="E109" s="86" t="s">
        <v>9</v>
      </c>
      <c r="F109" s="86" t="s">
        <v>10</v>
      </c>
      <c r="G109" s="86" t="s">
        <v>11</v>
      </c>
    </row>
    <row r="110" spans="1:7" ht="12.75">
      <c r="A110" s="87"/>
      <c r="B110" s="87"/>
      <c r="C110" s="88" t="s">
        <v>12</v>
      </c>
      <c r="D110" s="88" t="s">
        <v>13</v>
      </c>
      <c r="E110" s="88" t="s">
        <v>14</v>
      </c>
      <c r="F110" s="88" t="s">
        <v>14</v>
      </c>
      <c r="G110" s="89" t="s">
        <v>283</v>
      </c>
    </row>
    <row r="111" spans="1:6" ht="12.75">
      <c r="A111" s="94"/>
      <c r="B111" s="94"/>
      <c r="C111" s="95"/>
      <c r="D111" s="95"/>
      <c r="E111" s="95"/>
      <c r="F111" s="95"/>
    </row>
    <row r="112" spans="1:7" ht="12.75">
      <c r="A112" s="94"/>
      <c r="B112" s="94"/>
      <c r="C112" s="90" t="s">
        <v>62</v>
      </c>
      <c r="D112" s="90"/>
      <c r="E112" s="90"/>
      <c r="F112" s="90"/>
      <c r="G112" s="90"/>
    </row>
    <row r="113" spans="1:6" ht="12.75">
      <c r="A113" s="94" t="s">
        <v>63</v>
      </c>
      <c r="B113" s="94"/>
      <c r="C113" s="95"/>
      <c r="D113" s="95"/>
      <c r="E113" s="95"/>
      <c r="F113" s="95"/>
    </row>
    <row r="114" spans="1:7" ht="12.75">
      <c r="A114" s="94" t="s">
        <v>64</v>
      </c>
      <c r="B114" s="94"/>
      <c r="C114" s="79">
        <v>2458.3</v>
      </c>
      <c r="D114" s="79">
        <v>2187.1</v>
      </c>
      <c r="E114" s="79">
        <v>3582.8</v>
      </c>
      <c r="F114" s="79">
        <v>3223.1</v>
      </c>
      <c r="G114" s="79">
        <v>1805.3</v>
      </c>
    </row>
    <row r="115" spans="1:7" ht="12.75">
      <c r="A115" s="94" t="s">
        <v>65</v>
      </c>
      <c r="B115" s="94"/>
      <c r="C115" s="79">
        <v>7.9</v>
      </c>
      <c r="D115" s="79">
        <v>12.3</v>
      </c>
      <c r="E115" s="79">
        <v>5.9</v>
      </c>
      <c r="F115" s="79">
        <v>7.2</v>
      </c>
      <c r="G115" s="79">
        <v>12.9</v>
      </c>
    </row>
    <row r="116" spans="1:7" ht="12.75">
      <c r="A116" s="97" t="s">
        <v>66</v>
      </c>
      <c r="B116" s="97"/>
      <c r="C116" s="93">
        <v>1</v>
      </c>
      <c r="D116" s="93">
        <v>9.4</v>
      </c>
      <c r="E116" s="93">
        <v>4.4</v>
      </c>
      <c r="F116" s="93">
        <v>6.1</v>
      </c>
      <c r="G116" s="93">
        <v>6.6</v>
      </c>
    </row>
    <row r="117" spans="1:7" ht="12.75">
      <c r="A117" s="98"/>
      <c r="B117" s="94"/>
      <c r="C117" s="79"/>
      <c r="D117" s="79"/>
      <c r="E117" s="79"/>
      <c r="F117" s="79"/>
      <c r="G117" s="79"/>
    </row>
    <row r="118" spans="1:7" ht="12.75">
      <c r="A118" s="94" t="s">
        <v>67</v>
      </c>
      <c r="B118" s="94"/>
      <c r="C118" s="79">
        <v>2467.2</v>
      </c>
      <c r="D118" s="79">
        <v>2208.8</v>
      </c>
      <c r="E118" s="79">
        <v>3593</v>
      </c>
      <c r="F118" s="79">
        <v>3236.4</v>
      </c>
      <c r="G118" s="79">
        <v>1824.7</v>
      </c>
    </row>
    <row r="119" spans="1:7" ht="12.75">
      <c r="A119" s="94"/>
      <c r="B119" s="94"/>
      <c r="C119" s="79" t="s">
        <v>4</v>
      </c>
      <c r="D119" s="79" t="s">
        <v>4</v>
      </c>
      <c r="E119" s="79" t="s">
        <v>4</v>
      </c>
      <c r="F119" s="79" t="s">
        <v>4</v>
      </c>
      <c r="G119" s="79" t="s">
        <v>4</v>
      </c>
    </row>
    <row r="120" spans="1:7" ht="12.75">
      <c r="A120" s="94" t="s">
        <v>68</v>
      </c>
      <c r="B120" s="94"/>
      <c r="C120" s="79">
        <v>334.6</v>
      </c>
      <c r="D120" s="79">
        <v>479.1</v>
      </c>
      <c r="E120" s="79">
        <v>959.4</v>
      </c>
      <c r="F120" s="79">
        <v>543.1</v>
      </c>
      <c r="G120" s="79">
        <v>365.6</v>
      </c>
    </row>
    <row r="121" spans="1:7" ht="12.75">
      <c r="A121" s="94" t="s">
        <v>69</v>
      </c>
      <c r="B121" s="94"/>
      <c r="C121" s="79">
        <v>33</v>
      </c>
      <c r="D121" s="79">
        <v>28.7</v>
      </c>
      <c r="E121" s="79">
        <v>90.3</v>
      </c>
      <c r="F121" s="79">
        <v>63.3</v>
      </c>
      <c r="G121" s="79">
        <v>51.3</v>
      </c>
    </row>
    <row r="122" spans="1:7" ht="12.75">
      <c r="A122" s="94" t="s">
        <v>70</v>
      </c>
      <c r="B122" s="94"/>
      <c r="C122" s="79">
        <v>182.6</v>
      </c>
      <c r="D122" s="79">
        <v>258.9</v>
      </c>
      <c r="E122" s="79">
        <v>643.9</v>
      </c>
      <c r="F122" s="79">
        <v>408.5</v>
      </c>
      <c r="G122" s="79">
        <v>329.9</v>
      </c>
    </row>
    <row r="123" spans="1:7" ht="12.75">
      <c r="A123" s="97" t="s">
        <v>285</v>
      </c>
      <c r="B123" s="97"/>
      <c r="C123" s="93">
        <v>8.3</v>
      </c>
      <c r="D123" s="93">
        <v>15.2</v>
      </c>
      <c r="E123" s="93">
        <v>2.9</v>
      </c>
      <c r="F123" s="93">
        <v>18.1</v>
      </c>
      <c r="G123" s="93">
        <v>5</v>
      </c>
    </row>
    <row r="124" spans="1:7" ht="12.75">
      <c r="A124" s="98"/>
      <c r="B124" s="94"/>
      <c r="C124" s="79"/>
      <c r="D124" s="79"/>
      <c r="E124" s="79"/>
      <c r="F124" s="79"/>
      <c r="G124" s="79"/>
    </row>
    <row r="125" spans="1:7" ht="12.75">
      <c r="A125" s="94" t="s">
        <v>72</v>
      </c>
      <c r="B125" s="94"/>
      <c r="C125" s="79">
        <v>558.5</v>
      </c>
      <c r="D125" s="79">
        <v>781.9</v>
      </c>
      <c r="E125" s="79">
        <v>1696.4</v>
      </c>
      <c r="F125" s="79">
        <v>1032.9</v>
      </c>
      <c r="G125" s="79">
        <v>751.8</v>
      </c>
    </row>
    <row r="126" spans="1:7" ht="12.75">
      <c r="A126" s="94"/>
      <c r="B126" s="94"/>
      <c r="C126" s="79" t="s">
        <v>4</v>
      </c>
      <c r="D126" s="79" t="s">
        <v>4</v>
      </c>
      <c r="E126" s="79" t="s">
        <v>4</v>
      </c>
      <c r="F126" s="79" t="s">
        <v>4</v>
      </c>
      <c r="G126" s="79" t="s">
        <v>4</v>
      </c>
    </row>
    <row r="127" spans="1:7" ht="12.75">
      <c r="A127" s="94" t="s">
        <v>73</v>
      </c>
      <c r="B127" s="94"/>
      <c r="C127" s="79">
        <v>3025.7</v>
      </c>
      <c r="D127" s="79">
        <v>2990.7</v>
      </c>
      <c r="E127" s="79">
        <v>5289.5</v>
      </c>
      <c r="F127" s="79">
        <v>4269.3</v>
      </c>
      <c r="G127" s="79">
        <v>2576.5</v>
      </c>
    </row>
    <row r="128" spans="1:7" ht="12.75">
      <c r="A128" s="94"/>
      <c r="B128" s="94"/>
      <c r="C128" s="79" t="s">
        <v>4</v>
      </c>
      <c r="D128" s="79" t="s">
        <v>4</v>
      </c>
      <c r="E128" s="79" t="s">
        <v>4</v>
      </c>
      <c r="F128" s="79" t="s">
        <v>4</v>
      </c>
      <c r="G128" s="79" t="s">
        <v>4</v>
      </c>
    </row>
    <row r="129" spans="1:7" ht="12.75">
      <c r="A129" s="94" t="s">
        <v>74</v>
      </c>
      <c r="B129" s="94"/>
      <c r="C129" s="79" t="s">
        <v>4</v>
      </c>
      <c r="D129" s="79" t="s">
        <v>4</v>
      </c>
      <c r="E129" s="79" t="s">
        <v>4</v>
      </c>
      <c r="F129" s="79" t="s">
        <v>4</v>
      </c>
      <c r="G129" s="79" t="s">
        <v>4</v>
      </c>
    </row>
    <row r="130" spans="1:7" ht="12.75">
      <c r="A130" s="94" t="s">
        <v>64</v>
      </c>
      <c r="B130" s="94"/>
      <c r="C130" s="79">
        <v>2392.1</v>
      </c>
      <c r="D130" s="79">
        <v>2443.6</v>
      </c>
      <c r="E130" s="79">
        <v>3715.8</v>
      </c>
      <c r="F130" s="79">
        <v>3258.4</v>
      </c>
      <c r="G130" s="79">
        <v>1946.9</v>
      </c>
    </row>
    <row r="131" spans="1:7" ht="12.75">
      <c r="A131" s="94" t="s">
        <v>65</v>
      </c>
      <c r="B131" s="94"/>
      <c r="C131" s="79">
        <v>8.2</v>
      </c>
      <c r="D131" s="79">
        <v>13.1</v>
      </c>
      <c r="E131" s="79">
        <v>5.9</v>
      </c>
      <c r="F131" s="79">
        <v>7.9</v>
      </c>
      <c r="G131" s="79">
        <v>13.8</v>
      </c>
    </row>
    <row r="132" spans="1:7" ht="12.75">
      <c r="A132" s="97" t="s">
        <v>66</v>
      </c>
      <c r="B132" s="97"/>
      <c r="C132" s="93">
        <v>1</v>
      </c>
      <c r="D132" s="93">
        <v>7</v>
      </c>
      <c r="E132" s="93">
        <v>6.5</v>
      </c>
      <c r="F132" s="93">
        <v>6.6</v>
      </c>
      <c r="G132" s="93">
        <v>8</v>
      </c>
    </row>
    <row r="133" spans="1:7" ht="12.75">
      <c r="A133" s="98"/>
      <c r="B133" s="94"/>
      <c r="C133" s="79"/>
      <c r="D133" s="79"/>
      <c r="E133" s="79"/>
      <c r="F133" s="79"/>
      <c r="G133" s="79"/>
    </row>
    <row r="134" spans="1:7" ht="12.75">
      <c r="A134" s="94" t="s">
        <v>67</v>
      </c>
      <c r="B134" s="94"/>
      <c r="C134" s="79">
        <v>2401.2</v>
      </c>
      <c r="D134" s="79">
        <v>2463.7</v>
      </c>
      <c r="E134" s="79">
        <v>3728.1</v>
      </c>
      <c r="F134" s="79">
        <v>3272.9</v>
      </c>
      <c r="G134" s="79">
        <v>1968.7</v>
      </c>
    </row>
    <row r="135" spans="1:7" ht="12.75">
      <c r="A135" s="94"/>
      <c r="B135" s="94"/>
      <c r="C135" s="79" t="s">
        <v>4</v>
      </c>
      <c r="D135" s="79" t="s">
        <v>4</v>
      </c>
      <c r="E135" s="79" t="s">
        <v>4</v>
      </c>
      <c r="F135" s="79" t="s">
        <v>4</v>
      </c>
      <c r="G135" s="79" t="s">
        <v>4</v>
      </c>
    </row>
    <row r="136" spans="1:7" ht="12.75">
      <c r="A136" s="94" t="s">
        <v>68</v>
      </c>
      <c r="B136" s="94"/>
      <c r="C136" s="79">
        <v>353.6</v>
      </c>
      <c r="D136" s="79">
        <v>460</v>
      </c>
      <c r="E136" s="79">
        <v>1020.5</v>
      </c>
      <c r="F136" s="79">
        <v>549.3</v>
      </c>
      <c r="G136" s="79">
        <v>377.5</v>
      </c>
    </row>
    <row r="137" spans="1:7" ht="12.75">
      <c r="A137" s="94" t="s">
        <v>69</v>
      </c>
      <c r="B137" s="94"/>
      <c r="C137" s="79">
        <v>32.3</v>
      </c>
      <c r="D137" s="79">
        <v>31</v>
      </c>
      <c r="E137" s="79">
        <v>96.3</v>
      </c>
      <c r="F137" s="79">
        <v>69.4</v>
      </c>
      <c r="G137" s="79">
        <v>53</v>
      </c>
    </row>
    <row r="138" spans="1:7" ht="12.75">
      <c r="A138" s="94" t="s">
        <v>70</v>
      </c>
      <c r="B138" s="94"/>
      <c r="C138" s="79">
        <v>196.7</v>
      </c>
      <c r="D138" s="79">
        <v>247.8</v>
      </c>
      <c r="E138" s="79">
        <v>707.9</v>
      </c>
      <c r="F138" s="79">
        <v>432.6</v>
      </c>
      <c r="G138" s="79">
        <v>346.8</v>
      </c>
    </row>
    <row r="139" spans="1:7" ht="12.75">
      <c r="A139" s="97" t="s">
        <v>71</v>
      </c>
      <c r="B139" s="97"/>
      <c r="C139" s="93">
        <v>8.7</v>
      </c>
      <c r="D139" s="93">
        <v>20</v>
      </c>
      <c r="E139" s="93">
        <v>2.8</v>
      </c>
      <c r="F139" s="93">
        <v>18.9</v>
      </c>
      <c r="G139" s="93">
        <v>5</v>
      </c>
    </row>
    <row r="140" spans="1:7" ht="12.75">
      <c r="A140" s="98"/>
      <c r="B140" s="94"/>
      <c r="C140" s="79"/>
      <c r="D140" s="79"/>
      <c r="E140" s="79"/>
      <c r="F140" s="79"/>
      <c r="G140" s="79"/>
    </row>
    <row r="141" spans="1:7" ht="12.75">
      <c r="A141" s="94" t="s">
        <v>72</v>
      </c>
      <c r="B141" s="94"/>
      <c r="C141" s="79">
        <v>591.4</v>
      </c>
      <c r="D141" s="79">
        <v>758.7</v>
      </c>
      <c r="E141" s="79">
        <v>1827.5</v>
      </c>
      <c r="F141" s="79">
        <v>1070.1</v>
      </c>
      <c r="G141" s="79">
        <v>782.3</v>
      </c>
    </row>
    <row r="142" spans="1:7" ht="12.75">
      <c r="A142" s="94"/>
      <c r="B142" s="94"/>
      <c r="C142" s="79" t="s">
        <v>4</v>
      </c>
      <c r="D142" s="79" t="s">
        <v>4</v>
      </c>
      <c r="E142" s="79" t="s">
        <v>4</v>
      </c>
      <c r="F142" s="79" t="s">
        <v>4</v>
      </c>
      <c r="G142" s="79" t="s">
        <v>4</v>
      </c>
    </row>
    <row r="143" spans="1:7" ht="12.75">
      <c r="A143" s="97" t="s">
        <v>73</v>
      </c>
      <c r="B143" s="97"/>
      <c r="C143" s="93">
        <v>2992.6</v>
      </c>
      <c r="D143" s="93">
        <v>3222.4</v>
      </c>
      <c r="E143" s="93">
        <v>5555.7</v>
      </c>
      <c r="F143" s="93">
        <v>4343</v>
      </c>
      <c r="G143" s="93">
        <v>2751</v>
      </c>
    </row>
    <row r="144" spans="1:6" ht="12.75">
      <c r="A144" s="94"/>
      <c r="B144" s="94"/>
      <c r="C144" s="95"/>
      <c r="D144" s="95"/>
      <c r="E144" s="95"/>
      <c r="F144" s="95"/>
    </row>
    <row r="145" spans="1:6" ht="12.75">
      <c r="A145" s="94"/>
      <c r="B145" s="94"/>
      <c r="C145" s="95"/>
      <c r="D145" s="95"/>
      <c r="E145" s="95"/>
      <c r="F145" s="95"/>
    </row>
    <row r="146" spans="1:7" ht="14.25">
      <c r="A146" s="80" t="s">
        <v>75</v>
      </c>
      <c r="B146" s="81" t="s">
        <v>76</v>
      </c>
      <c r="C146" s="82"/>
      <c r="D146" s="82"/>
      <c r="E146" s="82"/>
      <c r="F146" s="82"/>
      <c r="G146" s="87"/>
    </row>
    <row r="147" spans="1:6" ht="12.75">
      <c r="A147" s="83"/>
      <c r="B147" s="84"/>
      <c r="C147" s="85" t="s">
        <v>4</v>
      </c>
      <c r="D147" s="85"/>
      <c r="E147" s="85"/>
      <c r="F147" s="85"/>
    </row>
    <row r="148" spans="3:6" ht="12.75">
      <c r="C148" s="86" t="s">
        <v>5</v>
      </c>
      <c r="D148" s="86" t="s">
        <v>6</v>
      </c>
      <c r="E148" s="86" t="s">
        <v>4</v>
      </c>
      <c r="F148" s="86" t="s">
        <v>4</v>
      </c>
    </row>
    <row r="149" spans="2:7" ht="12.75">
      <c r="B149" t="s">
        <v>4</v>
      </c>
      <c r="C149" s="86" t="s">
        <v>7</v>
      </c>
      <c r="D149" s="86" t="s">
        <v>8</v>
      </c>
      <c r="E149" s="86" t="s">
        <v>9</v>
      </c>
      <c r="F149" s="86" t="s">
        <v>10</v>
      </c>
      <c r="G149" s="86" t="s">
        <v>11</v>
      </c>
    </row>
    <row r="150" spans="1:7" ht="12.75">
      <c r="A150" s="87"/>
      <c r="B150" s="87"/>
      <c r="C150" s="88" t="s">
        <v>12</v>
      </c>
      <c r="D150" s="88" t="s">
        <v>13</v>
      </c>
      <c r="E150" s="88" t="s">
        <v>14</v>
      </c>
      <c r="F150" s="88" t="s">
        <v>14</v>
      </c>
      <c r="G150" s="89" t="s">
        <v>283</v>
      </c>
    </row>
    <row r="151" spans="1:6" ht="12.75">
      <c r="A151" s="94"/>
      <c r="B151" s="94"/>
      <c r="C151" s="95"/>
      <c r="D151" s="95"/>
      <c r="E151" s="95"/>
      <c r="F151" s="95"/>
    </row>
    <row r="152" spans="1:7" ht="12.75">
      <c r="A152" s="94"/>
      <c r="B152" s="94"/>
      <c r="C152" s="90" t="s">
        <v>62</v>
      </c>
      <c r="D152" s="90"/>
      <c r="E152" s="90"/>
      <c r="F152" s="90"/>
      <c r="G152" s="90"/>
    </row>
    <row r="153" spans="1:6" ht="12.75">
      <c r="A153" s="94"/>
      <c r="B153" s="94"/>
      <c r="C153" s="95"/>
      <c r="D153" s="95"/>
      <c r="E153" s="95"/>
      <c r="F153" s="95"/>
    </row>
    <row r="154" spans="1:6" ht="12.75">
      <c r="A154" s="94" t="s">
        <v>32</v>
      </c>
      <c r="B154" s="94"/>
      <c r="C154" s="95"/>
      <c r="D154" s="95"/>
      <c r="E154" s="95"/>
      <c r="F154" s="95"/>
    </row>
    <row r="155" spans="1:7" ht="12.75">
      <c r="A155" s="94" t="s">
        <v>33</v>
      </c>
      <c r="B155" s="94"/>
      <c r="C155" s="79">
        <v>542.7</v>
      </c>
      <c r="D155" s="79">
        <v>31.2</v>
      </c>
      <c r="E155" s="79">
        <v>623.8</v>
      </c>
      <c r="F155" s="79">
        <v>105.4</v>
      </c>
      <c r="G155" s="79">
        <v>110.9</v>
      </c>
    </row>
    <row r="156" spans="1:7" ht="12.75">
      <c r="A156" s="94" t="s">
        <v>34</v>
      </c>
      <c r="B156" s="94"/>
      <c r="C156" s="79">
        <v>664.3</v>
      </c>
      <c r="D156" s="79">
        <v>381.5</v>
      </c>
      <c r="E156" s="79">
        <v>2791.5</v>
      </c>
      <c r="F156" s="79">
        <v>1481.3</v>
      </c>
      <c r="G156" s="79">
        <v>635.9</v>
      </c>
    </row>
    <row r="157" spans="1:7" ht="12.75">
      <c r="A157" s="94" t="s">
        <v>284</v>
      </c>
      <c r="B157" s="94"/>
      <c r="C157" s="79">
        <v>42.8</v>
      </c>
      <c r="D157" s="79">
        <v>11.2</v>
      </c>
      <c r="E157" s="79">
        <v>16.9</v>
      </c>
      <c r="F157" s="79">
        <v>71</v>
      </c>
      <c r="G157" s="79">
        <v>6.9</v>
      </c>
    </row>
    <row r="158" spans="1:7" ht="12.75">
      <c r="A158" s="94"/>
      <c r="B158" s="94"/>
      <c r="C158" s="79" t="s">
        <v>4</v>
      </c>
      <c r="D158" s="79" t="s">
        <v>4</v>
      </c>
      <c r="E158" s="79" t="s">
        <v>4</v>
      </c>
      <c r="F158" s="79" t="s">
        <v>4</v>
      </c>
      <c r="G158" s="79" t="s">
        <v>4</v>
      </c>
    </row>
    <row r="159" spans="1:7" ht="12.75">
      <c r="A159" s="94" t="s">
        <v>36</v>
      </c>
      <c r="B159" s="94"/>
      <c r="C159" s="79" t="s">
        <v>4</v>
      </c>
      <c r="D159" s="79" t="s">
        <v>4</v>
      </c>
      <c r="E159" s="79" t="s">
        <v>4</v>
      </c>
      <c r="F159" s="79" t="s">
        <v>4</v>
      </c>
      <c r="G159" s="79" t="s">
        <v>4</v>
      </c>
    </row>
    <row r="160" spans="1:7" ht="12.75">
      <c r="A160" s="94" t="s">
        <v>33</v>
      </c>
      <c r="B160" s="94"/>
      <c r="C160" s="79">
        <v>83.1</v>
      </c>
      <c r="D160" s="79">
        <v>416.3</v>
      </c>
      <c r="E160" s="79">
        <v>132.1</v>
      </c>
      <c r="F160" s="79">
        <v>236.3</v>
      </c>
      <c r="G160" s="79">
        <v>332.5</v>
      </c>
    </row>
    <row r="161" spans="1:7" ht="12.75">
      <c r="A161" s="94" t="s">
        <v>37</v>
      </c>
      <c r="B161" s="94"/>
      <c r="C161" s="79">
        <v>41.6</v>
      </c>
      <c r="D161" s="79">
        <v>14.2</v>
      </c>
      <c r="E161" s="79">
        <v>57.1</v>
      </c>
      <c r="F161" s="79">
        <v>17.4</v>
      </c>
      <c r="G161" s="79">
        <v>26.3</v>
      </c>
    </row>
    <row r="162" spans="1:7" ht="12.75">
      <c r="A162" s="94" t="s">
        <v>38</v>
      </c>
      <c r="B162" s="94"/>
      <c r="C162" s="79">
        <v>52.3</v>
      </c>
      <c r="D162" s="79">
        <v>179</v>
      </c>
      <c r="E162" s="79">
        <v>125.3</v>
      </c>
      <c r="F162" s="79">
        <v>40.7</v>
      </c>
      <c r="G162" s="79">
        <v>59.1</v>
      </c>
    </row>
    <row r="163" spans="1:7" ht="12.75">
      <c r="A163" s="94" t="s">
        <v>39</v>
      </c>
      <c r="B163" s="94"/>
      <c r="C163" s="79">
        <v>287.3</v>
      </c>
      <c r="D163" s="79">
        <v>208</v>
      </c>
      <c r="E163" s="79">
        <v>253.3</v>
      </c>
      <c r="F163" s="79">
        <v>225.1</v>
      </c>
      <c r="G163" s="79">
        <v>434.8</v>
      </c>
    </row>
    <row r="164" spans="1:7" ht="12.75">
      <c r="A164" s="94" t="s">
        <v>40</v>
      </c>
      <c r="B164" s="94"/>
      <c r="C164" s="79">
        <v>30.3</v>
      </c>
      <c r="D164" s="79">
        <v>155.1</v>
      </c>
      <c r="E164" s="79">
        <v>27.1</v>
      </c>
      <c r="F164" s="79">
        <v>97.5</v>
      </c>
      <c r="G164" s="79">
        <v>30</v>
      </c>
    </row>
    <row r="165" spans="1:7" ht="12.75">
      <c r="A165" s="97" t="s">
        <v>77</v>
      </c>
      <c r="B165" s="97"/>
      <c r="C165" s="93">
        <v>10.1</v>
      </c>
      <c r="D165" s="93">
        <v>31.1</v>
      </c>
      <c r="E165" s="93">
        <v>9</v>
      </c>
      <c r="F165" s="93">
        <v>23.5</v>
      </c>
      <c r="G165" s="93">
        <v>12.9</v>
      </c>
    </row>
    <row r="166" spans="1:7" ht="12.75">
      <c r="A166" s="98"/>
      <c r="B166" s="94"/>
      <c r="C166" s="79"/>
      <c r="D166" s="79"/>
      <c r="E166" s="79"/>
      <c r="F166" s="79"/>
      <c r="G166" s="79"/>
    </row>
    <row r="167" spans="1:7" ht="12.75">
      <c r="A167" s="94" t="s">
        <v>78</v>
      </c>
      <c r="B167" s="94"/>
      <c r="C167" s="79">
        <v>1754.4</v>
      </c>
      <c r="D167" s="79">
        <v>1427.5</v>
      </c>
      <c r="E167" s="79">
        <v>4036.2</v>
      </c>
      <c r="F167" s="79">
        <v>2298.3</v>
      </c>
      <c r="G167" s="79">
        <v>1649.2</v>
      </c>
    </row>
    <row r="168" spans="1:7" ht="12.75">
      <c r="A168" s="94"/>
      <c r="B168" s="94"/>
      <c r="C168" s="79" t="s">
        <v>4</v>
      </c>
      <c r="D168" s="79" t="s">
        <v>4</v>
      </c>
      <c r="E168" s="79" t="s">
        <v>4</v>
      </c>
      <c r="F168" s="79" t="s">
        <v>4</v>
      </c>
      <c r="G168" s="79" t="s">
        <v>4</v>
      </c>
    </row>
    <row r="169" spans="1:7" ht="12.75">
      <c r="A169" s="94" t="s">
        <v>79</v>
      </c>
      <c r="B169" s="94"/>
      <c r="C169" s="79">
        <v>20</v>
      </c>
      <c r="D169" s="79">
        <v>29.1</v>
      </c>
      <c r="E169" s="79">
        <v>2.1</v>
      </c>
      <c r="F169" s="79">
        <v>9.6</v>
      </c>
      <c r="G169" s="79">
        <v>8.5</v>
      </c>
    </row>
    <row r="170" spans="1:7" ht="12.75">
      <c r="A170" s="94" t="s">
        <v>80</v>
      </c>
      <c r="B170" s="94"/>
      <c r="C170" s="79">
        <v>141.2</v>
      </c>
      <c r="D170" s="79">
        <v>0</v>
      </c>
      <c r="E170" s="79">
        <v>142.3</v>
      </c>
      <c r="F170" s="79">
        <v>46</v>
      </c>
      <c r="G170" s="79">
        <v>59.1</v>
      </c>
    </row>
    <row r="171" spans="1:7" ht="12.75">
      <c r="A171" s="94" t="s">
        <v>81</v>
      </c>
      <c r="B171" s="94"/>
      <c r="C171" s="79">
        <v>29.6</v>
      </c>
      <c r="D171" s="79">
        <v>29.1</v>
      </c>
      <c r="E171" s="79">
        <v>74</v>
      </c>
      <c r="F171" s="79">
        <v>20.4</v>
      </c>
      <c r="G171" s="79">
        <v>42.7</v>
      </c>
    </row>
    <row r="172" spans="1:7" ht="12.75">
      <c r="A172" s="94" t="s">
        <v>82</v>
      </c>
      <c r="B172" s="94"/>
      <c r="C172" s="79">
        <v>41.2</v>
      </c>
      <c r="D172" s="79">
        <v>20.1</v>
      </c>
      <c r="E172" s="79">
        <v>58.9</v>
      </c>
      <c r="F172" s="79">
        <v>39</v>
      </c>
      <c r="G172" s="79">
        <v>30.1</v>
      </c>
    </row>
    <row r="173" spans="1:7" ht="12.75">
      <c r="A173" s="98"/>
      <c r="B173" s="94"/>
      <c r="C173" s="79" t="s">
        <v>4</v>
      </c>
      <c r="D173" s="79" t="s">
        <v>4</v>
      </c>
      <c r="E173" s="79" t="s">
        <v>4</v>
      </c>
      <c r="F173" s="79" t="s">
        <v>4</v>
      </c>
      <c r="G173" s="79" t="s">
        <v>4</v>
      </c>
    </row>
    <row r="174" spans="1:7" ht="12.75">
      <c r="A174" s="97" t="s">
        <v>83</v>
      </c>
      <c r="B174" s="97"/>
      <c r="C174" s="93">
        <v>1986.4</v>
      </c>
      <c r="D174" s="93">
        <v>1505.8</v>
      </c>
      <c r="E174" s="93">
        <v>4313.6</v>
      </c>
      <c r="F174" s="93">
        <v>2413.3</v>
      </c>
      <c r="G174" s="93">
        <v>1789.5</v>
      </c>
    </row>
    <row r="175" spans="1:6" ht="12.75">
      <c r="A175" s="94"/>
      <c r="B175" s="94"/>
      <c r="C175" s="95"/>
      <c r="D175" s="95"/>
      <c r="E175" s="95"/>
      <c r="F175" s="95"/>
    </row>
    <row r="176" spans="1:6" ht="12.75">
      <c r="A176" s="94"/>
      <c r="B176" s="94"/>
      <c r="C176" s="95"/>
      <c r="D176" s="95"/>
      <c r="E176" s="95"/>
      <c r="F176" s="95"/>
    </row>
    <row r="177" spans="1:7" ht="14.25">
      <c r="A177" s="80" t="s">
        <v>84</v>
      </c>
      <c r="B177" s="81" t="s">
        <v>85</v>
      </c>
      <c r="C177" s="82"/>
      <c r="D177" s="82"/>
      <c r="E177" s="82"/>
      <c r="F177" s="82"/>
      <c r="G177" s="87"/>
    </row>
    <row r="178" spans="1:6" ht="12.75">
      <c r="A178" s="83"/>
      <c r="B178" s="84"/>
      <c r="C178" s="85" t="s">
        <v>4</v>
      </c>
      <c r="D178" s="85"/>
      <c r="E178" s="85"/>
      <c r="F178" s="85"/>
    </row>
    <row r="179" spans="3:6" ht="12.75">
      <c r="C179" s="86" t="s">
        <v>5</v>
      </c>
      <c r="D179" s="86" t="s">
        <v>6</v>
      </c>
      <c r="E179" s="86" t="s">
        <v>4</v>
      </c>
      <c r="F179" s="86" t="s">
        <v>4</v>
      </c>
    </row>
    <row r="180" spans="2:7" ht="12.75">
      <c r="B180" t="s">
        <v>4</v>
      </c>
      <c r="C180" s="86" t="s">
        <v>7</v>
      </c>
      <c r="D180" s="86" t="s">
        <v>8</v>
      </c>
      <c r="E180" s="86" t="s">
        <v>9</v>
      </c>
      <c r="F180" s="86" t="s">
        <v>10</v>
      </c>
      <c r="G180" s="86" t="s">
        <v>11</v>
      </c>
    </row>
    <row r="181" spans="1:7" ht="12.75">
      <c r="A181" s="87"/>
      <c r="B181" s="87"/>
      <c r="C181" s="88" t="s">
        <v>12</v>
      </c>
      <c r="D181" s="88" t="s">
        <v>13</v>
      </c>
      <c r="E181" s="88" t="s">
        <v>14</v>
      </c>
      <c r="F181" s="88" t="s">
        <v>14</v>
      </c>
      <c r="G181" s="89" t="s">
        <v>283</v>
      </c>
    </row>
    <row r="182" spans="1:6" ht="12.75">
      <c r="A182" s="94"/>
      <c r="B182" s="94"/>
      <c r="C182" s="95"/>
      <c r="D182" s="95"/>
      <c r="E182" s="95"/>
      <c r="F182" s="95"/>
    </row>
    <row r="183" spans="1:7" ht="12.75">
      <c r="A183" s="94"/>
      <c r="B183" s="94"/>
      <c r="C183" s="90" t="s">
        <v>62</v>
      </c>
      <c r="D183" s="90"/>
      <c r="E183" s="90"/>
      <c r="F183" s="90"/>
      <c r="G183" s="90"/>
    </row>
    <row r="184" spans="1:6" ht="12.75">
      <c r="A184" s="94" t="s">
        <v>86</v>
      </c>
      <c r="B184" s="94"/>
      <c r="C184" s="95"/>
      <c r="D184" s="95"/>
      <c r="E184" s="95"/>
      <c r="F184" s="95"/>
    </row>
    <row r="185" spans="1:7" ht="12.75">
      <c r="A185" s="94" t="s">
        <v>87</v>
      </c>
      <c r="B185" s="94"/>
      <c r="C185" s="79">
        <v>7.8</v>
      </c>
      <c r="D185" s="79">
        <v>23.8</v>
      </c>
      <c r="E185" s="79">
        <v>5.9</v>
      </c>
      <c r="F185" s="79">
        <v>18.5</v>
      </c>
      <c r="G185" s="79">
        <v>11</v>
      </c>
    </row>
    <row r="186" spans="1:7" ht="12.75">
      <c r="A186" s="94" t="s">
        <v>88</v>
      </c>
      <c r="B186" s="94"/>
      <c r="C186" s="79">
        <v>0.6</v>
      </c>
      <c r="D186" s="79">
        <v>3.1</v>
      </c>
      <c r="E186" s="79">
        <v>0.8</v>
      </c>
      <c r="F186" s="79">
        <v>2.7</v>
      </c>
      <c r="G186" s="79">
        <v>1</v>
      </c>
    </row>
    <row r="187" spans="1:7" ht="12.75">
      <c r="A187" s="97" t="s">
        <v>89</v>
      </c>
      <c r="B187" s="97"/>
      <c r="C187" s="93">
        <v>1.8</v>
      </c>
      <c r="D187" s="93">
        <v>4.2</v>
      </c>
      <c r="E187" s="93">
        <v>2.4</v>
      </c>
      <c r="F187" s="93">
        <v>2.3</v>
      </c>
      <c r="G187" s="93">
        <v>0.9</v>
      </c>
    </row>
    <row r="188" spans="1:7" ht="12.75">
      <c r="A188" s="94"/>
      <c r="B188" s="94"/>
      <c r="C188" s="79" t="s">
        <v>4</v>
      </c>
      <c r="D188" s="79" t="s">
        <v>4</v>
      </c>
      <c r="E188" s="79" t="s">
        <v>4</v>
      </c>
      <c r="F188" s="79" t="s">
        <v>4</v>
      </c>
      <c r="G188" s="79" t="s">
        <v>4</v>
      </c>
    </row>
    <row r="189" spans="1:7" ht="12.75">
      <c r="A189" s="94" t="s">
        <v>23</v>
      </c>
      <c r="B189" s="94"/>
      <c r="C189" s="79">
        <v>10.1</v>
      </c>
      <c r="D189" s="79">
        <v>31.1</v>
      </c>
      <c r="E189" s="79">
        <v>9</v>
      </c>
      <c r="F189" s="79">
        <v>23.5</v>
      </c>
      <c r="G189" s="79">
        <v>12.9</v>
      </c>
    </row>
    <row r="190" spans="1:7" ht="12.75">
      <c r="A190" s="94"/>
      <c r="B190" s="94"/>
      <c r="C190" s="79" t="s">
        <v>4</v>
      </c>
      <c r="D190" s="79" t="s">
        <v>4</v>
      </c>
      <c r="E190" s="79" t="s">
        <v>4</v>
      </c>
      <c r="F190" s="79" t="s">
        <v>4</v>
      </c>
      <c r="G190" s="79" t="s">
        <v>4</v>
      </c>
    </row>
    <row r="191" spans="1:7" ht="12.75">
      <c r="A191" s="94" t="s">
        <v>90</v>
      </c>
      <c r="B191" s="94"/>
      <c r="C191" s="79" t="s">
        <v>4</v>
      </c>
      <c r="D191" s="79" t="s">
        <v>4</v>
      </c>
      <c r="E191" s="79" t="s">
        <v>4</v>
      </c>
      <c r="F191" s="79" t="s">
        <v>4</v>
      </c>
      <c r="G191" s="79" t="s">
        <v>4</v>
      </c>
    </row>
    <row r="192" spans="1:7" ht="12.75">
      <c r="A192" s="94" t="s">
        <v>286</v>
      </c>
      <c r="B192" s="94"/>
      <c r="C192" s="79">
        <v>0</v>
      </c>
      <c r="D192" s="79">
        <v>0</v>
      </c>
      <c r="E192" s="79">
        <v>0</v>
      </c>
      <c r="F192" s="79">
        <v>0</v>
      </c>
      <c r="G192" s="79">
        <v>0</v>
      </c>
    </row>
    <row r="193" spans="1:7" ht="12.75">
      <c r="A193" s="94" t="s">
        <v>91</v>
      </c>
      <c r="B193" s="94"/>
      <c r="C193" s="79">
        <v>7</v>
      </c>
      <c r="D193" s="79">
        <v>9.8</v>
      </c>
      <c r="E193" s="79">
        <v>9.2</v>
      </c>
      <c r="F193" s="79">
        <v>4.9</v>
      </c>
      <c r="G193" s="79">
        <v>5.8</v>
      </c>
    </row>
    <row r="194" spans="1:7" ht="12.75">
      <c r="A194" s="94" t="s">
        <v>92</v>
      </c>
      <c r="B194" s="94"/>
      <c r="C194" s="79">
        <v>0.9</v>
      </c>
      <c r="D194" s="79">
        <v>0</v>
      </c>
      <c r="E194" s="79">
        <v>4</v>
      </c>
      <c r="F194" s="79">
        <v>1.5</v>
      </c>
      <c r="G194" s="79">
        <v>0</v>
      </c>
    </row>
    <row r="195" spans="1:7" ht="12.75">
      <c r="A195" s="94" t="s">
        <v>93</v>
      </c>
      <c r="B195" s="94"/>
      <c r="C195" s="79">
        <v>32.5</v>
      </c>
      <c r="D195" s="79">
        <v>0</v>
      </c>
      <c r="E195" s="79">
        <v>35.1</v>
      </c>
      <c r="F195" s="79">
        <v>11.4</v>
      </c>
      <c r="G195" s="79">
        <v>17.8</v>
      </c>
    </row>
    <row r="196" spans="1:7" ht="12.75">
      <c r="A196" s="97" t="s">
        <v>94</v>
      </c>
      <c r="B196" s="97"/>
      <c r="C196" s="93">
        <v>0.7</v>
      </c>
      <c r="D196" s="93">
        <v>10.3</v>
      </c>
      <c r="E196" s="93">
        <v>10.6</v>
      </c>
      <c r="F196" s="93">
        <v>21.3</v>
      </c>
      <c r="G196" s="93">
        <v>6.5</v>
      </c>
    </row>
    <row r="197" spans="1:7" ht="12.75">
      <c r="A197" s="94"/>
      <c r="B197" s="94"/>
      <c r="C197" s="79" t="s">
        <v>4</v>
      </c>
      <c r="D197" s="79" t="s">
        <v>4</v>
      </c>
      <c r="E197" s="79" t="s">
        <v>4</v>
      </c>
      <c r="F197" s="79" t="s">
        <v>4</v>
      </c>
      <c r="G197" s="79" t="s">
        <v>4</v>
      </c>
    </row>
    <row r="198" spans="1:7" ht="12.75">
      <c r="A198" s="97" t="s">
        <v>23</v>
      </c>
      <c r="B198" s="97"/>
      <c r="C198" s="93">
        <v>41.2</v>
      </c>
      <c r="D198" s="93">
        <v>20.1</v>
      </c>
      <c r="E198" s="93">
        <v>58.9</v>
      </c>
      <c r="F198" s="93">
        <v>39</v>
      </c>
      <c r="G198" s="93">
        <v>30.1</v>
      </c>
    </row>
    <row r="199" spans="1:6" ht="12.75">
      <c r="A199" s="94"/>
      <c r="B199" s="94"/>
      <c r="C199" s="95"/>
      <c r="D199" s="95"/>
      <c r="E199" s="95"/>
      <c r="F199" s="95"/>
    </row>
    <row r="200" spans="1:6" ht="12.75">
      <c r="A200" s="94"/>
      <c r="B200" s="94"/>
      <c r="C200" s="95"/>
      <c r="D200" s="95"/>
      <c r="E200" s="95"/>
      <c r="F200" s="95"/>
    </row>
    <row r="201" spans="1:7" ht="14.25">
      <c r="A201" s="80" t="s">
        <v>95</v>
      </c>
      <c r="B201" s="81" t="s">
        <v>96</v>
      </c>
      <c r="C201" s="82"/>
      <c r="D201" s="82"/>
      <c r="E201" s="82"/>
      <c r="F201" s="82"/>
      <c r="G201" s="87"/>
    </row>
    <row r="202" spans="1:6" ht="12.75">
      <c r="A202" s="83"/>
      <c r="B202" s="84"/>
      <c r="C202" s="85" t="s">
        <v>4</v>
      </c>
      <c r="D202" s="85"/>
      <c r="E202" s="85"/>
      <c r="F202" s="85"/>
    </row>
    <row r="203" spans="3:6" ht="12.75">
      <c r="C203" s="86" t="s">
        <v>5</v>
      </c>
      <c r="D203" s="86" t="s">
        <v>6</v>
      </c>
      <c r="E203" s="86" t="s">
        <v>4</v>
      </c>
      <c r="F203" s="86" t="s">
        <v>4</v>
      </c>
    </row>
    <row r="204" spans="2:7" ht="12.75">
      <c r="B204" t="s">
        <v>4</v>
      </c>
      <c r="C204" s="86" t="s">
        <v>7</v>
      </c>
      <c r="D204" s="86" t="s">
        <v>8</v>
      </c>
      <c r="E204" s="86" t="s">
        <v>9</v>
      </c>
      <c r="F204" s="86" t="s">
        <v>10</v>
      </c>
      <c r="G204" s="86" t="s">
        <v>11</v>
      </c>
    </row>
    <row r="205" spans="1:7" ht="12.75">
      <c r="A205" s="87"/>
      <c r="B205" s="87"/>
      <c r="C205" s="88" t="s">
        <v>12</v>
      </c>
      <c r="D205" s="88" t="s">
        <v>13</v>
      </c>
      <c r="E205" s="88" t="s">
        <v>14</v>
      </c>
      <c r="F205" s="88" t="s">
        <v>14</v>
      </c>
      <c r="G205" s="89" t="s">
        <v>283</v>
      </c>
    </row>
    <row r="206" spans="1:6" ht="12.75">
      <c r="A206" s="94"/>
      <c r="B206" s="94"/>
      <c r="C206" s="95"/>
      <c r="D206" s="95"/>
      <c r="E206" s="95"/>
      <c r="F206" s="95"/>
    </row>
    <row r="207" spans="1:7" ht="12.75">
      <c r="A207" s="94"/>
      <c r="B207" s="94"/>
      <c r="C207" s="90" t="s">
        <v>62</v>
      </c>
      <c r="D207" s="90"/>
      <c r="E207" s="90"/>
      <c r="F207" s="90"/>
      <c r="G207" s="90"/>
    </row>
    <row r="208" spans="1:7" ht="12.75">
      <c r="A208" s="94" t="s">
        <v>97</v>
      </c>
      <c r="B208" s="94"/>
      <c r="C208" s="79">
        <v>223.5</v>
      </c>
      <c r="D208" s="79">
        <v>150.2</v>
      </c>
      <c r="E208" s="79">
        <v>463.1</v>
      </c>
      <c r="F208" s="79">
        <v>202.9</v>
      </c>
      <c r="G208" s="79">
        <v>230.7</v>
      </c>
    </row>
    <row r="209" spans="1:7" ht="12.75">
      <c r="A209" s="94" t="s">
        <v>98</v>
      </c>
      <c r="B209" s="94"/>
      <c r="C209" s="79">
        <v>49.1</v>
      </c>
      <c r="D209" s="79">
        <v>21.3</v>
      </c>
      <c r="E209" s="79">
        <v>101.4</v>
      </c>
      <c r="F209" s="79">
        <v>79.7</v>
      </c>
      <c r="G209" s="79">
        <v>43.7</v>
      </c>
    </row>
    <row r="210" spans="1:7" ht="12.75">
      <c r="A210" s="94" t="s">
        <v>99</v>
      </c>
      <c r="B210" s="94"/>
      <c r="C210" s="79">
        <v>23.3</v>
      </c>
      <c r="D210" s="79">
        <v>28.3</v>
      </c>
      <c r="E210" s="79">
        <v>33.9</v>
      </c>
      <c r="F210" s="79">
        <v>27.4</v>
      </c>
      <c r="G210" s="79">
        <v>23.3</v>
      </c>
    </row>
    <row r="211" spans="1:7" ht="12.75">
      <c r="A211" s="94" t="s">
        <v>100</v>
      </c>
      <c r="B211" s="94"/>
      <c r="C211" s="79">
        <v>21.4</v>
      </c>
      <c r="D211" s="79">
        <v>39.4</v>
      </c>
      <c r="E211" s="79">
        <v>43.8</v>
      </c>
      <c r="F211" s="79">
        <v>39.4</v>
      </c>
      <c r="G211" s="79">
        <v>25</v>
      </c>
    </row>
    <row r="212" spans="1:7" ht="12.75">
      <c r="A212" s="94" t="s">
        <v>101</v>
      </c>
      <c r="B212" s="94"/>
      <c r="C212" s="79">
        <v>8.6</v>
      </c>
      <c r="D212" s="79">
        <v>1</v>
      </c>
      <c r="E212" s="79">
        <v>15.4</v>
      </c>
      <c r="F212" s="79">
        <v>8.1</v>
      </c>
      <c r="G212" s="79">
        <v>3.7</v>
      </c>
    </row>
    <row r="213" spans="1:7" ht="12.75">
      <c r="A213" s="94" t="s">
        <v>102</v>
      </c>
      <c r="B213" s="94"/>
      <c r="C213" s="79">
        <v>0.8</v>
      </c>
      <c r="D213" s="79">
        <v>0.1</v>
      </c>
      <c r="E213" s="79">
        <v>11</v>
      </c>
      <c r="F213" s="79">
        <v>8.9</v>
      </c>
      <c r="G213" s="79">
        <v>4.3</v>
      </c>
    </row>
    <row r="214" spans="1:7" ht="12.75">
      <c r="A214" s="94" t="s">
        <v>103</v>
      </c>
      <c r="B214" s="94"/>
      <c r="C214" s="79">
        <v>29.5</v>
      </c>
      <c r="D214" s="79">
        <v>18</v>
      </c>
      <c r="E214" s="79">
        <v>102.3</v>
      </c>
      <c r="F214" s="79">
        <v>59.6</v>
      </c>
      <c r="G214" s="79">
        <v>27.8</v>
      </c>
    </row>
    <row r="215" spans="1:7" ht="12.75">
      <c r="A215" s="94" t="s">
        <v>104</v>
      </c>
      <c r="B215" s="94"/>
      <c r="C215" s="79">
        <v>75.7</v>
      </c>
      <c r="D215" s="79">
        <v>56.7</v>
      </c>
      <c r="E215" s="79">
        <v>197.8</v>
      </c>
      <c r="F215" s="79">
        <v>111.8</v>
      </c>
      <c r="G215" s="79">
        <v>57.8</v>
      </c>
    </row>
    <row r="216" spans="1:7" ht="12.75">
      <c r="A216" s="94" t="s">
        <v>105</v>
      </c>
      <c r="B216" s="94"/>
      <c r="C216" s="79">
        <v>26.5</v>
      </c>
      <c r="D216" s="79">
        <v>13.5</v>
      </c>
      <c r="E216" s="79">
        <v>108.7</v>
      </c>
      <c r="F216" s="79">
        <v>75.8</v>
      </c>
      <c r="G216" s="79">
        <v>30.5</v>
      </c>
    </row>
    <row r="217" spans="1:7" ht="12.75">
      <c r="A217" s="94" t="s">
        <v>106</v>
      </c>
      <c r="B217" s="94"/>
      <c r="C217" s="79">
        <v>224.4</v>
      </c>
      <c r="D217" s="79">
        <v>43.7</v>
      </c>
      <c r="E217" s="79">
        <v>265.4</v>
      </c>
      <c r="F217" s="79">
        <v>167.8</v>
      </c>
      <c r="G217" s="79">
        <v>105.1</v>
      </c>
    </row>
    <row r="218" spans="1:7" ht="12.75">
      <c r="A218" s="94" t="s">
        <v>107</v>
      </c>
      <c r="B218" s="94"/>
      <c r="C218" s="79">
        <v>82.9</v>
      </c>
      <c r="D218" s="79">
        <v>0</v>
      </c>
      <c r="E218" s="79">
        <v>76.1</v>
      </c>
      <c r="F218" s="79">
        <v>22.3</v>
      </c>
      <c r="G218" s="79">
        <v>30.5</v>
      </c>
    </row>
    <row r="219" spans="1:7" ht="12.75">
      <c r="A219" s="94" t="s">
        <v>108</v>
      </c>
      <c r="B219" s="94"/>
      <c r="C219" s="79">
        <v>10.5</v>
      </c>
      <c r="D219" s="79">
        <v>17.1</v>
      </c>
      <c r="E219" s="79">
        <v>11.6</v>
      </c>
      <c r="F219" s="79">
        <v>15.8</v>
      </c>
      <c r="G219" s="79">
        <v>16</v>
      </c>
    </row>
    <row r="220" spans="1:7" ht="12.75">
      <c r="A220" s="94" t="s">
        <v>109</v>
      </c>
      <c r="B220" s="94"/>
      <c r="C220" s="79">
        <v>10.3</v>
      </c>
      <c r="D220" s="79">
        <v>18.6</v>
      </c>
      <c r="E220" s="79">
        <v>0.6</v>
      </c>
      <c r="F220" s="79">
        <v>3.5</v>
      </c>
      <c r="G220" s="79">
        <v>2.9</v>
      </c>
    </row>
    <row r="221" spans="1:7" ht="12.75">
      <c r="A221" s="97" t="s">
        <v>110</v>
      </c>
      <c r="B221" s="97"/>
      <c r="C221" s="93">
        <v>85.4</v>
      </c>
      <c r="D221" s="93">
        <v>84.6</v>
      </c>
      <c r="E221" s="93">
        <v>174.3</v>
      </c>
      <c r="F221" s="93">
        <v>117.3</v>
      </c>
      <c r="G221" s="93">
        <v>91.5</v>
      </c>
    </row>
    <row r="222" spans="1:7" ht="12.75">
      <c r="A222" s="98"/>
      <c r="B222" s="94"/>
      <c r="C222" s="79"/>
      <c r="D222" s="79"/>
      <c r="E222" s="79"/>
      <c r="F222" s="79"/>
      <c r="G222" s="79"/>
    </row>
    <row r="223" spans="1:7" ht="12.75">
      <c r="A223" s="94" t="s">
        <v>111</v>
      </c>
      <c r="B223" s="94"/>
      <c r="C223" s="79">
        <v>871.8</v>
      </c>
      <c r="D223" s="79">
        <v>492.5</v>
      </c>
      <c r="E223" s="79">
        <v>1605.3</v>
      </c>
      <c r="F223" s="79">
        <v>940.1</v>
      </c>
      <c r="G223" s="79">
        <v>692.9</v>
      </c>
    </row>
    <row r="224" spans="1:7" ht="12.75">
      <c r="A224" s="99"/>
      <c r="B224" s="94"/>
      <c r="C224" s="79"/>
      <c r="D224" s="79"/>
      <c r="E224" s="79"/>
      <c r="F224" s="79"/>
      <c r="G224" s="79"/>
    </row>
    <row r="225" spans="1:7" ht="12.75">
      <c r="A225" s="99" t="s">
        <v>112</v>
      </c>
      <c r="B225" s="94"/>
      <c r="C225" s="79">
        <v>32.8</v>
      </c>
      <c r="D225" s="79">
        <v>56.5</v>
      </c>
      <c r="E225" s="79">
        <v>39.3</v>
      </c>
      <c r="F225" s="79">
        <v>30.7</v>
      </c>
      <c r="G225" s="79">
        <v>31.3</v>
      </c>
    </row>
    <row r="226" spans="1:7" ht="12.75">
      <c r="A226" s="99" t="s">
        <v>113</v>
      </c>
      <c r="B226" s="94"/>
      <c r="C226" s="79">
        <v>26.1</v>
      </c>
      <c r="D226" s="79">
        <v>15.8</v>
      </c>
      <c r="E226" s="79">
        <v>96.6</v>
      </c>
      <c r="F226" s="79">
        <v>51.4</v>
      </c>
      <c r="G226" s="79">
        <v>57.3</v>
      </c>
    </row>
    <row r="227" spans="1:7" ht="12.75">
      <c r="A227" s="99" t="s">
        <v>114</v>
      </c>
      <c r="B227" s="94"/>
      <c r="C227" s="79">
        <v>14.9</v>
      </c>
      <c r="D227" s="79">
        <v>17.5</v>
      </c>
      <c r="E227" s="79">
        <v>15.6</v>
      </c>
      <c r="F227" s="79">
        <v>19.2</v>
      </c>
      <c r="G227" s="79">
        <v>15.2</v>
      </c>
    </row>
    <row r="228" spans="1:7" ht="12.75">
      <c r="A228" s="99" t="s">
        <v>115</v>
      </c>
      <c r="B228" s="94"/>
      <c r="C228" s="79">
        <v>31.6</v>
      </c>
      <c r="D228" s="79">
        <v>24.8</v>
      </c>
      <c r="E228" s="79">
        <v>47.6</v>
      </c>
      <c r="F228" s="79">
        <v>46.2</v>
      </c>
      <c r="G228" s="79">
        <v>30.4</v>
      </c>
    </row>
    <row r="229" spans="1:7" ht="12.75">
      <c r="A229" s="97" t="s">
        <v>116</v>
      </c>
      <c r="B229" s="97"/>
      <c r="C229" s="93">
        <v>71.5</v>
      </c>
      <c r="D229" s="93">
        <v>62.1</v>
      </c>
      <c r="E229" s="93">
        <v>161.6</v>
      </c>
      <c r="F229" s="93">
        <v>145.1</v>
      </c>
      <c r="G229" s="93">
        <v>88</v>
      </c>
    </row>
    <row r="230" spans="1:7" ht="12.75">
      <c r="A230" s="100"/>
      <c r="B230" s="100"/>
      <c r="C230" s="79" t="s">
        <v>4</v>
      </c>
      <c r="D230" s="79" t="s">
        <v>4</v>
      </c>
      <c r="E230" s="79" t="s">
        <v>4</v>
      </c>
      <c r="F230" s="79" t="s">
        <v>4</v>
      </c>
      <c r="G230" s="79" t="s">
        <v>4</v>
      </c>
    </row>
    <row r="231" spans="1:7" ht="12.75">
      <c r="A231" s="99" t="s">
        <v>117</v>
      </c>
      <c r="B231" s="94"/>
      <c r="C231" s="79">
        <v>176.8</v>
      </c>
      <c r="D231" s="79">
        <v>176.6</v>
      </c>
      <c r="E231" s="79">
        <v>360.8</v>
      </c>
      <c r="F231" s="79">
        <v>292.7</v>
      </c>
      <c r="G231" s="79">
        <v>222.2</v>
      </c>
    </row>
    <row r="232" spans="1:7" ht="12.75">
      <c r="A232" s="99"/>
      <c r="B232" s="94"/>
      <c r="C232" s="79" t="s">
        <v>4</v>
      </c>
      <c r="D232" s="79" t="s">
        <v>4</v>
      </c>
      <c r="E232" s="79" t="s">
        <v>4</v>
      </c>
      <c r="F232" s="79" t="s">
        <v>4</v>
      </c>
      <c r="G232" s="79" t="s">
        <v>4</v>
      </c>
    </row>
    <row r="233" spans="1:7" ht="12.75">
      <c r="A233" s="99" t="s">
        <v>118</v>
      </c>
      <c r="B233" s="94"/>
      <c r="C233" s="79">
        <v>152.8</v>
      </c>
      <c r="D233" s="79">
        <v>125.2</v>
      </c>
      <c r="E233" s="79">
        <v>378.6</v>
      </c>
      <c r="F233" s="79">
        <v>191.9</v>
      </c>
      <c r="G233" s="79">
        <v>131.5</v>
      </c>
    </row>
    <row r="234" spans="1:7" ht="12.75">
      <c r="A234" s="99"/>
      <c r="B234" s="94"/>
      <c r="C234" s="79" t="s">
        <v>4</v>
      </c>
      <c r="D234" s="79" t="s">
        <v>4</v>
      </c>
      <c r="E234" s="79" t="s">
        <v>4</v>
      </c>
      <c r="F234" s="79" t="s">
        <v>4</v>
      </c>
      <c r="G234" s="79" t="s">
        <v>4</v>
      </c>
    </row>
    <row r="235" spans="1:7" ht="12.75">
      <c r="A235" s="101" t="s">
        <v>119</v>
      </c>
      <c r="B235" s="94"/>
      <c r="C235" s="79">
        <v>464</v>
      </c>
      <c r="D235" s="79">
        <v>328.2</v>
      </c>
      <c r="E235" s="79">
        <v>1232.2</v>
      </c>
      <c r="F235" s="79">
        <v>617.8</v>
      </c>
      <c r="G235" s="79">
        <v>472.1</v>
      </c>
    </row>
    <row r="236" spans="1:7" ht="12.75">
      <c r="A236" s="99"/>
      <c r="B236" s="94"/>
      <c r="C236" s="79" t="s">
        <v>4</v>
      </c>
      <c r="D236" s="79" t="s">
        <v>4</v>
      </c>
      <c r="E236" s="79" t="s">
        <v>4</v>
      </c>
      <c r="F236" s="79" t="s">
        <v>4</v>
      </c>
      <c r="G236" s="79" t="s">
        <v>4</v>
      </c>
    </row>
    <row r="237" spans="1:7" ht="12.75">
      <c r="A237" s="99" t="s">
        <v>120</v>
      </c>
      <c r="B237" s="94"/>
      <c r="C237" s="79">
        <v>3.9</v>
      </c>
      <c r="D237" s="79">
        <v>9.2</v>
      </c>
      <c r="E237" s="79">
        <v>4.8</v>
      </c>
      <c r="F237" s="79">
        <v>7.2</v>
      </c>
      <c r="G237" s="79">
        <v>5.3</v>
      </c>
    </row>
    <row r="238" spans="1:7" ht="12.75">
      <c r="A238" s="99"/>
      <c r="B238" s="94"/>
      <c r="C238" s="79" t="s">
        <v>4</v>
      </c>
      <c r="D238" s="79" t="s">
        <v>4</v>
      </c>
      <c r="E238" s="79" t="s">
        <v>4</v>
      </c>
      <c r="F238" s="79" t="s">
        <v>4</v>
      </c>
      <c r="G238" s="79" t="s">
        <v>4</v>
      </c>
    </row>
    <row r="239" spans="1:7" ht="12.75">
      <c r="A239" s="97" t="s">
        <v>287</v>
      </c>
      <c r="B239" s="97"/>
      <c r="C239" s="93">
        <v>11</v>
      </c>
      <c r="D239" s="93">
        <v>11</v>
      </c>
      <c r="E239" s="93">
        <v>29.8</v>
      </c>
      <c r="F239" s="93">
        <v>24.8</v>
      </c>
      <c r="G239" s="93">
        <v>12.2</v>
      </c>
    </row>
    <row r="240" spans="1:7" ht="12.75">
      <c r="A240" s="99"/>
      <c r="B240" s="94"/>
      <c r="C240" s="79" t="s">
        <v>4</v>
      </c>
      <c r="D240" s="79" t="s">
        <v>4</v>
      </c>
      <c r="E240" s="79" t="s">
        <v>4</v>
      </c>
      <c r="F240" s="79" t="s">
        <v>4</v>
      </c>
      <c r="G240" s="79" t="s">
        <v>4</v>
      </c>
    </row>
    <row r="241" spans="1:7" ht="12.75">
      <c r="A241" s="97" t="s">
        <v>124</v>
      </c>
      <c r="B241" s="97"/>
      <c r="C241" s="93">
        <v>1680.3</v>
      </c>
      <c r="D241" s="93">
        <v>1142.8</v>
      </c>
      <c r="E241" s="93">
        <v>3611.5</v>
      </c>
      <c r="F241" s="93">
        <v>2074.4</v>
      </c>
      <c r="G241" s="93">
        <v>1536.2</v>
      </c>
    </row>
    <row r="242" spans="1:6" ht="12.75">
      <c r="A242" s="99"/>
      <c r="B242" s="94"/>
      <c r="C242" s="95"/>
      <c r="D242" s="95"/>
      <c r="E242" s="95"/>
      <c r="F242" s="95"/>
    </row>
    <row r="243" spans="1:6" ht="12.75">
      <c r="A243" s="99"/>
      <c r="B243" s="94"/>
      <c r="C243" s="95"/>
      <c r="D243" s="95"/>
      <c r="E243" s="95"/>
      <c r="F243" s="95"/>
    </row>
    <row r="244" spans="1:7" ht="14.25">
      <c r="A244" s="80" t="s">
        <v>125</v>
      </c>
      <c r="B244" s="81" t="s">
        <v>126</v>
      </c>
      <c r="C244" s="82"/>
      <c r="D244" s="82"/>
      <c r="E244" s="82"/>
      <c r="F244" s="82"/>
      <c r="G244" s="87"/>
    </row>
    <row r="245" spans="1:6" ht="12.75">
      <c r="A245" s="83"/>
      <c r="B245" s="84"/>
      <c r="C245" s="85" t="s">
        <v>4</v>
      </c>
      <c r="D245" s="85"/>
      <c r="E245" s="85"/>
      <c r="F245" s="85"/>
    </row>
    <row r="246" spans="3:6" ht="12.75">
      <c r="C246" s="86" t="s">
        <v>5</v>
      </c>
      <c r="D246" s="86" t="s">
        <v>6</v>
      </c>
      <c r="E246" s="86" t="s">
        <v>4</v>
      </c>
      <c r="F246" s="86" t="s">
        <v>4</v>
      </c>
    </row>
    <row r="247" spans="2:7" ht="12.75">
      <c r="B247" t="s">
        <v>4</v>
      </c>
      <c r="C247" s="86" t="s">
        <v>7</v>
      </c>
      <c r="D247" s="86" t="s">
        <v>8</v>
      </c>
      <c r="E247" s="86" t="s">
        <v>9</v>
      </c>
      <c r="F247" s="86" t="s">
        <v>10</v>
      </c>
      <c r="G247" s="86" t="s">
        <v>11</v>
      </c>
    </row>
    <row r="248" spans="1:7" ht="12.75">
      <c r="A248" s="87"/>
      <c r="B248" s="87"/>
      <c r="C248" s="88" t="s">
        <v>12</v>
      </c>
      <c r="D248" s="88" t="s">
        <v>13</v>
      </c>
      <c r="E248" s="88" t="s">
        <v>14</v>
      </c>
      <c r="F248" s="88" t="s">
        <v>14</v>
      </c>
      <c r="G248" s="89" t="s">
        <v>283</v>
      </c>
    </row>
    <row r="249" spans="1:6" ht="12.75">
      <c r="A249" s="94"/>
      <c r="B249" s="94"/>
      <c r="C249" s="95"/>
      <c r="D249" s="95"/>
      <c r="E249" s="95"/>
      <c r="F249" s="95"/>
    </row>
    <row r="250" spans="1:7" ht="12.75">
      <c r="A250" s="94"/>
      <c r="B250" s="94"/>
      <c r="C250" s="90" t="s">
        <v>62</v>
      </c>
      <c r="D250" s="90"/>
      <c r="E250" s="90"/>
      <c r="F250" s="90"/>
      <c r="G250" s="90"/>
    </row>
    <row r="251" spans="1:6" ht="12.75">
      <c r="A251" s="99" t="s">
        <v>127</v>
      </c>
      <c r="B251" s="94"/>
      <c r="C251" s="95"/>
      <c r="D251" s="95"/>
      <c r="E251" s="95"/>
      <c r="F251" s="95"/>
    </row>
    <row r="252" spans="1:7" ht="12.75">
      <c r="A252" s="99" t="s">
        <v>128</v>
      </c>
      <c r="B252" s="94"/>
      <c r="C252" s="79">
        <v>35.2</v>
      </c>
      <c r="D252" s="79">
        <v>22.3</v>
      </c>
      <c r="E252" s="79">
        <v>51.2</v>
      </c>
      <c r="F252" s="79">
        <v>51.1</v>
      </c>
      <c r="G252" s="79">
        <v>21.6</v>
      </c>
    </row>
    <row r="253" spans="1:7" ht="12.75">
      <c r="A253" s="99" t="s">
        <v>129</v>
      </c>
      <c r="B253" s="94"/>
      <c r="C253" s="79">
        <v>1.4</v>
      </c>
      <c r="D253" s="79">
        <v>5.9</v>
      </c>
      <c r="E253" s="79">
        <v>11.7</v>
      </c>
      <c r="F253" s="79">
        <v>5.1</v>
      </c>
      <c r="G253" s="79">
        <v>2.2</v>
      </c>
    </row>
    <row r="254" spans="1:7" ht="12.75">
      <c r="A254" s="87" t="s">
        <v>68</v>
      </c>
      <c r="B254" s="97"/>
      <c r="C254" s="93">
        <v>48.8</v>
      </c>
      <c r="D254" s="93">
        <v>56.5</v>
      </c>
      <c r="E254" s="93">
        <v>111.4</v>
      </c>
      <c r="F254" s="93">
        <v>61</v>
      </c>
      <c r="G254" s="93">
        <v>67.7</v>
      </c>
    </row>
    <row r="255" spans="1:7" ht="12.75">
      <c r="A255" s="99"/>
      <c r="B255" s="94"/>
      <c r="C255" s="79" t="s">
        <v>4</v>
      </c>
      <c r="D255" s="79" t="s">
        <v>4</v>
      </c>
      <c r="E255" s="79" t="s">
        <v>4</v>
      </c>
      <c r="F255" s="79" t="s">
        <v>4</v>
      </c>
      <c r="G255" s="79" t="s">
        <v>4</v>
      </c>
    </row>
    <row r="256" spans="1:7" ht="12.75">
      <c r="A256" s="99" t="s">
        <v>23</v>
      </c>
      <c r="B256" s="94"/>
      <c r="C256" s="79">
        <v>85.4</v>
      </c>
      <c r="D256" s="79">
        <v>84.6</v>
      </c>
      <c r="E256" s="79">
        <v>174.3</v>
      </c>
      <c r="F256" s="79">
        <v>117.3</v>
      </c>
      <c r="G256" s="79">
        <v>91.5</v>
      </c>
    </row>
    <row r="257" spans="1:7" ht="12.75">
      <c r="A257" s="99"/>
      <c r="B257" s="94"/>
      <c r="C257" s="79" t="s">
        <v>4</v>
      </c>
      <c r="D257" s="79" t="s">
        <v>4</v>
      </c>
      <c r="E257" s="79" t="s">
        <v>4</v>
      </c>
      <c r="F257" s="79" t="s">
        <v>4</v>
      </c>
      <c r="G257" s="79" t="s">
        <v>4</v>
      </c>
    </row>
    <row r="258" spans="1:7" ht="12.75">
      <c r="A258" s="99" t="s">
        <v>130</v>
      </c>
      <c r="B258" s="99"/>
      <c r="C258" s="79" t="s">
        <v>4</v>
      </c>
      <c r="D258" s="79" t="s">
        <v>4</v>
      </c>
      <c r="E258" s="79" t="s">
        <v>4</v>
      </c>
      <c r="F258" s="79" t="s">
        <v>4</v>
      </c>
      <c r="G258" s="79" t="s">
        <v>4</v>
      </c>
    </row>
    <row r="259" spans="1:7" ht="12.75">
      <c r="A259" s="99" t="s">
        <v>131</v>
      </c>
      <c r="B259" s="94"/>
      <c r="C259" s="79">
        <v>72.3</v>
      </c>
      <c r="D259" s="79">
        <v>62.8</v>
      </c>
      <c r="E259" s="79">
        <v>162.3</v>
      </c>
      <c r="F259" s="79">
        <v>145.8</v>
      </c>
      <c r="G259" s="79">
        <v>88.5</v>
      </c>
    </row>
    <row r="260" spans="1:7" ht="12.75">
      <c r="A260" s="102" t="s">
        <v>132</v>
      </c>
      <c r="B260" s="102"/>
      <c r="C260" s="93">
        <v>0.8</v>
      </c>
      <c r="D260" s="93">
        <v>0.7</v>
      </c>
      <c r="E260" s="93">
        <v>0.7</v>
      </c>
      <c r="F260" s="93">
        <v>0.7</v>
      </c>
      <c r="G260" s="93">
        <v>0.5</v>
      </c>
    </row>
    <row r="261" spans="1:7" ht="12.75">
      <c r="A261" s="99"/>
      <c r="B261" s="94"/>
      <c r="C261" s="79" t="s">
        <v>4</v>
      </c>
      <c r="D261" s="79" t="s">
        <v>4</v>
      </c>
      <c r="E261" s="79" t="s">
        <v>4</v>
      </c>
      <c r="F261" s="79" t="s">
        <v>4</v>
      </c>
      <c r="G261" s="79" t="s">
        <v>4</v>
      </c>
    </row>
    <row r="262" spans="1:7" ht="12.75">
      <c r="A262" s="99" t="s">
        <v>133</v>
      </c>
      <c r="B262" s="94"/>
      <c r="C262" s="79">
        <v>71.5</v>
      </c>
      <c r="D262" s="79">
        <v>62.1</v>
      </c>
      <c r="E262" s="79">
        <v>161.6</v>
      </c>
      <c r="F262" s="79">
        <v>145.1</v>
      </c>
      <c r="G262" s="79">
        <v>88</v>
      </c>
    </row>
    <row r="263" spans="1:7" ht="12.75">
      <c r="A263" s="99"/>
      <c r="B263" s="94"/>
      <c r="C263" s="79" t="s">
        <v>4</v>
      </c>
      <c r="D263" s="79" t="s">
        <v>4</v>
      </c>
      <c r="E263" s="79" t="s">
        <v>4</v>
      </c>
      <c r="F263" s="79" t="s">
        <v>4</v>
      </c>
      <c r="G263" s="79" t="s">
        <v>4</v>
      </c>
    </row>
    <row r="264" spans="1:7" ht="12.75">
      <c r="A264" s="99" t="s">
        <v>134</v>
      </c>
      <c r="B264" s="94"/>
      <c r="C264" s="79">
        <v>1328.5</v>
      </c>
      <c r="D264" s="79">
        <v>755.7</v>
      </c>
      <c r="E264" s="79">
        <v>2500.1</v>
      </c>
      <c r="F264" s="79">
        <v>1375.6</v>
      </c>
      <c r="G264" s="79">
        <v>858</v>
      </c>
    </row>
    <row r="265" spans="1:7" ht="12.75">
      <c r="A265" s="94"/>
      <c r="B265" s="94"/>
      <c r="C265" s="79" t="s">
        <v>4</v>
      </c>
      <c r="D265" s="79" t="s">
        <v>4</v>
      </c>
      <c r="E265" s="79" t="s">
        <v>4</v>
      </c>
      <c r="F265" s="79" t="s">
        <v>4</v>
      </c>
      <c r="G265" s="79" t="s">
        <v>4</v>
      </c>
    </row>
    <row r="266" spans="1:7" ht="12.75">
      <c r="A266" s="94" t="s">
        <v>135</v>
      </c>
      <c r="B266" s="94"/>
      <c r="C266" s="79" t="s">
        <v>4</v>
      </c>
      <c r="D266" s="79" t="s">
        <v>4</v>
      </c>
      <c r="E266" s="79" t="s">
        <v>4</v>
      </c>
      <c r="F266" s="79" t="s">
        <v>4</v>
      </c>
      <c r="G266" s="79" t="s">
        <v>4</v>
      </c>
    </row>
    <row r="267" spans="1:7" ht="12.75">
      <c r="A267" s="94" t="s">
        <v>128</v>
      </c>
      <c r="B267" s="94"/>
      <c r="C267" s="79">
        <v>91.6</v>
      </c>
      <c r="D267" s="79">
        <v>38.9</v>
      </c>
      <c r="E267" s="79">
        <v>203</v>
      </c>
      <c r="F267" s="79">
        <v>93.7</v>
      </c>
      <c r="G267" s="79">
        <v>60.2</v>
      </c>
    </row>
    <row r="268" spans="1:7" ht="12.75">
      <c r="A268" s="94" t="s">
        <v>136</v>
      </c>
      <c r="B268" s="94"/>
      <c r="C268" s="79">
        <v>0.2</v>
      </c>
      <c r="D268" s="79">
        <v>6.3</v>
      </c>
      <c r="E268" s="79">
        <v>3.8</v>
      </c>
      <c r="F268" s="79">
        <v>2.2</v>
      </c>
      <c r="G268" s="79">
        <v>1.8</v>
      </c>
    </row>
    <row r="269" spans="1:7" ht="12.75">
      <c r="A269" s="94" t="s">
        <v>288</v>
      </c>
      <c r="B269" s="94"/>
      <c r="C269" s="79">
        <v>0.1</v>
      </c>
      <c r="D269" s="79">
        <v>1.7</v>
      </c>
      <c r="E269" s="79">
        <v>1</v>
      </c>
      <c r="F269" s="79">
        <v>3.1</v>
      </c>
      <c r="G269" s="79">
        <v>1.2</v>
      </c>
    </row>
    <row r="270" spans="1:7" ht="12.75">
      <c r="A270" s="94" t="s">
        <v>129</v>
      </c>
      <c r="B270" s="94"/>
      <c r="C270" s="79">
        <v>0.5</v>
      </c>
      <c r="D270" s="79">
        <v>1.1</v>
      </c>
      <c r="E270" s="79">
        <v>0.3</v>
      </c>
      <c r="F270" s="79">
        <v>0</v>
      </c>
      <c r="G270" s="79">
        <v>1</v>
      </c>
    </row>
    <row r="271" spans="1:7" ht="12.75">
      <c r="A271" s="97" t="s">
        <v>68</v>
      </c>
      <c r="B271" s="97"/>
      <c r="C271" s="93">
        <v>60.5</v>
      </c>
      <c r="D271" s="93">
        <v>77.2</v>
      </c>
      <c r="E271" s="93">
        <v>170.5</v>
      </c>
      <c r="F271" s="93">
        <v>92.9</v>
      </c>
      <c r="G271" s="93">
        <v>67.3</v>
      </c>
    </row>
    <row r="272" spans="1:7" ht="12.75">
      <c r="A272" s="94"/>
      <c r="B272" s="94"/>
      <c r="C272" s="79" t="s">
        <v>4</v>
      </c>
      <c r="D272" s="79" t="s">
        <v>4</v>
      </c>
      <c r="E272" s="79" t="s">
        <v>4</v>
      </c>
      <c r="F272" s="79" t="s">
        <v>4</v>
      </c>
      <c r="G272" s="79" t="s">
        <v>4</v>
      </c>
    </row>
    <row r="273" spans="1:7" ht="12.75">
      <c r="A273" s="94" t="s">
        <v>23</v>
      </c>
      <c r="B273" s="94"/>
      <c r="C273" s="79">
        <v>152.8</v>
      </c>
      <c r="D273" s="79">
        <v>125.2</v>
      </c>
      <c r="E273" s="79">
        <v>378.6</v>
      </c>
      <c r="F273" s="79">
        <v>191.9</v>
      </c>
      <c r="G273" s="79">
        <v>131.5</v>
      </c>
    </row>
    <row r="274" spans="1:7" ht="12.75">
      <c r="A274" s="94"/>
      <c r="B274" s="94"/>
      <c r="C274" s="79" t="s">
        <v>4</v>
      </c>
      <c r="D274" s="79" t="s">
        <v>4</v>
      </c>
      <c r="E274" s="79" t="s">
        <v>4</v>
      </c>
      <c r="F274" s="79" t="s">
        <v>4</v>
      </c>
      <c r="G274" s="79" t="s">
        <v>4</v>
      </c>
    </row>
    <row r="275" spans="1:7" ht="12.75">
      <c r="A275" s="94" t="s">
        <v>56</v>
      </c>
      <c r="B275" s="94"/>
      <c r="C275" s="79" t="s">
        <v>4</v>
      </c>
      <c r="D275" s="79" t="s">
        <v>4</v>
      </c>
      <c r="E275" s="79" t="s">
        <v>4</v>
      </c>
      <c r="F275" s="79" t="s">
        <v>4</v>
      </c>
      <c r="G275" s="79" t="s">
        <v>4</v>
      </c>
    </row>
    <row r="276" spans="1:7" ht="12.75">
      <c r="A276" s="94" t="s">
        <v>137</v>
      </c>
      <c r="B276" s="94"/>
      <c r="C276" s="79">
        <v>472.6</v>
      </c>
      <c r="D276" s="79">
        <v>329</v>
      </c>
      <c r="E276" s="79">
        <v>1245.1</v>
      </c>
      <c r="F276" s="79">
        <v>633.8</v>
      </c>
      <c r="G276" s="79">
        <v>481.6</v>
      </c>
    </row>
    <row r="277" spans="1:7" ht="12.75">
      <c r="A277" s="94" t="s">
        <v>138</v>
      </c>
      <c r="B277" s="94"/>
      <c r="C277" s="79">
        <v>8.5</v>
      </c>
      <c r="D277" s="79">
        <v>0.8</v>
      </c>
      <c r="E277" s="79">
        <v>13</v>
      </c>
      <c r="F277" s="79">
        <v>16</v>
      </c>
      <c r="G277" s="79">
        <v>9.5</v>
      </c>
    </row>
    <row r="278" spans="1:7" ht="12.75">
      <c r="A278" s="94"/>
      <c r="B278" s="94"/>
      <c r="C278" s="79" t="s">
        <v>4</v>
      </c>
      <c r="D278" s="79" t="s">
        <v>4</v>
      </c>
      <c r="E278" s="79" t="s">
        <v>4</v>
      </c>
      <c r="F278" s="79" t="s">
        <v>4</v>
      </c>
      <c r="G278" s="79" t="s">
        <v>4</v>
      </c>
    </row>
    <row r="279" spans="1:7" ht="12.75">
      <c r="A279" s="97" t="s">
        <v>133</v>
      </c>
      <c r="B279" s="97"/>
      <c r="C279" s="93">
        <v>464</v>
      </c>
      <c r="D279" s="93">
        <v>328.2</v>
      </c>
      <c r="E279" s="93">
        <v>1232.2</v>
      </c>
      <c r="F279" s="93">
        <v>617.8</v>
      </c>
      <c r="G279" s="93">
        <v>472.1</v>
      </c>
    </row>
    <row r="280" spans="1:6" ht="12.75">
      <c r="A280" s="94"/>
      <c r="B280" s="94"/>
      <c r="C280" s="95"/>
      <c r="D280" s="95"/>
      <c r="E280" s="95"/>
      <c r="F280" s="95"/>
    </row>
    <row r="281" spans="1:6" ht="12.75">
      <c r="A281" s="94"/>
      <c r="B281" s="94"/>
      <c r="C281" s="95"/>
      <c r="D281" s="95"/>
      <c r="E281" s="95"/>
      <c r="F281" s="95"/>
    </row>
    <row r="282" spans="1:7" ht="14.25">
      <c r="A282" s="80" t="s">
        <v>139</v>
      </c>
      <c r="B282" s="81" t="s">
        <v>140</v>
      </c>
      <c r="C282" s="82"/>
      <c r="D282" s="82"/>
      <c r="E282" s="82"/>
      <c r="F282" s="82"/>
      <c r="G282" s="87"/>
    </row>
    <row r="283" spans="1:6" ht="12.75">
      <c r="A283" s="83"/>
      <c r="B283" s="84"/>
      <c r="C283" s="85" t="s">
        <v>4</v>
      </c>
      <c r="D283" s="85"/>
      <c r="E283" s="85"/>
      <c r="F283" s="85"/>
    </row>
    <row r="284" spans="3:6" ht="12.75">
      <c r="C284" s="86" t="s">
        <v>5</v>
      </c>
      <c r="D284" s="86" t="s">
        <v>6</v>
      </c>
      <c r="E284" s="86" t="s">
        <v>4</v>
      </c>
      <c r="F284" s="86" t="s">
        <v>4</v>
      </c>
    </row>
    <row r="285" spans="2:7" ht="12.75">
      <c r="B285" t="s">
        <v>4</v>
      </c>
      <c r="C285" s="86" t="s">
        <v>7</v>
      </c>
      <c r="D285" s="86" t="s">
        <v>8</v>
      </c>
      <c r="E285" s="86" t="s">
        <v>9</v>
      </c>
      <c r="F285" s="86" t="s">
        <v>10</v>
      </c>
      <c r="G285" s="86" t="s">
        <v>11</v>
      </c>
    </row>
    <row r="286" spans="1:7" ht="12.75">
      <c r="A286" s="87"/>
      <c r="B286" s="87"/>
      <c r="C286" s="88" t="s">
        <v>12</v>
      </c>
      <c r="D286" s="88" t="s">
        <v>13</v>
      </c>
      <c r="E286" s="88" t="s">
        <v>14</v>
      </c>
      <c r="F286" s="88" t="s">
        <v>14</v>
      </c>
      <c r="G286" s="89" t="s">
        <v>283</v>
      </c>
    </row>
    <row r="287" spans="1:6" ht="12.75">
      <c r="A287" s="94"/>
      <c r="B287" s="94"/>
      <c r="C287" s="95"/>
      <c r="D287" s="95"/>
      <c r="E287" s="95"/>
      <c r="F287" s="95"/>
    </row>
    <row r="288" spans="1:7" ht="12.75">
      <c r="A288" s="94"/>
      <c r="B288" s="94"/>
      <c r="C288" s="90" t="s">
        <v>62</v>
      </c>
      <c r="D288" s="90"/>
      <c r="E288" s="90"/>
      <c r="F288" s="90"/>
      <c r="G288" s="90"/>
    </row>
    <row r="289" spans="1:6" ht="12.75">
      <c r="A289" s="94"/>
      <c r="B289" s="94"/>
      <c r="C289" s="95"/>
      <c r="D289" s="95"/>
      <c r="E289" s="95"/>
      <c r="F289" s="95"/>
    </row>
    <row r="290" spans="1:7" ht="12.75">
      <c r="A290" s="94" t="s">
        <v>141</v>
      </c>
      <c r="B290" s="94"/>
      <c r="C290" s="79">
        <v>1986.4</v>
      </c>
      <c r="D290" s="79">
        <v>1505.8</v>
      </c>
      <c r="E290" s="79">
        <v>4313.6</v>
      </c>
      <c r="F290" s="79">
        <v>2413.3</v>
      </c>
      <c r="G290" s="79">
        <v>1789.5</v>
      </c>
    </row>
    <row r="291" spans="1:7" ht="12.75">
      <c r="A291" s="97" t="s">
        <v>142</v>
      </c>
      <c r="B291" s="97"/>
      <c r="C291" s="93">
        <v>1680.3</v>
      </c>
      <c r="D291" s="93">
        <v>1142.8</v>
      </c>
      <c r="E291" s="93">
        <v>3611.5</v>
      </c>
      <c r="F291" s="93">
        <v>2074.4</v>
      </c>
      <c r="G291" s="93">
        <v>1536.2</v>
      </c>
    </row>
    <row r="292" spans="1:7" ht="12.75">
      <c r="A292" s="94"/>
      <c r="B292" s="94"/>
      <c r="C292" s="79"/>
      <c r="D292" s="79"/>
      <c r="E292" s="79"/>
      <c r="F292" s="79"/>
      <c r="G292" s="79"/>
    </row>
    <row r="293" spans="1:7" ht="12.75">
      <c r="A293" s="98" t="s">
        <v>143</v>
      </c>
      <c r="B293" s="98"/>
      <c r="C293" s="85">
        <v>306.1</v>
      </c>
      <c r="D293" s="85">
        <v>363</v>
      </c>
      <c r="E293" s="85">
        <v>702.1</v>
      </c>
      <c r="F293" s="85">
        <v>338.9</v>
      </c>
      <c r="G293" s="85">
        <v>253.4</v>
      </c>
    </row>
    <row r="294" spans="1:7" ht="12.75">
      <c r="A294" s="98"/>
      <c r="B294" s="98"/>
      <c r="C294" s="85"/>
      <c r="D294" s="85"/>
      <c r="E294" s="85"/>
      <c r="F294" s="85"/>
      <c r="G294" s="85"/>
    </row>
    <row r="295" spans="1:7" ht="12.75">
      <c r="A295" s="103" t="s">
        <v>144</v>
      </c>
      <c r="B295" s="98"/>
      <c r="C295" s="85">
        <v>16.6</v>
      </c>
      <c r="D295" s="85">
        <v>16.7</v>
      </c>
      <c r="E295" s="85">
        <v>46.3</v>
      </c>
      <c r="F295" s="85">
        <v>16.5</v>
      </c>
      <c r="G295" s="85">
        <v>8.8</v>
      </c>
    </row>
    <row r="296" spans="1:7" ht="12.75">
      <c r="A296" s="103" t="s">
        <v>144</v>
      </c>
      <c r="B296" s="98"/>
      <c r="C296" s="85">
        <v>118.2</v>
      </c>
      <c r="D296" s="85">
        <v>109.6</v>
      </c>
      <c r="E296" s="85">
        <v>248.2</v>
      </c>
      <c r="F296" s="85">
        <v>165.9</v>
      </c>
      <c r="G296" s="85">
        <v>106.1</v>
      </c>
    </row>
    <row r="297" spans="1:7" ht="12.75">
      <c r="A297" s="103" t="s">
        <v>145</v>
      </c>
      <c r="B297" s="98"/>
      <c r="C297" s="85">
        <v>5.7</v>
      </c>
      <c r="D297" s="85">
        <v>27.6</v>
      </c>
      <c r="E297" s="85">
        <v>38.1</v>
      </c>
      <c r="F297" s="85">
        <v>13</v>
      </c>
      <c r="G297" s="85">
        <v>13.2</v>
      </c>
    </row>
    <row r="298" spans="1:7" ht="12.75">
      <c r="A298" s="98"/>
      <c r="B298" s="98"/>
      <c r="C298" s="85"/>
      <c r="D298" s="85"/>
      <c r="E298" s="85"/>
      <c r="F298" s="85"/>
      <c r="G298" s="85"/>
    </row>
    <row r="299" spans="1:7" ht="12.75">
      <c r="A299" s="104" t="s">
        <v>146</v>
      </c>
      <c r="B299" s="97"/>
      <c r="C299" s="93">
        <v>198.8</v>
      </c>
      <c r="D299" s="93">
        <v>242.6</v>
      </c>
      <c r="E299" s="93">
        <v>462.1</v>
      </c>
      <c r="F299" s="93">
        <v>176.6</v>
      </c>
      <c r="G299" s="93">
        <v>142.9</v>
      </c>
    </row>
    <row r="300" spans="1:7" ht="12.75">
      <c r="A300" s="98"/>
      <c r="B300" s="98"/>
      <c r="C300" s="85"/>
      <c r="D300" s="85"/>
      <c r="E300" s="85"/>
      <c r="F300" s="85"/>
      <c r="G300" s="85"/>
    </row>
    <row r="301" spans="1:6" ht="12.75">
      <c r="A301" s="94"/>
      <c r="B301" s="94"/>
      <c r="C301" s="95"/>
      <c r="D301" s="95"/>
      <c r="E301" s="95"/>
      <c r="F301" s="95"/>
    </row>
    <row r="302" spans="1:7" ht="14.25">
      <c r="A302" s="80" t="s">
        <v>147</v>
      </c>
      <c r="B302" s="81" t="s">
        <v>237</v>
      </c>
      <c r="C302" s="82"/>
      <c r="D302" s="82"/>
      <c r="E302" s="82"/>
      <c r="F302" s="82"/>
      <c r="G302" s="87"/>
    </row>
    <row r="303" spans="1:6" ht="12.75">
      <c r="A303" s="83"/>
      <c r="B303" s="84"/>
      <c r="C303" s="85" t="s">
        <v>4</v>
      </c>
      <c r="D303" s="85"/>
      <c r="E303" s="85"/>
      <c r="F303" s="85"/>
    </row>
    <row r="304" spans="3:6" ht="12.75">
      <c r="C304" s="86" t="s">
        <v>5</v>
      </c>
      <c r="D304" s="86" t="s">
        <v>6</v>
      </c>
      <c r="E304" s="86" t="s">
        <v>4</v>
      </c>
      <c r="F304" s="86" t="s">
        <v>4</v>
      </c>
    </row>
    <row r="305" spans="2:7" ht="12.75">
      <c r="B305" t="s">
        <v>4</v>
      </c>
      <c r="C305" s="86" t="s">
        <v>7</v>
      </c>
      <c r="D305" s="86" t="s">
        <v>8</v>
      </c>
      <c r="E305" s="86" t="s">
        <v>9</v>
      </c>
      <c r="F305" s="86" t="s">
        <v>10</v>
      </c>
      <c r="G305" s="86" t="s">
        <v>11</v>
      </c>
    </row>
    <row r="306" spans="1:7" ht="12.75">
      <c r="A306" s="87"/>
      <c r="B306" s="87"/>
      <c r="C306" s="88" t="s">
        <v>12</v>
      </c>
      <c r="D306" s="88" t="s">
        <v>13</v>
      </c>
      <c r="E306" s="88" t="s">
        <v>14</v>
      </c>
      <c r="F306" s="88" t="s">
        <v>14</v>
      </c>
      <c r="G306" s="89" t="s">
        <v>283</v>
      </c>
    </row>
    <row r="307" spans="1:6" ht="12.75">
      <c r="A307" s="94"/>
      <c r="B307" s="94"/>
      <c r="C307" s="95"/>
      <c r="D307" s="95"/>
      <c r="E307" s="95"/>
      <c r="F307" s="95"/>
    </row>
    <row r="308" spans="1:7" ht="12.75">
      <c r="A308" s="94"/>
      <c r="B308" s="94"/>
      <c r="C308" s="90" t="s">
        <v>199</v>
      </c>
      <c r="D308" s="90"/>
      <c r="E308" s="90"/>
      <c r="F308" s="90"/>
      <c r="G308" s="90"/>
    </row>
    <row r="309" spans="1:6" ht="12.75">
      <c r="A309" s="94" t="s">
        <v>238</v>
      </c>
      <c r="B309" s="94"/>
      <c r="C309" s="95"/>
      <c r="D309" s="95"/>
      <c r="E309" s="95"/>
      <c r="F309" s="95"/>
    </row>
    <row r="310" spans="1:7" ht="12.75">
      <c r="A310" s="94" t="s">
        <v>239</v>
      </c>
      <c r="B310" s="94"/>
      <c r="C310" s="79">
        <v>306.1</v>
      </c>
      <c r="D310" s="79">
        <v>363</v>
      </c>
      <c r="E310" s="79">
        <v>702.1</v>
      </c>
      <c r="F310" s="79">
        <v>338.9</v>
      </c>
      <c r="G310" s="79">
        <v>253.4</v>
      </c>
    </row>
    <row r="311" spans="1:7" ht="12.75">
      <c r="A311" s="94" t="s">
        <v>240</v>
      </c>
      <c r="B311" s="94"/>
      <c r="C311" s="79">
        <v>62.2</v>
      </c>
      <c r="D311" s="79">
        <v>38</v>
      </c>
      <c r="E311" s="79">
        <v>38.1</v>
      </c>
      <c r="F311" s="79">
        <v>50.3</v>
      </c>
      <c r="G311" s="79">
        <v>42.3</v>
      </c>
    </row>
    <row r="312" spans="1:7" ht="12.75">
      <c r="A312" s="94" t="s">
        <v>241</v>
      </c>
      <c r="B312" s="94"/>
      <c r="C312" s="79">
        <v>17</v>
      </c>
      <c r="D312" s="79">
        <v>27.8</v>
      </c>
      <c r="E312" s="79">
        <v>26.1</v>
      </c>
      <c r="F312" s="79">
        <v>93.5</v>
      </c>
      <c r="G312" s="79">
        <v>44.5</v>
      </c>
    </row>
    <row r="313" spans="1:7" ht="12.75">
      <c r="A313" s="94" t="s">
        <v>242</v>
      </c>
      <c r="B313" s="94"/>
      <c r="C313" s="79">
        <v>36.1</v>
      </c>
      <c r="D313" s="79">
        <v>89.7</v>
      </c>
      <c r="E313" s="79">
        <v>68.6</v>
      </c>
      <c r="F313" s="79">
        <v>52</v>
      </c>
      <c r="G313" s="79">
        <v>63.6</v>
      </c>
    </row>
    <row r="314" spans="1:7" ht="12.75">
      <c r="A314" s="94" t="s">
        <v>243</v>
      </c>
      <c r="B314" s="94"/>
      <c r="C314" s="79">
        <v>38.9</v>
      </c>
      <c r="D314" s="79">
        <v>83.1</v>
      </c>
      <c r="E314" s="79">
        <v>69.5</v>
      </c>
      <c r="F314" s="79">
        <v>114.1</v>
      </c>
      <c r="G314" s="79">
        <v>75.9</v>
      </c>
    </row>
    <row r="315" spans="1:7" ht="12.75">
      <c r="A315" s="97" t="s">
        <v>244</v>
      </c>
      <c r="B315" s="97"/>
      <c r="C315" s="93">
        <v>34.9</v>
      </c>
      <c r="D315" s="93">
        <v>21.8</v>
      </c>
      <c r="E315" s="93">
        <v>34.3</v>
      </c>
      <c r="F315" s="93">
        <v>13.8</v>
      </c>
      <c r="G315" s="93">
        <v>22.2</v>
      </c>
    </row>
    <row r="316" spans="1:7" ht="12.75">
      <c r="A316" s="94" t="s">
        <v>245</v>
      </c>
      <c r="B316" s="94"/>
      <c r="C316" s="79">
        <v>1.7</v>
      </c>
      <c r="D316" s="79">
        <v>4.7</v>
      </c>
      <c r="E316" s="79">
        <v>3.8</v>
      </c>
      <c r="F316" s="79">
        <v>4.8</v>
      </c>
      <c r="G316" s="79">
        <v>5.8</v>
      </c>
    </row>
    <row r="317" spans="1:7" ht="12.75">
      <c r="A317" s="98" t="s">
        <v>246</v>
      </c>
      <c r="B317" s="98"/>
      <c r="C317" s="79">
        <v>141.6</v>
      </c>
      <c r="D317" s="79">
        <v>150.2</v>
      </c>
      <c r="E317" s="79">
        <v>279.1</v>
      </c>
      <c r="F317" s="79">
        <v>205.8</v>
      </c>
      <c r="G317" s="79">
        <v>140.3</v>
      </c>
    </row>
    <row r="318" spans="1:7" ht="12.75">
      <c r="A318" s="98"/>
      <c r="B318" s="94"/>
      <c r="C318" s="79" t="s">
        <v>4</v>
      </c>
      <c r="D318" s="79" t="s">
        <v>4</v>
      </c>
      <c r="E318" s="79" t="s">
        <v>4</v>
      </c>
      <c r="F318" s="79" t="s">
        <v>4</v>
      </c>
      <c r="G318" s="79" t="s">
        <v>4</v>
      </c>
    </row>
    <row r="319" spans="1:7" ht="12.75">
      <c r="A319" s="98" t="s">
        <v>247</v>
      </c>
      <c r="B319" s="94"/>
      <c r="C319" s="79">
        <v>355.3</v>
      </c>
      <c r="D319" s="79">
        <v>478</v>
      </c>
      <c r="E319" s="79">
        <v>663.3</v>
      </c>
      <c r="F319" s="79">
        <v>461.5</v>
      </c>
      <c r="G319" s="79">
        <v>367.4</v>
      </c>
    </row>
    <row r="321" spans="1:7" ht="12.75">
      <c r="A321" s="94" t="s">
        <v>248</v>
      </c>
      <c r="B321" s="94"/>
      <c r="C321" s="79">
        <v>119.8</v>
      </c>
      <c r="D321" s="79">
        <v>162.8</v>
      </c>
      <c r="E321" s="79">
        <v>197.9</v>
      </c>
      <c r="F321" s="79">
        <v>131.5</v>
      </c>
      <c r="G321" s="79">
        <v>116.9</v>
      </c>
    </row>
    <row r="322" spans="1:7" ht="12.75">
      <c r="A322" s="97" t="s">
        <v>249</v>
      </c>
      <c r="B322" s="97"/>
      <c r="C322" s="93">
        <v>247.4</v>
      </c>
      <c r="D322" s="93">
        <v>236.5</v>
      </c>
      <c r="E322" s="93">
        <v>255.8</v>
      </c>
      <c r="F322" s="93">
        <v>280.1</v>
      </c>
      <c r="G322" s="93">
        <v>223.9</v>
      </c>
    </row>
    <row r="323" spans="1:7" ht="12.75">
      <c r="A323" s="94"/>
      <c r="B323" s="94"/>
      <c r="C323" s="79" t="s">
        <v>4</v>
      </c>
      <c r="D323" s="79" t="s">
        <v>4</v>
      </c>
      <c r="E323" s="79" t="s">
        <v>4</v>
      </c>
      <c r="F323" s="79" t="s">
        <v>4</v>
      </c>
      <c r="G323" s="79" t="s">
        <v>4</v>
      </c>
    </row>
    <row r="324" spans="1:7" ht="12.75">
      <c r="A324" s="98" t="s">
        <v>187</v>
      </c>
      <c r="B324" s="98"/>
      <c r="C324" s="85">
        <v>-12</v>
      </c>
      <c r="D324" s="85">
        <v>78.6</v>
      </c>
      <c r="E324" s="85">
        <v>209.5</v>
      </c>
      <c r="F324" s="85">
        <v>49.9</v>
      </c>
      <c r="G324" s="85">
        <v>26.5</v>
      </c>
    </row>
    <row r="325" spans="1:7" ht="12.75">
      <c r="A325" s="98"/>
      <c r="B325" s="98"/>
      <c r="C325" s="85"/>
      <c r="D325" s="85"/>
      <c r="E325" s="85"/>
      <c r="F325" s="85"/>
      <c r="G325" s="85"/>
    </row>
    <row r="326" spans="1:7" ht="12.75">
      <c r="A326" s="103" t="s">
        <v>250</v>
      </c>
      <c r="B326" s="98"/>
      <c r="C326" s="85"/>
      <c r="D326" s="85"/>
      <c r="E326" s="85"/>
      <c r="F326" s="85"/>
      <c r="G326" s="85"/>
    </row>
    <row r="327" spans="1:7" ht="12.75">
      <c r="A327" s="103" t="s">
        <v>251</v>
      </c>
      <c r="B327" s="98"/>
      <c r="C327" s="85">
        <v>107.3</v>
      </c>
      <c r="D327" s="85">
        <v>120.4</v>
      </c>
      <c r="E327" s="85">
        <v>240</v>
      </c>
      <c r="F327" s="85">
        <v>162.4</v>
      </c>
      <c r="G327" s="85">
        <v>110.5</v>
      </c>
    </row>
    <row r="328" spans="1:7" ht="12.75">
      <c r="A328" s="103" t="s">
        <v>252</v>
      </c>
      <c r="B328" s="98"/>
      <c r="C328" s="85">
        <v>10</v>
      </c>
      <c r="D328" s="85">
        <v>5.2</v>
      </c>
      <c r="E328" s="85">
        <v>8.2</v>
      </c>
      <c r="F328" s="85">
        <v>12.4</v>
      </c>
      <c r="G328" s="85">
        <v>1.1</v>
      </c>
    </row>
    <row r="329" spans="1:7" ht="12.75">
      <c r="A329" s="103" t="s">
        <v>246</v>
      </c>
      <c r="B329" s="98"/>
      <c r="C329" s="85">
        <v>24.4</v>
      </c>
      <c r="D329" s="85">
        <v>24.5</v>
      </c>
      <c r="E329" s="85">
        <v>30.9</v>
      </c>
      <c r="F329" s="85">
        <v>31</v>
      </c>
      <c r="G329" s="85">
        <v>28.7</v>
      </c>
    </row>
    <row r="330" spans="1:7" ht="12.75">
      <c r="A330" s="98"/>
      <c r="B330" s="98"/>
      <c r="C330" s="85"/>
      <c r="D330" s="85"/>
      <c r="E330" s="85"/>
      <c r="F330" s="85"/>
      <c r="G330" s="85"/>
    </row>
    <row r="331" spans="1:7" ht="12.75">
      <c r="A331" s="104" t="s">
        <v>253</v>
      </c>
      <c r="B331" s="97"/>
      <c r="C331" s="93">
        <v>141.6</v>
      </c>
      <c r="D331" s="93">
        <v>150.2</v>
      </c>
      <c r="E331" s="93">
        <v>279.1</v>
      </c>
      <c r="F331" s="93">
        <v>205.8</v>
      </c>
      <c r="G331" s="93">
        <v>140.3</v>
      </c>
    </row>
    <row r="332" spans="1:6" ht="12.75">
      <c r="A332" s="94"/>
      <c r="B332" s="94"/>
      <c r="C332" s="95"/>
      <c r="D332" s="95"/>
      <c r="E332" s="95"/>
      <c r="F332" s="95"/>
    </row>
    <row r="333" spans="1:6" ht="12.75">
      <c r="A333" s="94"/>
      <c r="B333" s="94"/>
      <c r="C333" s="95"/>
      <c r="D333" s="95"/>
      <c r="E333" s="95"/>
      <c r="F333" s="95"/>
    </row>
    <row r="334" spans="1:7" ht="14.25">
      <c r="A334" s="80" t="s">
        <v>162</v>
      </c>
      <c r="B334" s="81" t="s">
        <v>255</v>
      </c>
      <c r="C334" s="82"/>
      <c r="D334" s="82"/>
      <c r="E334" s="82"/>
      <c r="F334" s="82"/>
      <c r="G334" s="87"/>
    </row>
    <row r="335" spans="1:6" ht="12.75">
      <c r="A335" s="83"/>
      <c r="B335" s="84"/>
      <c r="C335" s="85" t="s">
        <v>4</v>
      </c>
      <c r="D335" s="85"/>
      <c r="E335" s="85"/>
      <c r="F335" s="85"/>
    </row>
    <row r="336" spans="3:6" ht="12.75">
      <c r="C336" s="86" t="s">
        <v>5</v>
      </c>
      <c r="D336" s="86" t="s">
        <v>6</v>
      </c>
      <c r="E336" s="86" t="s">
        <v>4</v>
      </c>
      <c r="F336" s="86" t="s">
        <v>4</v>
      </c>
    </row>
    <row r="337" spans="2:7" ht="12.75">
      <c r="B337" t="s">
        <v>4</v>
      </c>
      <c r="C337" s="86" t="s">
        <v>7</v>
      </c>
      <c r="D337" s="86" t="s">
        <v>8</v>
      </c>
      <c r="E337" s="86" t="s">
        <v>9</v>
      </c>
      <c r="F337" s="86" t="s">
        <v>10</v>
      </c>
      <c r="G337" s="86" t="s">
        <v>11</v>
      </c>
    </row>
    <row r="338" spans="1:7" ht="12.75">
      <c r="A338" s="87"/>
      <c r="B338" s="87"/>
      <c r="C338" s="88" t="s">
        <v>12</v>
      </c>
      <c r="D338" s="88" t="s">
        <v>13</v>
      </c>
      <c r="E338" s="88" t="s">
        <v>14</v>
      </c>
      <c r="F338" s="88" t="s">
        <v>14</v>
      </c>
      <c r="G338" s="89" t="s">
        <v>283</v>
      </c>
    </row>
    <row r="339" spans="1:6" ht="12.75">
      <c r="A339" s="94"/>
      <c r="B339" s="94"/>
      <c r="C339" s="95"/>
      <c r="D339" s="95"/>
      <c r="E339" s="95"/>
      <c r="F339" s="95"/>
    </row>
    <row r="340" spans="1:7" ht="12.75">
      <c r="A340" s="94"/>
      <c r="B340" s="94"/>
      <c r="C340" s="90" t="s">
        <v>62</v>
      </c>
      <c r="D340" s="90"/>
      <c r="E340" s="90"/>
      <c r="F340" s="90"/>
      <c r="G340" s="90"/>
    </row>
    <row r="341" spans="1:6" ht="12.75">
      <c r="A341" s="98"/>
      <c r="B341" s="94"/>
      <c r="C341" s="95"/>
      <c r="D341" s="95"/>
      <c r="E341" s="95"/>
      <c r="F341" s="95"/>
    </row>
    <row r="342" spans="1:7" ht="12.75">
      <c r="A342" s="94" t="s">
        <v>256</v>
      </c>
      <c r="B342" s="94"/>
      <c r="C342" s="79">
        <v>69.5</v>
      </c>
      <c r="D342" s="79">
        <v>45.4</v>
      </c>
      <c r="E342" s="79">
        <v>50.1</v>
      </c>
      <c r="F342" s="79">
        <v>59.1</v>
      </c>
      <c r="G342" s="79">
        <v>47.6</v>
      </c>
    </row>
    <row r="343" spans="1:7" ht="12.75">
      <c r="A343" s="97" t="s">
        <v>257</v>
      </c>
      <c r="B343" s="97"/>
      <c r="C343" s="93">
        <v>7.4</v>
      </c>
      <c r="D343" s="93">
        <v>7.4</v>
      </c>
      <c r="E343" s="93">
        <v>12</v>
      </c>
      <c r="F343" s="93">
        <v>8.9</v>
      </c>
      <c r="G343" s="93">
        <v>5.3</v>
      </c>
    </row>
    <row r="344" spans="1:7" ht="12.75">
      <c r="A344" s="94"/>
      <c r="B344" s="94"/>
      <c r="C344" s="79" t="s">
        <v>4</v>
      </c>
      <c r="D344" s="79" t="s">
        <v>4</v>
      </c>
      <c r="E344" s="79" t="s">
        <v>4</v>
      </c>
      <c r="F344" s="79" t="s">
        <v>4</v>
      </c>
      <c r="G344" s="79" t="s">
        <v>4</v>
      </c>
    </row>
    <row r="345" spans="1:7" ht="12.75">
      <c r="A345" s="97" t="s">
        <v>258</v>
      </c>
      <c r="B345" s="97"/>
      <c r="C345" s="93">
        <v>62.2</v>
      </c>
      <c r="D345" s="93">
        <v>38</v>
      </c>
      <c r="E345" s="93">
        <v>38.1</v>
      </c>
      <c r="F345" s="93">
        <v>50.3</v>
      </c>
      <c r="G345" s="93">
        <v>42.3</v>
      </c>
    </row>
    <row r="346" spans="1:6" ht="12.75">
      <c r="A346" s="98"/>
      <c r="B346" s="94"/>
      <c r="C346" s="95"/>
      <c r="D346" s="95"/>
      <c r="E346" s="95"/>
      <c r="F346" s="95"/>
    </row>
    <row r="347" spans="1:6" ht="12.75">
      <c r="A347" s="98"/>
      <c r="B347" s="94"/>
      <c r="C347" s="95"/>
      <c r="D347" s="95"/>
      <c r="E347" s="95"/>
      <c r="F347" s="95"/>
    </row>
    <row r="348" spans="1:7" ht="14.25">
      <c r="A348" s="80" t="s">
        <v>167</v>
      </c>
      <c r="B348" s="81" t="s">
        <v>260</v>
      </c>
      <c r="C348" s="82"/>
      <c r="D348" s="82"/>
      <c r="E348" s="82"/>
      <c r="F348" s="82"/>
      <c r="G348" s="87"/>
    </row>
    <row r="349" spans="1:6" ht="12.75">
      <c r="A349" s="83"/>
      <c r="B349" s="84"/>
      <c r="C349" s="85" t="s">
        <v>4</v>
      </c>
      <c r="D349" s="85"/>
      <c r="E349" s="85"/>
      <c r="F349" s="85"/>
    </row>
    <row r="350" spans="3:6" ht="12.75">
      <c r="C350" s="86" t="s">
        <v>5</v>
      </c>
      <c r="D350" s="86" t="s">
        <v>6</v>
      </c>
      <c r="E350" s="86" t="s">
        <v>4</v>
      </c>
      <c r="F350" s="86" t="s">
        <v>4</v>
      </c>
    </row>
    <row r="351" spans="2:7" ht="12.75">
      <c r="B351" t="s">
        <v>4</v>
      </c>
      <c r="C351" s="86" t="s">
        <v>7</v>
      </c>
      <c r="D351" s="86" t="s">
        <v>8</v>
      </c>
      <c r="E351" s="86" t="s">
        <v>9</v>
      </c>
      <c r="F351" s="86" t="s">
        <v>10</v>
      </c>
      <c r="G351" s="86" t="s">
        <v>11</v>
      </c>
    </row>
    <row r="352" spans="1:7" ht="12.75">
      <c r="A352" s="87"/>
      <c r="B352" s="87"/>
      <c r="C352" s="88" t="s">
        <v>12</v>
      </c>
      <c r="D352" s="88" t="s">
        <v>13</v>
      </c>
      <c r="E352" s="88" t="s">
        <v>14</v>
      </c>
      <c r="F352" s="88" t="s">
        <v>14</v>
      </c>
      <c r="G352" s="89" t="s">
        <v>283</v>
      </c>
    </row>
    <row r="353" spans="1:6" ht="12.75">
      <c r="A353" s="94"/>
      <c r="B353" s="94"/>
      <c r="C353" s="95"/>
      <c r="D353" s="95"/>
      <c r="E353" s="95"/>
      <c r="F353" s="95"/>
    </row>
    <row r="354" spans="1:7" ht="12.75">
      <c r="A354" s="94"/>
      <c r="B354" s="94"/>
      <c r="C354" s="90" t="s">
        <v>62</v>
      </c>
      <c r="D354" s="90"/>
      <c r="E354" s="90"/>
      <c r="F354" s="90"/>
      <c r="G354" s="90"/>
    </row>
    <row r="355" spans="1:6" ht="12.75">
      <c r="A355" s="94"/>
      <c r="B355" s="94"/>
      <c r="C355" s="95"/>
      <c r="D355" s="95"/>
      <c r="E355" s="95"/>
      <c r="F355" s="95"/>
    </row>
    <row r="356" spans="1:7" ht="12.75">
      <c r="A356" s="94" t="s">
        <v>256</v>
      </c>
      <c r="B356" s="94"/>
      <c r="C356" s="79">
        <v>69.5</v>
      </c>
      <c r="D356" s="79">
        <v>45.4</v>
      </c>
      <c r="E356" s="79">
        <v>50.1</v>
      </c>
      <c r="F356" s="79">
        <v>59.1</v>
      </c>
      <c r="G356" s="79">
        <v>47.6</v>
      </c>
    </row>
    <row r="357" spans="1:7" ht="12.75">
      <c r="A357" s="94" t="s">
        <v>261</v>
      </c>
      <c r="B357" s="94"/>
      <c r="C357" s="79">
        <v>28</v>
      </c>
      <c r="D357" s="79">
        <v>29.4</v>
      </c>
      <c r="E357" s="79">
        <v>31.8</v>
      </c>
      <c r="F357" s="79">
        <v>38.2</v>
      </c>
      <c r="G357" s="79">
        <v>25.2</v>
      </c>
    </row>
    <row r="358" spans="1:7" ht="12.75">
      <c r="A358" s="94" t="s">
        <v>262</v>
      </c>
      <c r="B358" s="94"/>
      <c r="C358" s="79">
        <v>13.8</v>
      </c>
      <c r="D358" s="79">
        <v>16</v>
      </c>
      <c r="E358" s="79">
        <v>15.5</v>
      </c>
      <c r="F358" s="79">
        <v>14.2</v>
      </c>
      <c r="G358" s="79">
        <v>13.9</v>
      </c>
    </row>
    <row r="359" spans="1:7" ht="12.75">
      <c r="A359" s="94" t="s">
        <v>263</v>
      </c>
      <c r="B359" s="94"/>
      <c r="C359" s="79">
        <v>136.1</v>
      </c>
      <c r="D359" s="79">
        <v>145.8</v>
      </c>
      <c r="E359" s="79">
        <v>158.5</v>
      </c>
      <c r="F359" s="79">
        <v>168.6</v>
      </c>
      <c r="G359" s="79">
        <v>137.2</v>
      </c>
    </row>
    <row r="360" spans="1:7" ht="12.75">
      <c r="A360" s="94"/>
      <c r="B360" s="94"/>
      <c r="C360" s="79" t="s">
        <v>4</v>
      </c>
      <c r="D360" s="79" t="s">
        <v>4</v>
      </c>
      <c r="E360" s="79" t="s">
        <v>4</v>
      </c>
      <c r="F360" s="79" t="s">
        <v>4</v>
      </c>
      <c r="G360" s="79" t="s">
        <v>4</v>
      </c>
    </row>
    <row r="361" spans="1:7" ht="12.75">
      <c r="A361" s="97" t="s">
        <v>264</v>
      </c>
      <c r="B361" s="97"/>
      <c r="C361" s="93">
        <v>247.4</v>
      </c>
      <c r="D361" s="93">
        <v>236.5</v>
      </c>
      <c r="E361" s="93">
        <v>255.8</v>
      </c>
      <c r="F361" s="93">
        <v>280.1</v>
      </c>
      <c r="G361" s="93">
        <v>223.9</v>
      </c>
    </row>
    <row r="362" spans="1:6" ht="12.75">
      <c r="A362" s="94"/>
      <c r="B362" s="94"/>
      <c r="C362" s="95"/>
      <c r="D362" s="95"/>
      <c r="E362" s="95"/>
      <c r="F362" s="95"/>
    </row>
    <row r="363" spans="1:6" ht="12.75">
      <c r="A363" s="94"/>
      <c r="B363" s="94"/>
      <c r="C363" s="95"/>
      <c r="D363" s="95"/>
      <c r="E363" s="95"/>
      <c r="F363" s="95"/>
    </row>
    <row r="364" spans="1:7" ht="14.25">
      <c r="A364" s="80" t="s">
        <v>197</v>
      </c>
      <c r="B364" s="81" t="s">
        <v>148</v>
      </c>
      <c r="C364" s="82"/>
      <c r="D364" s="82"/>
      <c r="E364" s="82"/>
      <c r="F364" s="82"/>
      <c r="G364" s="87"/>
    </row>
    <row r="365" spans="1:6" ht="12.75">
      <c r="A365" s="83"/>
      <c r="B365" s="84"/>
      <c r="C365" s="85" t="s">
        <v>4</v>
      </c>
      <c r="D365" s="85"/>
      <c r="E365" s="85"/>
      <c r="F365" s="85"/>
    </row>
    <row r="366" spans="3:6" ht="12.75">
      <c r="C366" s="86" t="s">
        <v>5</v>
      </c>
      <c r="D366" s="86" t="s">
        <v>6</v>
      </c>
      <c r="E366" s="86" t="s">
        <v>4</v>
      </c>
      <c r="F366" s="86" t="s">
        <v>4</v>
      </c>
    </row>
    <row r="367" spans="2:7" ht="12.75">
      <c r="B367" t="s">
        <v>4</v>
      </c>
      <c r="C367" s="86" t="s">
        <v>7</v>
      </c>
      <c r="D367" s="86" t="s">
        <v>8</v>
      </c>
      <c r="E367" s="86" t="s">
        <v>9</v>
      </c>
      <c r="F367" s="86" t="s">
        <v>10</v>
      </c>
      <c r="G367" s="86" t="s">
        <v>11</v>
      </c>
    </row>
    <row r="368" spans="1:7" ht="12.75">
      <c r="A368" s="87"/>
      <c r="B368" s="87"/>
      <c r="C368" s="88" t="s">
        <v>12</v>
      </c>
      <c r="D368" s="88" t="s">
        <v>13</v>
      </c>
      <c r="E368" s="88" t="s">
        <v>14</v>
      </c>
      <c r="F368" s="88" t="s">
        <v>14</v>
      </c>
      <c r="G368" s="89" t="s">
        <v>283</v>
      </c>
    </row>
    <row r="369" spans="1:6" ht="12.75">
      <c r="A369" s="94"/>
      <c r="B369" s="94"/>
      <c r="C369" s="95"/>
      <c r="D369" s="95"/>
      <c r="E369" s="95"/>
      <c r="F369" s="95"/>
    </row>
    <row r="370" spans="1:7" ht="12.75">
      <c r="A370" s="94"/>
      <c r="B370" s="94"/>
      <c r="C370" s="90" t="s">
        <v>62</v>
      </c>
      <c r="D370" s="90"/>
      <c r="E370" s="90"/>
      <c r="F370" s="90"/>
      <c r="G370" s="90"/>
    </row>
    <row r="371" spans="1:6" ht="12.75">
      <c r="A371" s="94"/>
      <c r="B371" s="94"/>
      <c r="C371" s="95"/>
      <c r="D371" s="95"/>
      <c r="E371" s="95"/>
      <c r="F371" s="95"/>
    </row>
    <row r="372" spans="1:7" ht="12.75">
      <c r="A372" s="94" t="s">
        <v>149</v>
      </c>
      <c r="B372" s="94"/>
      <c r="C372" s="79">
        <v>4.5</v>
      </c>
      <c r="D372" s="79">
        <v>66</v>
      </c>
      <c r="E372" s="79">
        <v>-8.9</v>
      </c>
      <c r="F372" s="79">
        <v>-3.9</v>
      </c>
      <c r="G372" s="79">
        <v>4.8</v>
      </c>
    </row>
    <row r="373" spans="1:7" ht="12.75">
      <c r="A373" s="94" t="s">
        <v>150</v>
      </c>
      <c r="B373" s="94"/>
      <c r="C373" s="79">
        <v>78.5</v>
      </c>
      <c r="D373" s="79">
        <v>2.2</v>
      </c>
      <c r="E373" s="79">
        <v>118.1</v>
      </c>
      <c r="F373" s="79">
        <v>6.3</v>
      </c>
      <c r="G373" s="79">
        <v>32.9</v>
      </c>
    </row>
    <row r="374" spans="1:7" ht="12.75">
      <c r="A374" s="94" t="s">
        <v>151</v>
      </c>
      <c r="B374" s="94"/>
      <c r="C374" s="79">
        <v>3</v>
      </c>
      <c r="D374" s="79">
        <v>24.7</v>
      </c>
      <c r="E374" s="79">
        <v>51.9</v>
      </c>
      <c r="F374" s="79">
        <v>13.3</v>
      </c>
      <c r="G374" s="79">
        <v>54.1</v>
      </c>
    </row>
    <row r="375" spans="1:7" ht="12.75">
      <c r="A375" s="94" t="s">
        <v>136</v>
      </c>
      <c r="B375" s="94"/>
      <c r="C375" s="79">
        <v>0.8</v>
      </c>
      <c r="D375" s="79">
        <v>9.5</v>
      </c>
      <c r="E375" s="79">
        <v>12.1</v>
      </c>
      <c r="F375" s="79">
        <v>2.7</v>
      </c>
      <c r="G375" s="79">
        <v>2.9</v>
      </c>
    </row>
    <row r="376" spans="1:7" ht="12.75">
      <c r="A376" s="94" t="s">
        <v>65</v>
      </c>
      <c r="B376" s="94"/>
      <c r="C376" s="79">
        <v>0.1</v>
      </c>
      <c r="D376" s="79">
        <v>2</v>
      </c>
      <c r="E376" s="79">
        <v>0.8</v>
      </c>
      <c r="F376" s="79">
        <v>3.5</v>
      </c>
      <c r="G376" s="79">
        <v>1.9</v>
      </c>
    </row>
    <row r="377" spans="1:7" ht="12.75">
      <c r="A377" s="94" t="s">
        <v>129</v>
      </c>
      <c r="B377" s="94"/>
      <c r="C377" s="79">
        <v>11.1</v>
      </c>
      <c r="D377" s="79">
        <v>0.8</v>
      </c>
      <c r="E377" s="79">
        <v>0.8</v>
      </c>
      <c r="F377" s="79">
        <v>0.2</v>
      </c>
      <c r="G377" s="79">
        <v>0.9</v>
      </c>
    </row>
    <row r="378" spans="1:7" ht="12.75">
      <c r="A378" s="94" t="s">
        <v>66</v>
      </c>
      <c r="B378" s="94"/>
      <c r="C378" s="79">
        <v>-0.1</v>
      </c>
      <c r="D378" s="79">
        <v>-2.4</v>
      </c>
      <c r="E378" s="79">
        <v>2.1</v>
      </c>
      <c r="F378" s="79">
        <v>0.5</v>
      </c>
      <c r="G378" s="79">
        <v>1.4</v>
      </c>
    </row>
    <row r="379" spans="1:7" ht="12.75">
      <c r="A379" s="94" t="s">
        <v>68</v>
      </c>
      <c r="B379" s="94"/>
      <c r="C379" s="79">
        <v>75.3</v>
      </c>
      <c r="D379" s="79">
        <v>49.2</v>
      </c>
      <c r="E379" s="79">
        <v>217.1</v>
      </c>
      <c r="F379" s="79">
        <v>89</v>
      </c>
      <c r="G379" s="79">
        <v>73.4</v>
      </c>
    </row>
    <row r="380" spans="1:7" ht="12.75">
      <c r="A380" s="94" t="s">
        <v>152</v>
      </c>
      <c r="B380" s="94"/>
      <c r="C380" s="79">
        <v>13.4</v>
      </c>
      <c r="D380" s="79">
        <v>-5.5</v>
      </c>
      <c r="E380" s="79">
        <v>70</v>
      </c>
      <c r="F380" s="79">
        <v>30.5</v>
      </c>
      <c r="G380" s="79">
        <v>18.7</v>
      </c>
    </row>
    <row r="381" spans="1:7" ht="12.75">
      <c r="A381" s="97" t="s">
        <v>71</v>
      </c>
      <c r="B381" s="97"/>
      <c r="C381" s="93">
        <v>0.2</v>
      </c>
      <c r="D381" s="93">
        <v>2.4</v>
      </c>
      <c r="E381" s="93">
        <v>-0.1</v>
      </c>
      <c r="F381" s="93">
        <v>0.6</v>
      </c>
      <c r="G381" s="93">
        <v>-0.2</v>
      </c>
    </row>
    <row r="382" spans="1:7" ht="12.75">
      <c r="A382" s="94"/>
      <c r="B382" s="94"/>
      <c r="C382" s="79" t="s">
        <v>4</v>
      </c>
      <c r="D382" s="79" t="s">
        <v>4</v>
      </c>
      <c r="E382" s="79" t="s">
        <v>4</v>
      </c>
      <c r="F382" s="79" t="s">
        <v>4</v>
      </c>
      <c r="G382" s="79" t="s">
        <v>4</v>
      </c>
    </row>
    <row r="383" spans="1:7" ht="12.75">
      <c r="A383" s="94" t="s">
        <v>73</v>
      </c>
      <c r="B383" s="98"/>
      <c r="C383" s="79">
        <v>186.8</v>
      </c>
      <c r="D383" s="79">
        <v>148.8</v>
      </c>
      <c r="E383" s="79">
        <v>463.9</v>
      </c>
      <c r="F383" s="79">
        <v>142.6</v>
      </c>
      <c r="G383" s="79">
        <v>190.8</v>
      </c>
    </row>
    <row r="384" spans="1:7" ht="12.75">
      <c r="A384" s="98"/>
      <c r="B384" s="94"/>
      <c r="C384" s="79" t="s">
        <v>4</v>
      </c>
      <c r="D384" s="79" t="s">
        <v>4</v>
      </c>
      <c r="E384" s="79" t="s">
        <v>4</v>
      </c>
      <c r="F384" s="79" t="s">
        <v>4</v>
      </c>
      <c r="G384" s="79" t="s">
        <v>4</v>
      </c>
    </row>
    <row r="385" spans="1:7" ht="12.75">
      <c r="A385" s="98" t="s">
        <v>201</v>
      </c>
      <c r="B385" s="94"/>
      <c r="C385" s="79">
        <v>21.4</v>
      </c>
      <c r="D385" s="79">
        <v>19.4</v>
      </c>
      <c r="E385" s="79">
        <v>28.6</v>
      </c>
      <c r="F385" s="79">
        <v>11.4</v>
      </c>
      <c r="G385" s="79">
        <v>21.3</v>
      </c>
    </row>
    <row r="386" spans="1:7" ht="12.75">
      <c r="A386" s="94" t="s">
        <v>202</v>
      </c>
      <c r="B386" s="94"/>
      <c r="C386" s="79">
        <v>10.5</v>
      </c>
      <c r="D386" s="79">
        <v>-0.4</v>
      </c>
      <c r="E386" s="79">
        <v>34.3</v>
      </c>
      <c r="F386" s="79">
        <v>5.9</v>
      </c>
      <c r="G386" s="79">
        <v>36.6</v>
      </c>
    </row>
    <row r="387" spans="1:7" ht="12.75">
      <c r="A387" s="97" t="s">
        <v>267</v>
      </c>
      <c r="B387" s="97"/>
      <c r="C387" s="93">
        <v>8.9</v>
      </c>
      <c r="D387" s="93">
        <v>25.7</v>
      </c>
      <c r="E387" s="93">
        <v>27.6</v>
      </c>
      <c r="F387" s="93">
        <v>41.5</v>
      </c>
      <c r="G387" s="93">
        <v>18.8</v>
      </c>
    </row>
    <row r="388" spans="1:7" ht="12.75">
      <c r="A388" s="94"/>
      <c r="B388" s="94"/>
      <c r="C388" s="79" t="s">
        <v>4</v>
      </c>
      <c r="D388" s="79" t="s">
        <v>4</v>
      </c>
      <c r="E388" s="79" t="s">
        <v>4</v>
      </c>
      <c r="F388" s="79" t="s">
        <v>4</v>
      </c>
      <c r="G388" s="79" t="s">
        <v>4</v>
      </c>
    </row>
    <row r="389" spans="1:7" ht="12.75">
      <c r="A389" s="94" t="s">
        <v>153</v>
      </c>
      <c r="B389" s="94"/>
      <c r="C389" s="79">
        <v>40.8</v>
      </c>
      <c r="D389" s="79">
        <v>44.8</v>
      </c>
      <c r="E389" s="79">
        <v>90.4</v>
      </c>
      <c r="F389" s="79">
        <v>58.7</v>
      </c>
      <c r="G389" s="79">
        <v>76.6</v>
      </c>
    </row>
    <row r="390" spans="1:7" ht="12.75">
      <c r="A390" s="94"/>
      <c r="B390" s="94"/>
      <c r="C390" s="79" t="s">
        <v>4</v>
      </c>
      <c r="D390" s="79" t="s">
        <v>4</v>
      </c>
      <c r="E390" s="79" t="s">
        <v>4</v>
      </c>
      <c r="F390" s="79" t="s">
        <v>4</v>
      </c>
      <c r="G390" s="79" t="s">
        <v>4</v>
      </c>
    </row>
    <row r="391" spans="1:7" ht="12.75">
      <c r="A391" s="94" t="s">
        <v>154</v>
      </c>
      <c r="B391" s="94"/>
      <c r="C391" s="79">
        <v>85.2</v>
      </c>
      <c r="D391" s="79">
        <v>3.3</v>
      </c>
      <c r="E391" s="79">
        <v>117.6</v>
      </c>
      <c r="F391" s="79">
        <v>13.7</v>
      </c>
      <c r="G391" s="79">
        <v>10.7</v>
      </c>
    </row>
    <row r="392" spans="1:7" ht="12.75">
      <c r="A392" s="94" t="s">
        <v>155</v>
      </c>
      <c r="B392" s="94"/>
      <c r="C392" s="79">
        <v>13.4</v>
      </c>
      <c r="D392" s="79">
        <v>39.6</v>
      </c>
      <c r="E392" s="79">
        <v>-59.2</v>
      </c>
      <c r="F392" s="79">
        <v>-7.3</v>
      </c>
      <c r="G392" s="79">
        <v>-82.3</v>
      </c>
    </row>
    <row r="393" spans="1:7" ht="12.75">
      <c r="A393" s="94" t="s">
        <v>156</v>
      </c>
      <c r="B393" s="94"/>
      <c r="C393" s="79">
        <v>5.3</v>
      </c>
      <c r="D393" s="79">
        <v>8.9</v>
      </c>
      <c r="E393" s="79">
        <v>53.7</v>
      </c>
      <c r="F393" s="79">
        <v>53</v>
      </c>
      <c r="G393" s="79">
        <v>63.3</v>
      </c>
    </row>
    <row r="394" spans="1:7" ht="12.75">
      <c r="A394" s="94" t="s">
        <v>157</v>
      </c>
      <c r="B394" s="94"/>
      <c r="C394" s="79">
        <v>22.6</v>
      </c>
      <c r="D394" s="79">
        <v>-34.3</v>
      </c>
      <c r="E394" s="79">
        <v>-22.6</v>
      </c>
      <c r="F394" s="79">
        <v>32.6</v>
      </c>
      <c r="G394" s="79">
        <v>-55</v>
      </c>
    </row>
    <row r="395" spans="1:7" ht="12.75">
      <c r="A395" s="97" t="s">
        <v>158</v>
      </c>
      <c r="B395" s="97"/>
      <c r="C395" s="93">
        <v>0</v>
      </c>
      <c r="D395" s="93">
        <v>0</v>
      </c>
      <c r="E395" s="93">
        <v>0</v>
      </c>
      <c r="F395" s="93">
        <v>0.4</v>
      </c>
      <c r="G395" s="93">
        <v>0</v>
      </c>
    </row>
    <row r="396" spans="1:7" ht="12.75">
      <c r="A396" s="94"/>
      <c r="B396" s="94"/>
      <c r="C396" s="79" t="s">
        <v>4</v>
      </c>
      <c r="D396" s="79" t="s">
        <v>4</v>
      </c>
      <c r="E396" s="79" t="s">
        <v>4</v>
      </c>
      <c r="F396" s="79" t="s">
        <v>4</v>
      </c>
      <c r="G396" s="79" t="s">
        <v>4</v>
      </c>
    </row>
    <row r="397" spans="1:7" ht="12.75">
      <c r="A397" s="94" t="s">
        <v>159</v>
      </c>
      <c r="B397" s="94"/>
      <c r="C397" s="79">
        <v>126.5</v>
      </c>
      <c r="D397" s="79">
        <v>17.5</v>
      </c>
      <c r="E397" s="79">
        <v>89.4</v>
      </c>
      <c r="F397" s="79">
        <v>92.3</v>
      </c>
      <c r="G397" s="79">
        <v>-63.3</v>
      </c>
    </row>
    <row r="398" spans="1:7" ht="12.75">
      <c r="A398" s="94"/>
      <c r="B398" s="94"/>
      <c r="C398" s="79" t="s">
        <v>4</v>
      </c>
      <c r="D398" s="79" t="s">
        <v>4</v>
      </c>
      <c r="E398" s="79" t="s">
        <v>4</v>
      </c>
      <c r="F398" s="79" t="s">
        <v>4</v>
      </c>
      <c r="G398" s="79" t="s">
        <v>4</v>
      </c>
    </row>
    <row r="399" spans="1:7" ht="12.75">
      <c r="A399" s="94" t="s">
        <v>160</v>
      </c>
      <c r="B399" s="94"/>
      <c r="C399" s="79">
        <v>22.1</v>
      </c>
      <c r="D399" s="79">
        <v>26.3</v>
      </c>
      <c r="E399" s="79">
        <v>27.4</v>
      </c>
      <c r="F399" s="79">
        <v>22.7</v>
      </c>
      <c r="G399" s="79">
        <v>18.8</v>
      </c>
    </row>
    <row r="400" spans="1:7" ht="12.75">
      <c r="A400" s="94"/>
      <c r="B400" s="94"/>
      <c r="C400" s="79" t="s">
        <v>4</v>
      </c>
      <c r="D400" s="79" t="s">
        <v>4</v>
      </c>
      <c r="E400" s="79" t="s">
        <v>4</v>
      </c>
      <c r="F400" s="79" t="s">
        <v>4</v>
      </c>
      <c r="G400" s="79" t="s">
        <v>4</v>
      </c>
    </row>
    <row r="401" spans="1:7" ht="12.75">
      <c r="A401" s="97" t="s">
        <v>161</v>
      </c>
      <c r="B401" s="97"/>
      <c r="C401" s="93">
        <v>376.3</v>
      </c>
      <c r="D401" s="93">
        <v>237.4</v>
      </c>
      <c r="E401" s="93">
        <v>671</v>
      </c>
      <c r="F401" s="93">
        <v>316.4</v>
      </c>
      <c r="G401" s="93">
        <v>222.9</v>
      </c>
    </row>
    <row r="402" spans="1:6" ht="12.75">
      <c r="A402" s="94"/>
      <c r="B402" s="94"/>
      <c r="C402" s="95"/>
      <c r="D402" s="95"/>
      <c r="E402" s="95"/>
      <c r="F402" s="95"/>
    </row>
    <row r="403" spans="1:6" ht="12.75">
      <c r="A403" s="94"/>
      <c r="B403" s="94"/>
      <c r="C403" s="95"/>
      <c r="D403" s="95"/>
      <c r="E403" s="95"/>
      <c r="F403" s="95"/>
    </row>
    <row r="404" spans="1:7" ht="14.25">
      <c r="A404" s="80" t="s">
        <v>206</v>
      </c>
      <c r="B404" s="81" t="s">
        <v>163</v>
      </c>
      <c r="C404" s="82"/>
      <c r="D404" s="82"/>
      <c r="E404" s="82"/>
      <c r="F404" s="82"/>
      <c r="G404" s="87"/>
    </row>
    <row r="405" spans="1:6" ht="12.75">
      <c r="A405" s="83"/>
      <c r="B405" s="84"/>
      <c r="C405" s="85" t="s">
        <v>4</v>
      </c>
      <c r="D405" s="85"/>
      <c r="E405" s="85"/>
      <c r="F405" s="85"/>
    </row>
    <row r="406" spans="3:6" ht="12.75">
      <c r="C406" s="86" t="s">
        <v>5</v>
      </c>
      <c r="D406" s="86" t="s">
        <v>6</v>
      </c>
      <c r="E406" s="86" t="s">
        <v>4</v>
      </c>
      <c r="F406" s="86" t="s">
        <v>4</v>
      </c>
    </row>
    <row r="407" spans="2:7" ht="12.75">
      <c r="B407" t="s">
        <v>4</v>
      </c>
      <c r="C407" s="86" t="s">
        <v>7</v>
      </c>
      <c r="D407" s="86" t="s">
        <v>8</v>
      </c>
      <c r="E407" s="86" t="s">
        <v>9</v>
      </c>
      <c r="F407" s="86" t="s">
        <v>10</v>
      </c>
      <c r="G407" s="86" t="s">
        <v>11</v>
      </c>
    </row>
    <row r="408" spans="1:7" ht="12.75">
      <c r="A408" s="87"/>
      <c r="B408" s="87"/>
      <c r="C408" s="88" t="s">
        <v>12</v>
      </c>
      <c r="D408" s="88" t="s">
        <v>13</v>
      </c>
      <c r="E408" s="88" t="s">
        <v>14</v>
      </c>
      <c r="F408" s="88" t="s">
        <v>14</v>
      </c>
      <c r="G408" s="89" t="s">
        <v>283</v>
      </c>
    </row>
    <row r="409" spans="1:6" ht="12.75">
      <c r="A409" s="94"/>
      <c r="B409" s="94"/>
      <c r="C409" s="95"/>
      <c r="D409" s="95"/>
      <c r="E409" s="95"/>
      <c r="F409" s="95"/>
    </row>
    <row r="410" spans="1:7" ht="12.75">
      <c r="A410" s="94"/>
      <c r="B410" s="94"/>
      <c r="C410" s="90" t="s">
        <v>62</v>
      </c>
      <c r="D410" s="90"/>
      <c r="E410" s="90"/>
      <c r="F410" s="90"/>
      <c r="G410" s="90"/>
    </row>
    <row r="411" spans="1:6" ht="12.75">
      <c r="A411" s="94" t="s">
        <v>164</v>
      </c>
      <c r="B411" s="94"/>
      <c r="C411" s="95"/>
      <c r="D411" s="95"/>
      <c r="E411" s="95"/>
      <c r="F411" s="95"/>
    </row>
    <row r="412" spans="1:7" ht="12.75">
      <c r="A412" s="94" t="s">
        <v>165</v>
      </c>
      <c r="B412" s="94"/>
      <c r="C412" s="79">
        <v>186.8</v>
      </c>
      <c r="D412" s="79">
        <v>148.8</v>
      </c>
      <c r="E412" s="79">
        <v>463.9</v>
      </c>
      <c r="F412" s="79">
        <v>142.6</v>
      </c>
      <c r="G412" s="79">
        <v>190.8</v>
      </c>
    </row>
    <row r="413" spans="1:7" ht="12.75">
      <c r="A413" s="97" t="s">
        <v>118</v>
      </c>
      <c r="B413" s="97"/>
      <c r="C413" s="93">
        <v>152.8</v>
      </c>
      <c r="D413" s="93">
        <v>125.2</v>
      </c>
      <c r="E413" s="93">
        <v>378.6</v>
      </c>
      <c r="F413" s="93">
        <v>191.9</v>
      </c>
      <c r="G413" s="93">
        <v>131.5</v>
      </c>
    </row>
    <row r="414" spans="1:7" ht="12.75">
      <c r="A414" s="94"/>
      <c r="B414" s="94"/>
      <c r="C414" s="79"/>
      <c r="D414" s="79"/>
      <c r="E414" s="79"/>
      <c r="F414" s="79"/>
      <c r="G414" s="79"/>
    </row>
    <row r="415" spans="1:7" ht="12.75">
      <c r="A415" s="94" t="s">
        <v>166</v>
      </c>
      <c r="B415" s="94"/>
      <c r="C415" s="79">
        <v>34</v>
      </c>
      <c r="D415" s="79">
        <v>23.6</v>
      </c>
      <c r="E415" s="79">
        <v>85.3</v>
      </c>
      <c r="F415" s="79">
        <v>-49.2</v>
      </c>
      <c r="G415" s="79">
        <v>59.3</v>
      </c>
    </row>
    <row r="416" spans="1:7" ht="12.75">
      <c r="A416" s="94"/>
      <c r="B416" s="94"/>
      <c r="C416" s="79"/>
      <c r="D416" s="79"/>
      <c r="E416" s="79"/>
      <c r="F416" s="79"/>
      <c r="G416" s="79"/>
    </row>
    <row r="417" spans="1:7" ht="12.75">
      <c r="A417" s="94" t="s">
        <v>297</v>
      </c>
      <c r="B417" s="94"/>
      <c r="C417" s="79"/>
      <c r="D417" s="79"/>
      <c r="E417" s="79"/>
      <c r="F417" s="79"/>
      <c r="G417" s="79"/>
    </row>
    <row r="418" spans="1:7" ht="12.75">
      <c r="A418" s="94" t="s">
        <v>165</v>
      </c>
      <c r="B418" s="94"/>
      <c r="C418" s="79">
        <v>40.8</v>
      </c>
      <c r="D418" s="79">
        <v>44.8</v>
      </c>
      <c r="E418" s="79">
        <v>90.4</v>
      </c>
      <c r="F418" s="79">
        <v>58.7</v>
      </c>
      <c r="G418" s="79">
        <v>76.6</v>
      </c>
    </row>
    <row r="419" spans="1:7" ht="12.75">
      <c r="A419" s="97" t="s">
        <v>118</v>
      </c>
      <c r="B419" s="97"/>
      <c r="C419" s="93">
        <v>17.7</v>
      </c>
      <c r="D419" s="93">
        <v>18.9</v>
      </c>
      <c r="E419" s="93">
        <v>17.8</v>
      </c>
      <c r="F419" s="93">
        <v>25.4</v>
      </c>
      <c r="G419" s="93">
        <v>15.7</v>
      </c>
    </row>
    <row r="420" spans="1:7" ht="12.75">
      <c r="A420" s="94"/>
      <c r="B420" s="94"/>
      <c r="C420" s="79" t="s">
        <v>4</v>
      </c>
      <c r="D420" s="79" t="s">
        <v>4</v>
      </c>
      <c r="E420" s="79" t="s">
        <v>4</v>
      </c>
      <c r="F420" s="79" t="s">
        <v>4</v>
      </c>
      <c r="G420" s="79" t="s">
        <v>4</v>
      </c>
    </row>
    <row r="421" spans="1:7" ht="12.75">
      <c r="A421" s="97" t="s">
        <v>166</v>
      </c>
      <c r="B421" s="97"/>
      <c r="C421" s="93">
        <v>23.2</v>
      </c>
      <c r="D421" s="93">
        <v>25.9</v>
      </c>
      <c r="E421" s="93">
        <v>72.6</v>
      </c>
      <c r="F421" s="93">
        <v>33.3</v>
      </c>
      <c r="G421" s="93">
        <v>61</v>
      </c>
    </row>
    <row r="422" spans="1:6" ht="12.75">
      <c r="A422" s="94"/>
      <c r="B422" s="94"/>
      <c r="C422" s="95"/>
      <c r="D422" s="95"/>
      <c r="E422" s="95"/>
      <c r="F422" s="95"/>
    </row>
    <row r="423" spans="1:6" ht="12.75">
      <c r="A423" s="94"/>
      <c r="B423" s="94"/>
      <c r="C423" s="95"/>
      <c r="D423" s="95"/>
      <c r="E423" s="105"/>
      <c r="F423" s="95"/>
    </row>
    <row r="424" spans="1:7" ht="14.25">
      <c r="A424" s="80" t="s">
        <v>214</v>
      </c>
      <c r="B424" s="81" t="s">
        <v>168</v>
      </c>
      <c r="C424" s="82"/>
      <c r="D424" s="82"/>
      <c r="E424" s="82"/>
      <c r="F424" s="82"/>
      <c r="G424" s="87"/>
    </row>
    <row r="425" spans="1:6" ht="12.75">
      <c r="A425" s="83"/>
      <c r="B425" s="84"/>
      <c r="C425" s="85" t="s">
        <v>4</v>
      </c>
      <c r="D425" s="85"/>
      <c r="E425" s="85"/>
      <c r="F425" s="85"/>
    </row>
    <row r="426" spans="3:6" ht="12.75">
      <c r="C426" s="86" t="s">
        <v>5</v>
      </c>
      <c r="D426" s="86" t="s">
        <v>6</v>
      </c>
      <c r="E426" s="86" t="s">
        <v>4</v>
      </c>
      <c r="F426" s="86" t="s">
        <v>4</v>
      </c>
    </row>
    <row r="427" spans="2:7" ht="12.75">
      <c r="B427" t="s">
        <v>4</v>
      </c>
      <c r="C427" s="86" t="s">
        <v>7</v>
      </c>
      <c r="D427" s="86" t="s">
        <v>8</v>
      </c>
      <c r="E427" s="86" t="s">
        <v>9</v>
      </c>
      <c r="F427" s="86" t="s">
        <v>10</v>
      </c>
      <c r="G427" s="86" t="s">
        <v>11</v>
      </c>
    </row>
    <row r="428" spans="1:7" ht="12.75">
      <c r="A428" s="87"/>
      <c r="B428" s="87"/>
      <c r="C428" s="88" t="s">
        <v>12</v>
      </c>
      <c r="D428" s="88" t="s">
        <v>13</v>
      </c>
      <c r="E428" s="88" t="s">
        <v>14</v>
      </c>
      <c r="F428" s="88" t="s">
        <v>14</v>
      </c>
      <c r="G428" s="89" t="s">
        <v>283</v>
      </c>
    </row>
    <row r="429" spans="1:6" ht="12.75">
      <c r="A429" s="94"/>
      <c r="B429" s="94"/>
      <c r="C429" s="95"/>
      <c r="D429" s="95"/>
      <c r="E429" s="95"/>
      <c r="F429" s="95"/>
    </row>
    <row r="430" spans="1:7" ht="12.75">
      <c r="A430" s="94"/>
      <c r="B430" s="94"/>
      <c r="C430" s="90" t="s">
        <v>62</v>
      </c>
      <c r="D430" s="90"/>
      <c r="E430" s="90"/>
      <c r="F430" s="90"/>
      <c r="G430" s="90"/>
    </row>
    <row r="431" spans="1:6" ht="12.75">
      <c r="A431" s="94" t="s">
        <v>169</v>
      </c>
      <c r="B431" s="94"/>
      <c r="C431" s="95"/>
      <c r="D431" s="95"/>
      <c r="E431" s="95"/>
      <c r="F431" s="95"/>
    </row>
    <row r="432" spans="1:7" ht="12.75">
      <c r="A432" s="94" t="s">
        <v>170</v>
      </c>
      <c r="B432" s="94"/>
      <c r="C432" s="79">
        <v>-3.9</v>
      </c>
      <c r="D432" s="79">
        <v>-0.2</v>
      </c>
      <c r="E432" s="79">
        <v>-3.3</v>
      </c>
      <c r="F432" s="79">
        <v>-0.9</v>
      </c>
      <c r="G432" s="79">
        <v>-0.6</v>
      </c>
    </row>
    <row r="433" spans="1:7" ht="12.75">
      <c r="A433" s="94" t="s">
        <v>171</v>
      </c>
      <c r="B433" s="94"/>
      <c r="C433" s="79">
        <v>-1.6</v>
      </c>
      <c r="D433" s="79">
        <v>0</v>
      </c>
      <c r="E433" s="79">
        <v>-0.7</v>
      </c>
      <c r="F433" s="79">
        <v>0</v>
      </c>
      <c r="G433" s="79">
        <v>0</v>
      </c>
    </row>
    <row r="434" spans="1:7" ht="12.75">
      <c r="A434" s="94" t="s">
        <v>172</v>
      </c>
      <c r="B434" s="94"/>
      <c r="C434" s="79">
        <v>-1</v>
      </c>
      <c r="D434" s="79">
        <v>-3.4</v>
      </c>
      <c r="E434" s="79">
        <v>-7.4</v>
      </c>
      <c r="F434" s="79">
        <v>-2.5</v>
      </c>
      <c r="G434" s="79">
        <v>-10</v>
      </c>
    </row>
    <row r="435" spans="1:7" ht="12.75">
      <c r="A435" s="94" t="s">
        <v>173</v>
      </c>
      <c r="B435" s="94"/>
      <c r="C435" s="79">
        <v>-2.5</v>
      </c>
      <c r="D435" s="79">
        <v>-1.3</v>
      </c>
      <c r="E435" s="79">
        <v>-6.3</v>
      </c>
      <c r="F435" s="79">
        <v>-3.9</v>
      </c>
      <c r="G435" s="79">
        <v>-1.9</v>
      </c>
    </row>
    <row r="436" spans="1:7" ht="12.75">
      <c r="A436" s="94" t="s">
        <v>174</v>
      </c>
      <c r="B436" s="94"/>
      <c r="C436" s="79">
        <v>55.3</v>
      </c>
      <c r="D436" s="79">
        <v>55.3</v>
      </c>
      <c r="E436" s="79">
        <v>104.9</v>
      </c>
      <c r="F436" s="79">
        <v>-35.1</v>
      </c>
      <c r="G436" s="79">
        <v>-16.3</v>
      </c>
    </row>
    <row r="437" spans="1:7" ht="12.75">
      <c r="A437" s="94" t="s">
        <v>175</v>
      </c>
      <c r="B437" s="94"/>
      <c r="C437" s="79">
        <v>22</v>
      </c>
      <c r="D437" s="79">
        <v>-11.5</v>
      </c>
      <c r="E437" s="79">
        <v>49.5</v>
      </c>
      <c r="F437" s="79">
        <v>-2.4</v>
      </c>
      <c r="G437" s="79">
        <v>-5.7</v>
      </c>
    </row>
    <row r="438" spans="1:7" ht="12.75">
      <c r="A438" s="94" t="s">
        <v>176</v>
      </c>
      <c r="B438" s="94"/>
      <c r="C438" s="79">
        <v>57.1</v>
      </c>
      <c r="D438" s="79">
        <v>-35</v>
      </c>
      <c r="E438" s="79">
        <v>7.6</v>
      </c>
      <c r="F438" s="79">
        <v>6.8</v>
      </c>
      <c r="G438" s="79">
        <v>89.1</v>
      </c>
    </row>
    <row r="439" spans="1:7" ht="12.75">
      <c r="A439" s="98" t="s">
        <v>177</v>
      </c>
      <c r="B439" s="94"/>
      <c r="C439" s="79">
        <v>4.7</v>
      </c>
      <c r="D439" s="79">
        <v>-0.8</v>
      </c>
      <c r="E439" s="79">
        <v>-8.1</v>
      </c>
      <c r="F439" s="79">
        <v>-8.2</v>
      </c>
      <c r="G439" s="79">
        <v>-1.4</v>
      </c>
    </row>
    <row r="440" spans="1:7" ht="12.75">
      <c r="A440" s="98" t="s">
        <v>178</v>
      </c>
      <c r="B440" s="94"/>
      <c r="C440" s="79">
        <v>24.4</v>
      </c>
      <c r="D440" s="79">
        <v>3.2</v>
      </c>
      <c r="E440" s="79">
        <v>50.8</v>
      </c>
      <c r="F440" s="79">
        <v>-4.1</v>
      </c>
      <c r="G440" s="79">
        <v>7</v>
      </c>
    </row>
    <row r="441" spans="1:7" ht="12.75">
      <c r="A441" s="94" t="s">
        <v>179</v>
      </c>
      <c r="B441" s="94"/>
      <c r="C441" s="79">
        <v>22.2</v>
      </c>
      <c r="D441" s="79">
        <v>7.1</v>
      </c>
      <c r="E441" s="79">
        <v>-22.5</v>
      </c>
      <c r="F441" s="79">
        <v>41.5</v>
      </c>
      <c r="G441" s="79">
        <v>-21</v>
      </c>
    </row>
    <row r="442" spans="1:7" ht="12.75">
      <c r="A442" s="97" t="s">
        <v>180</v>
      </c>
      <c r="B442" s="97"/>
      <c r="C442" s="93">
        <v>-22.7</v>
      </c>
      <c r="D442" s="93">
        <v>2.5</v>
      </c>
      <c r="E442" s="93">
        <v>0.3</v>
      </c>
      <c r="F442" s="93">
        <v>10.3</v>
      </c>
      <c r="G442" s="93">
        <v>-1.1</v>
      </c>
    </row>
    <row r="443" spans="1:7" ht="12.75">
      <c r="A443" s="94"/>
      <c r="B443" s="94"/>
      <c r="C443" s="79" t="s">
        <v>4</v>
      </c>
      <c r="D443" s="79" t="s">
        <v>4</v>
      </c>
      <c r="E443" s="79" t="s">
        <v>4</v>
      </c>
      <c r="F443" s="79" t="s">
        <v>4</v>
      </c>
      <c r="G443" s="79" t="s">
        <v>4</v>
      </c>
    </row>
    <row r="444" spans="1:7" ht="12.75">
      <c r="A444" s="94" t="s">
        <v>181</v>
      </c>
      <c r="B444" s="94"/>
      <c r="C444" s="79">
        <v>154.1</v>
      </c>
      <c r="D444" s="79">
        <v>16</v>
      </c>
      <c r="E444" s="79">
        <v>164.7</v>
      </c>
      <c r="F444" s="79">
        <v>1.6</v>
      </c>
      <c r="G444" s="79">
        <v>38.1</v>
      </c>
    </row>
    <row r="445" spans="1:7" ht="12.75">
      <c r="A445" s="94" t="s">
        <v>182</v>
      </c>
      <c r="B445" s="94"/>
      <c r="C445" s="79">
        <v>0</v>
      </c>
      <c r="D445" s="79">
        <v>0</v>
      </c>
      <c r="E445" s="79">
        <v>2.2</v>
      </c>
      <c r="F445" s="79">
        <v>0</v>
      </c>
      <c r="G445" s="79">
        <v>0</v>
      </c>
    </row>
    <row r="446" spans="1:7" ht="12.75">
      <c r="A446" s="97" t="s">
        <v>183</v>
      </c>
      <c r="B446" s="97"/>
      <c r="C446" s="93">
        <v>1.5</v>
      </c>
      <c r="D446" s="93">
        <v>4.8</v>
      </c>
      <c r="E446" s="93">
        <v>8.9</v>
      </c>
      <c r="F446" s="93">
        <v>4.1</v>
      </c>
      <c r="G446" s="93">
        <v>3.4</v>
      </c>
    </row>
    <row r="447" spans="1:7" ht="12.75">
      <c r="A447" s="94"/>
      <c r="B447" s="94"/>
      <c r="C447" s="79" t="s">
        <v>4</v>
      </c>
      <c r="D447" s="79" t="s">
        <v>4</v>
      </c>
      <c r="E447" s="79" t="s">
        <v>4</v>
      </c>
      <c r="F447" s="79" t="s">
        <v>4</v>
      </c>
      <c r="G447" s="79" t="s">
        <v>4</v>
      </c>
    </row>
    <row r="448" spans="1:7" ht="12.75">
      <c r="A448" s="94" t="s">
        <v>184</v>
      </c>
      <c r="B448" s="94"/>
      <c r="C448" s="79">
        <v>152.5</v>
      </c>
      <c r="D448" s="79">
        <v>11.2</v>
      </c>
      <c r="E448" s="79">
        <v>158.1</v>
      </c>
      <c r="F448" s="79">
        <v>-2.5</v>
      </c>
      <c r="G448" s="79">
        <v>34.6</v>
      </c>
    </row>
    <row r="449" spans="1:7" ht="12.75">
      <c r="A449" s="97" t="s">
        <v>22</v>
      </c>
      <c r="B449" s="97"/>
      <c r="C449" s="93">
        <v>0.8</v>
      </c>
      <c r="D449" s="93">
        <v>-4.2</v>
      </c>
      <c r="E449" s="93">
        <v>-117</v>
      </c>
      <c r="F449" s="93">
        <v>-3.6</v>
      </c>
      <c r="G449" s="93">
        <v>0</v>
      </c>
    </row>
    <row r="450" spans="1:7" ht="12.75">
      <c r="A450" s="94"/>
      <c r="B450" s="94"/>
      <c r="C450" s="79" t="s">
        <v>4</v>
      </c>
      <c r="D450" s="79" t="s">
        <v>4</v>
      </c>
      <c r="E450" s="79" t="s">
        <v>4</v>
      </c>
      <c r="F450" s="79" t="s">
        <v>4</v>
      </c>
      <c r="G450" s="79" t="s">
        <v>4</v>
      </c>
    </row>
    <row r="451" spans="1:7" ht="12.75">
      <c r="A451" s="97" t="s">
        <v>185</v>
      </c>
      <c r="B451" s="97"/>
      <c r="C451" s="93">
        <v>153.4</v>
      </c>
      <c r="D451" s="93">
        <v>7</v>
      </c>
      <c r="E451" s="93">
        <v>41.1</v>
      </c>
      <c r="F451" s="93">
        <v>-6.1</v>
      </c>
      <c r="G451" s="93">
        <v>34.6</v>
      </c>
    </row>
    <row r="452" spans="1:7" ht="12.75">
      <c r="A452" s="94"/>
      <c r="B452" s="94"/>
      <c r="C452" s="79" t="s">
        <v>4</v>
      </c>
      <c r="D452" s="79" t="s">
        <v>4</v>
      </c>
      <c r="E452" s="79" t="s">
        <v>4</v>
      </c>
      <c r="F452" s="79" t="s">
        <v>4</v>
      </c>
      <c r="G452" s="79" t="s">
        <v>4</v>
      </c>
    </row>
    <row r="453" spans="1:7" ht="12.75">
      <c r="A453" s="94" t="s">
        <v>186</v>
      </c>
      <c r="B453" s="94"/>
      <c r="C453" s="79" t="s">
        <v>4</v>
      </c>
      <c r="D453" s="79" t="s">
        <v>4</v>
      </c>
      <c r="E453" s="79" t="s">
        <v>4</v>
      </c>
      <c r="F453" s="79" t="s">
        <v>4</v>
      </c>
      <c r="G453" s="79" t="s">
        <v>4</v>
      </c>
    </row>
    <row r="454" spans="1:7" ht="12.75">
      <c r="A454" s="94" t="s">
        <v>187</v>
      </c>
      <c r="B454" s="94"/>
      <c r="C454" s="79">
        <v>-12</v>
      </c>
      <c r="D454" s="79">
        <v>78.6</v>
      </c>
      <c r="E454" s="79">
        <v>209.5</v>
      </c>
      <c r="F454" s="79">
        <v>49.9</v>
      </c>
      <c r="G454" s="79">
        <v>26.5</v>
      </c>
    </row>
    <row r="455" spans="1:7" ht="12.75">
      <c r="A455" s="94" t="s">
        <v>189</v>
      </c>
      <c r="B455" s="94"/>
      <c r="C455" s="79">
        <v>0</v>
      </c>
      <c r="D455" s="79">
        <v>1.6</v>
      </c>
      <c r="E455" s="79">
        <v>0.2</v>
      </c>
      <c r="F455" s="79">
        <v>0.7</v>
      </c>
      <c r="G455" s="79">
        <v>1.3</v>
      </c>
    </row>
    <row r="456" spans="1:7" ht="12.75">
      <c r="A456" s="98" t="s">
        <v>190</v>
      </c>
      <c r="B456" s="94"/>
      <c r="C456" s="79">
        <v>0</v>
      </c>
      <c r="D456" s="79">
        <v>0</v>
      </c>
      <c r="E456" s="79">
        <v>4.4</v>
      </c>
      <c r="F456" s="79">
        <v>0</v>
      </c>
      <c r="G456" s="79">
        <v>0</v>
      </c>
    </row>
    <row r="457" spans="1:7" ht="12.75">
      <c r="A457" s="94" t="s">
        <v>191</v>
      </c>
      <c r="B457" s="94"/>
      <c r="C457" s="79">
        <v>0</v>
      </c>
      <c r="D457" s="79">
        <v>0.2</v>
      </c>
      <c r="E457" s="79">
        <v>0</v>
      </c>
      <c r="F457" s="79">
        <v>0</v>
      </c>
      <c r="G457" s="79">
        <v>0.1</v>
      </c>
    </row>
    <row r="458" spans="1:7" ht="12.75">
      <c r="A458" s="94" t="s">
        <v>192</v>
      </c>
      <c r="B458" s="94"/>
      <c r="C458" s="79">
        <v>30.2</v>
      </c>
      <c r="D458" s="79">
        <v>8.2</v>
      </c>
      <c r="E458" s="79">
        <v>5</v>
      </c>
      <c r="F458" s="79">
        <v>3.3</v>
      </c>
      <c r="G458" s="79">
        <v>11.7</v>
      </c>
    </row>
    <row r="459" spans="1:7" ht="12.75">
      <c r="A459" s="98" t="s">
        <v>193</v>
      </c>
      <c r="B459" s="94"/>
      <c r="C459" s="79">
        <v>34.2</v>
      </c>
      <c r="D459" s="79">
        <v>-2.3</v>
      </c>
      <c r="E459" s="79">
        <v>14.5</v>
      </c>
      <c r="F459" s="79">
        <v>51.3</v>
      </c>
      <c r="G459" s="79">
        <v>1.7</v>
      </c>
    </row>
    <row r="460" spans="1:7" ht="12.75">
      <c r="A460" s="94" t="s">
        <v>194</v>
      </c>
      <c r="B460" s="94"/>
      <c r="C460" s="79">
        <v>152.8</v>
      </c>
      <c r="D460" s="79">
        <v>125.2</v>
      </c>
      <c r="E460" s="79">
        <v>378.6</v>
      </c>
      <c r="F460" s="79">
        <v>191.9</v>
      </c>
      <c r="G460" s="79">
        <v>131.5</v>
      </c>
    </row>
    <row r="461" spans="1:7" ht="12.75">
      <c r="A461" s="97" t="s">
        <v>195</v>
      </c>
      <c r="B461" s="97"/>
      <c r="C461" s="93">
        <v>17.7</v>
      </c>
      <c r="D461" s="93">
        <v>18.9</v>
      </c>
      <c r="E461" s="93">
        <v>17.8</v>
      </c>
      <c r="F461" s="93">
        <v>25.4</v>
      </c>
      <c r="G461" s="93">
        <v>15.7</v>
      </c>
    </row>
    <row r="462" spans="1:7" ht="12.75">
      <c r="A462" s="94"/>
      <c r="B462" s="94"/>
      <c r="C462" s="79" t="s">
        <v>4</v>
      </c>
      <c r="D462" s="79" t="s">
        <v>4</v>
      </c>
      <c r="E462" s="79" t="s">
        <v>4</v>
      </c>
      <c r="F462" s="79" t="s">
        <v>4</v>
      </c>
      <c r="G462" s="79" t="s">
        <v>4</v>
      </c>
    </row>
    <row r="463" spans="1:7" ht="12.75">
      <c r="A463" s="94" t="s">
        <v>23</v>
      </c>
      <c r="B463" s="94"/>
      <c r="C463" s="79">
        <v>222.9</v>
      </c>
      <c r="D463" s="79">
        <v>230.3</v>
      </c>
      <c r="E463" s="79">
        <v>630</v>
      </c>
      <c r="F463" s="79">
        <v>322.5</v>
      </c>
      <c r="G463" s="79">
        <v>188.3</v>
      </c>
    </row>
    <row r="464" spans="1:7" ht="12.75">
      <c r="A464" s="94"/>
      <c r="B464" s="94"/>
      <c r="C464" s="79" t="s">
        <v>4</v>
      </c>
      <c r="D464" s="79" t="s">
        <v>4</v>
      </c>
      <c r="E464" s="79" t="s">
        <v>4</v>
      </c>
      <c r="F464" s="79" t="s">
        <v>4</v>
      </c>
      <c r="G464" s="79" t="s">
        <v>4</v>
      </c>
    </row>
    <row r="465" spans="1:7" ht="12.75">
      <c r="A465" s="97" t="s">
        <v>196</v>
      </c>
      <c r="B465" s="97"/>
      <c r="C465" s="93">
        <v>376.3</v>
      </c>
      <c r="D465" s="93">
        <v>237.4</v>
      </c>
      <c r="E465" s="93">
        <v>671</v>
      </c>
      <c r="F465" s="93">
        <v>316.4</v>
      </c>
      <c r="G465" s="93">
        <v>222.9</v>
      </c>
    </row>
    <row r="466" spans="1:6" ht="12.75">
      <c r="A466" s="94"/>
      <c r="B466" s="94"/>
      <c r="C466" s="95"/>
      <c r="D466" s="95"/>
      <c r="E466" s="95"/>
      <c r="F466" s="95"/>
    </row>
    <row r="467" spans="1:6" ht="12.75">
      <c r="A467" s="94"/>
      <c r="B467" s="94"/>
      <c r="C467" s="95"/>
      <c r="D467" s="95"/>
      <c r="E467" s="105"/>
      <c r="F467" s="95"/>
    </row>
    <row r="468" spans="1:7" ht="14.25">
      <c r="A468" s="80" t="s">
        <v>221</v>
      </c>
      <c r="B468" s="81" t="s">
        <v>198</v>
      </c>
      <c r="C468" s="82"/>
      <c r="D468" s="82"/>
      <c r="E468" s="82"/>
      <c r="F468" s="82"/>
      <c r="G468" s="87"/>
    </row>
    <row r="469" spans="1:6" ht="12.75">
      <c r="A469" s="83"/>
      <c r="B469" s="84"/>
      <c r="C469" s="85" t="s">
        <v>4</v>
      </c>
      <c r="D469" s="85"/>
      <c r="E469" s="85"/>
      <c r="F469" s="85"/>
    </row>
    <row r="470" spans="3:6" ht="12.75">
      <c r="C470" s="86" t="s">
        <v>5</v>
      </c>
      <c r="D470" s="86" t="s">
        <v>6</v>
      </c>
      <c r="E470" s="86" t="s">
        <v>4</v>
      </c>
      <c r="F470" s="86" t="s">
        <v>4</v>
      </c>
    </row>
    <row r="471" spans="2:7" ht="12.75">
      <c r="B471" t="s">
        <v>4</v>
      </c>
      <c r="C471" s="86" t="s">
        <v>7</v>
      </c>
      <c r="D471" s="86" t="s">
        <v>8</v>
      </c>
      <c r="E471" s="86" t="s">
        <v>9</v>
      </c>
      <c r="F471" s="86" t="s">
        <v>10</v>
      </c>
      <c r="G471" s="86" t="s">
        <v>11</v>
      </c>
    </row>
    <row r="472" spans="1:7" ht="12.75">
      <c r="A472" s="87"/>
      <c r="B472" s="87"/>
      <c r="C472" s="88" t="s">
        <v>12</v>
      </c>
      <c r="D472" s="88" t="s">
        <v>13</v>
      </c>
      <c r="E472" s="88" t="s">
        <v>14</v>
      </c>
      <c r="F472" s="88" t="s">
        <v>14</v>
      </c>
      <c r="G472" s="89" t="s">
        <v>283</v>
      </c>
    </row>
    <row r="473" spans="1:6" ht="12.75">
      <c r="A473" s="94"/>
      <c r="B473" s="94"/>
      <c r="C473" s="95"/>
      <c r="D473" s="95"/>
      <c r="E473" s="95"/>
      <c r="F473" s="95"/>
    </row>
    <row r="474" spans="1:7" ht="12.75">
      <c r="A474" s="94"/>
      <c r="B474" s="94"/>
      <c r="C474" s="90" t="s">
        <v>199</v>
      </c>
      <c r="D474" s="90"/>
      <c r="E474" s="90"/>
      <c r="F474" s="90"/>
      <c r="G474" s="90"/>
    </row>
    <row r="475" spans="1:6" ht="12.75">
      <c r="A475" s="94" t="s">
        <v>63</v>
      </c>
      <c r="B475" s="94"/>
      <c r="C475" s="95"/>
      <c r="D475" s="95"/>
      <c r="E475" s="95"/>
      <c r="F475" s="95"/>
    </row>
    <row r="476" spans="1:7" ht="12.75">
      <c r="A476" s="94" t="s">
        <v>200</v>
      </c>
      <c r="B476" s="94"/>
      <c r="C476" s="79">
        <v>3025.7</v>
      </c>
      <c r="D476" s="79">
        <v>2990.7</v>
      </c>
      <c r="E476" s="79">
        <v>5289.5</v>
      </c>
      <c r="F476" s="79">
        <v>4269.3</v>
      </c>
      <c r="G476" s="79">
        <v>2576.5</v>
      </c>
    </row>
    <row r="477" spans="1:7" ht="12.75">
      <c r="A477" s="94" t="s">
        <v>201</v>
      </c>
      <c r="B477" s="94"/>
      <c r="C477" s="79">
        <v>899.5</v>
      </c>
      <c r="D477" s="79">
        <v>576.7</v>
      </c>
      <c r="E477" s="79">
        <v>645.5</v>
      </c>
      <c r="F477" s="79">
        <v>755.1</v>
      </c>
      <c r="G477" s="79">
        <v>605.9</v>
      </c>
    </row>
    <row r="478" spans="1:7" ht="12.75">
      <c r="A478" s="94" t="s">
        <v>202</v>
      </c>
      <c r="B478" s="94"/>
      <c r="C478" s="79">
        <v>265.9</v>
      </c>
      <c r="D478" s="79">
        <v>188.2</v>
      </c>
      <c r="E478" s="79">
        <v>217.2</v>
      </c>
      <c r="F478" s="79">
        <v>408.4</v>
      </c>
      <c r="G478" s="79">
        <v>137.1</v>
      </c>
    </row>
    <row r="479" spans="1:7" ht="12.75">
      <c r="A479" s="87" t="s">
        <v>203</v>
      </c>
      <c r="B479" s="97"/>
      <c r="C479" s="93">
        <v>81.5</v>
      </c>
      <c r="D479" s="93">
        <v>88.4</v>
      </c>
      <c r="E479" s="93">
        <v>113.6</v>
      </c>
      <c r="F479" s="93">
        <v>203.7</v>
      </c>
      <c r="G479" s="93">
        <v>73.1</v>
      </c>
    </row>
    <row r="480" spans="1:7" ht="12.75">
      <c r="A480" s="94"/>
      <c r="B480" s="94"/>
      <c r="C480" s="79" t="s">
        <v>4</v>
      </c>
      <c r="D480" s="79" t="s">
        <v>4</v>
      </c>
      <c r="E480" s="79" t="s">
        <v>4</v>
      </c>
      <c r="F480" s="79" t="s">
        <v>4</v>
      </c>
      <c r="G480" s="79" t="s">
        <v>4</v>
      </c>
    </row>
    <row r="481" spans="1:7" ht="12.75">
      <c r="A481" s="94" t="s">
        <v>204</v>
      </c>
      <c r="B481" s="94"/>
      <c r="C481" s="79">
        <v>4272.6</v>
      </c>
      <c r="D481" s="79">
        <v>3844.1</v>
      </c>
      <c r="E481" s="79">
        <v>6265.7</v>
      </c>
      <c r="F481" s="79">
        <v>5636.6</v>
      </c>
      <c r="G481" s="79">
        <v>3392.5</v>
      </c>
    </row>
    <row r="482" spans="1:7" ht="12.75">
      <c r="A482" s="94"/>
      <c r="B482" s="94"/>
      <c r="C482" s="79" t="s">
        <v>4</v>
      </c>
      <c r="D482" s="79" t="s">
        <v>4</v>
      </c>
      <c r="E482" s="79" t="s">
        <v>4</v>
      </c>
      <c r="F482" s="79" t="s">
        <v>4</v>
      </c>
      <c r="G482" s="79" t="s">
        <v>4</v>
      </c>
    </row>
    <row r="483" spans="1:7" ht="12.75">
      <c r="A483" s="94" t="s">
        <v>154</v>
      </c>
      <c r="B483" s="94"/>
      <c r="C483" s="79">
        <v>358.2</v>
      </c>
      <c r="D483" s="79">
        <v>276.2</v>
      </c>
      <c r="E483" s="79">
        <v>581.9</v>
      </c>
      <c r="F483" s="79">
        <v>285.3</v>
      </c>
      <c r="G483" s="79">
        <v>117.3</v>
      </c>
    </row>
    <row r="484" spans="1:7" ht="12.75">
      <c r="A484" s="94" t="s">
        <v>155</v>
      </c>
      <c r="B484" s="94"/>
      <c r="C484" s="79">
        <v>269</v>
      </c>
      <c r="D484" s="79">
        <v>202.4</v>
      </c>
      <c r="E484" s="79">
        <v>450.9</v>
      </c>
      <c r="F484" s="79">
        <v>235.7</v>
      </c>
      <c r="G484" s="79">
        <v>259.5</v>
      </c>
    </row>
    <row r="485" spans="1:7" ht="12.75">
      <c r="A485" s="94" t="s">
        <v>156</v>
      </c>
      <c r="B485" s="94"/>
      <c r="C485" s="79">
        <v>119.9</v>
      </c>
      <c r="D485" s="79">
        <v>168.1</v>
      </c>
      <c r="E485" s="79">
        <v>403.7</v>
      </c>
      <c r="F485" s="79">
        <v>213.2</v>
      </c>
      <c r="G485" s="79">
        <v>148.3</v>
      </c>
    </row>
    <row r="486" spans="1:7" ht="12.75">
      <c r="A486" s="94" t="s">
        <v>157</v>
      </c>
      <c r="B486" s="94"/>
      <c r="C486" s="79">
        <v>69.1</v>
      </c>
      <c r="D486" s="79">
        <v>163.1</v>
      </c>
      <c r="E486" s="79">
        <v>226.1</v>
      </c>
      <c r="F486" s="79">
        <v>123</v>
      </c>
      <c r="G486" s="79">
        <v>104.1</v>
      </c>
    </row>
    <row r="487" spans="1:7" ht="12.75">
      <c r="A487" s="87" t="s">
        <v>158</v>
      </c>
      <c r="B487" s="97"/>
      <c r="C487" s="93">
        <v>0</v>
      </c>
      <c r="D487" s="93">
        <v>0</v>
      </c>
      <c r="E487" s="93">
        <v>0</v>
      </c>
      <c r="F487" s="93">
        <v>0.3</v>
      </c>
      <c r="G487" s="93">
        <v>0</v>
      </c>
    </row>
    <row r="488" spans="1:7" ht="12.75">
      <c r="A488" s="94"/>
      <c r="B488" s="94"/>
      <c r="C488" s="79" t="s">
        <v>4</v>
      </c>
      <c r="D488" s="79" t="s">
        <v>4</v>
      </c>
      <c r="E488" s="79" t="s">
        <v>4</v>
      </c>
      <c r="F488" s="79" t="s">
        <v>4</v>
      </c>
      <c r="G488" s="79" t="s">
        <v>4</v>
      </c>
    </row>
    <row r="489" spans="1:7" ht="12.75">
      <c r="A489" s="94" t="s">
        <v>159</v>
      </c>
      <c r="B489" s="94"/>
      <c r="C489" s="79">
        <v>816.2</v>
      </c>
      <c r="D489" s="79">
        <v>809.8</v>
      </c>
      <c r="E489" s="79">
        <v>1662.6</v>
      </c>
      <c r="F489" s="79">
        <v>857.3</v>
      </c>
      <c r="G489" s="79">
        <v>629.2</v>
      </c>
    </row>
    <row r="490" spans="1:7" ht="12.75">
      <c r="A490" s="94"/>
      <c r="B490" s="94"/>
      <c r="C490" s="79" t="s">
        <v>4</v>
      </c>
      <c r="D490" s="79" t="s">
        <v>4</v>
      </c>
      <c r="E490" s="79" t="s">
        <v>4</v>
      </c>
      <c r="F490" s="79" t="s">
        <v>4</v>
      </c>
      <c r="G490" s="79" t="s">
        <v>4</v>
      </c>
    </row>
    <row r="491" spans="1:7" ht="12.75">
      <c r="A491" s="94" t="s">
        <v>205</v>
      </c>
      <c r="B491" s="94"/>
      <c r="C491" s="79">
        <v>5088.7</v>
      </c>
      <c r="D491" s="79">
        <v>4653.8</v>
      </c>
      <c r="E491" s="79">
        <v>7928.3</v>
      </c>
      <c r="F491" s="79">
        <v>6493.9</v>
      </c>
      <c r="G491" s="79">
        <v>4021.6</v>
      </c>
    </row>
    <row r="492" spans="1:7" ht="12.75">
      <c r="A492" s="94"/>
      <c r="B492" s="94"/>
      <c r="C492" s="79" t="s">
        <v>4</v>
      </c>
      <c r="D492" s="79" t="s">
        <v>4</v>
      </c>
      <c r="E492" s="79" t="s">
        <v>4</v>
      </c>
      <c r="F492" s="79" t="s">
        <v>4</v>
      </c>
      <c r="G492" s="79" t="s">
        <v>4</v>
      </c>
    </row>
    <row r="493" spans="1:7" ht="12.75">
      <c r="A493" s="94" t="s">
        <v>25</v>
      </c>
      <c r="B493" s="94"/>
      <c r="C493" s="79" t="s">
        <v>4</v>
      </c>
      <c r="D493" s="79" t="s">
        <v>4</v>
      </c>
      <c r="E493" s="79" t="s">
        <v>4</v>
      </c>
      <c r="F493" s="79" t="s">
        <v>4</v>
      </c>
      <c r="G493" s="79" t="s">
        <v>4</v>
      </c>
    </row>
    <row r="494" spans="1:7" ht="12.75">
      <c r="A494" s="94" t="s">
        <v>200</v>
      </c>
      <c r="B494" s="94"/>
      <c r="C494" s="79">
        <v>2992.6</v>
      </c>
      <c r="D494" s="79">
        <v>3222.4</v>
      </c>
      <c r="E494" s="79">
        <v>5555.7</v>
      </c>
      <c r="F494" s="79">
        <v>4343</v>
      </c>
      <c r="G494" s="79">
        <v>2751</v>
      </c>
    </row>
    <row r="495" spans="1:7" ht="12.75">
      <c r="A495" s="94" t="s">
        <v>201</v>
      </c>
      <c r="B495" s="94"/>
      <c r="C495" s="79">
        <v>935.1</v>
      </c>
      <c r="D495" s="79">
        <v>621.5</v>
      </c>
      <c r="E495" s="79">
        <v>676.1</v>
      </c>
      <c r="F495" s="79">
        <v>804.7</v>
      </c>
      <c r="G495" s="79">
        <v>649.2</v>
      </c>
    </row>
    <row r="496" spans="1:7" ht="12.75">
      <c r="A496" s="94" t="s">
        <v>202</v>
      </c>
      <c r="B496" s="94"/>
      <c r="C496" s="79">
        <v>291.3</v>
      </c>
      <c r="D496" s="79">
        <v>199.4</v>
      </c>
      <c r="E496" s="79">
        <v>247.5</v>
      </c>
      <c r="F496" s="79">
        <v>444.5</v>
      </c>
      <c r="G496" s="79">
        <v>170.6</v>
      </c>
    </row>
    <row r="497" spans="1:7" ht="12.75">
      <c r="A497" s="87" t="s">
        <v>203</v>
      </c>
      <c r="B497" s="97"/>
      <c r="C497" s="93">
        <v>72.9</v>
      </c>
      <c r="D497" s="93">
        <v>97.2</v>
      </c>
      <c r="E497" s="93">
        <v>123.5</v>
      </c>
      <c r="F497" s="93">
        <v>220.9</v>
      </c>
      <c r="G497" s="93">
        <v>79.5</v>
      </c>
    </row>
    <row r="498" spans="1:7" ht="12.75">
      <c r="A498" s="94"/>
      <c r="B498" s="94"/>
      <c r="C498" s="79" t="s">
        <v>4</v>
      </c>
      <c r="D498" s="79" t="s">
        <v>4</v>
      </c>
      <c r="E498" s="79" t="s">
        <v>4</v>
      </c>
      <c r="F498" s="79" t="s">
        <v>4</v>
      </c>
      <c r="G498" s="79" t="s">
        <v>4</v>
      </c>
    </row>
    <row r="499" spans="1:7" ht="12.75">
      <c r="A499" s="94" t="s">
        <v>204</v>
      </c>
      <c r="B499" s="94"/>
      <c r="C499" s="79">
        <v>4292</v>
      </c>
      <c r="D499" s="79">
        <v>4140.5</v>
      </c>
      <c r="E499" s="79">
        <v>6602.8</v>
      </c>
      <c r="F499" s="79">
        <v>5813.2</v>
      </c>
      <c r="G499" s="79">
        <v>3650.3</v>
      </c>
    </row>
    <row r="500" spans="1:7" ht="12.75">
      <c r="A500" s="94"/>
      <c r="B500" s="94"/>
      <c r="C500" s="79" t="s">
        <v>4</v>
      </c>
      <c r="D500" s="79" t="s">
        <v>4</v>
      </c>
      <c r="E500" s="79" t="s">
        <v>4</v>
      </c>
      <c r="F500" s="79" t="s">
        <v>4</v>
      </c>
      <c r="G500" s="79" t="s">
        <v>4</v>
      </c>
    </row>
    <row r="501" spans="1:7" ht="12.75">
      <c r="A501" s="94" t="s">
        <v>154</v>
      </c>
      <c r="B501" s="94"/>
      <c r="C501" s="79">
        <v>454.6</v>
      </c>
      <c r="D501" s="79">
        <v>287.7</v>
      </c>
      <c r="E501" s="79">
        <v>737.9</v>
      </c>
      <c r="F501" s="79">
        <v>304.9</v>
      </c>
      <c r="G501" s="79">
        <v>135.7</v>
      </c>
    </row>
    <row r="502" spans="1:7" ht="12.75">
      <c r="A502" s="94" t="s">
        <v>155</v>
      </c>
      <c r="B502" s="94"/>
      <c r="C502" s="79">
        <v>282.3</v>
      </c>
      <c r="D502" s="79">
        <v>242</v>
      </c>
      <c r="E502" s="79">
        <v>391.6</v>
      </c>
      <c r="F502" s="79">
        <v>228.4</v>
      </c>
      <c r="G502" s="79">
        <v>177.3</v>
      </c>
    </row>
    <row r="503" spans="1:7" ht="12.75">
      <c r="A503" s="94" t="s">
        <v>156</v>
      </c>
      <c r="B503" s="94"/>
      <c r="C503" s="79">
        <v>125.2</v>
      </c>
      <c r="D503" s="79">
        <v>176.5</v>
      </c>
      <c r="E503" s="79">
        <v>455.8</v>
      </c>
      <c r="F503" s="79">
        <v>266</v>
      </c>
      <c r="G503" s="79">
        <v>211.6</v>
      </c>
    </row>
    <row r="504" spans="1:7" ht="12.75">
      <c r="A504" s="94" t="s">
        <v>157</v>
      </c>
      <c r="B504" s="94"/>
      <c r="C504" s="79">
        <v>91.8</v>
      </c>
      <c r="D504" s="79">
        <v>128.9</v>
      </c>
      <c r="E504" s="79">
        <v>203.4</v>
      </c>
      <c r="F504" s="79">
        <v>155.8</v>
      </c>
      <c r="G504" s="79">
        <v>49</v>
      </c>
    </row>
    <row r="505" spans="1:7" ht="12.75">
      <c r="A505" s="87" t="s">
        <v>158</v>
      </c>
      <c r="B505" s="97"/>
      <c r="C505" s="93">
        <v>0</v>
      </c>
      <c r="D505" s="93">
        <v>0</v>
      </c>
      <c r="E505" s="93">
        <v>0</v>
      </c>
      <c r="F505" s="93">
        <v>0.7</v>
      </c>
      <c r="G505" s="93">
        <v>0</v>
      </c>
    </row>
    <row r="506" spans="1:7" ht="12.75">
      <c r="A506" s="94"/>
      <c r="B506" s="94"/>
      <c r="C506" s="79" t="s">
        <v>4</v>
      </c>
      <c r="D506" s="79" t="s">
        <v>4</v>
      </c>
      <c r="E506" s="79" t="s">
        <v>4</v>
      </c>
      <c r="F506" s="79" t="s">
        <v>4</v>
      </c>
      <c r="G506" s="79" t="s">
        <v>4</v>
      </c>
    </row>
    <row r="507" spans="1:7" ht="12.75">
      <c r="A507" s="94" t="s">
        <v>159</v>
      </c>
      <c r="B507" s="94"/>
      <c r="C507" s="79">
        <v>953.9</v>
      </c>
      <c r="D507" s="79">
        <v>835.1</v>
      </c>
      <c r="E507" s="79">
        <v>1788.8</v>
      </c>
      <c r="F507" s="79">
        <v>955.8</v>
      </c>
      <c r="G507" s="79">
        <v>573.5</v>
      </c>
    </row>
    <row r="508" spans="1:7" ht="12.75">
      <c r="A508" s="94"/>
      <c r="B508" s="94"/>
      <c r="C508" s="79" t="s">
        <v>4</v>
      </c>
      <c r="D508" s="79" t="s">
        <v>4</v>
      </c>
      <c r="E508" s="79" t="s">
        <v>4</v>
      </c>
      <c r="F508" s="79" t="s">
        <v>4</v>
      </c>
      <c r="G508" s="79" t="s">
        <v>4</v>
      </c>
    </row>
    <row r="509" spans="1:7" ht="12.75">
      <c r="A509" s="87" t="s">
        <v>205</v>
      </c>
      <c r="B509" s="97"/>
      <c r="C509" s="93">
        <v>5245.8</v>
      </c>
      <c r="D509" s="93">
        <v>4975.6</v>
      </c>
      <c r="E509" s="93">
        <v>8391.6</v>
      </c>
      <c r="F509" s="93">
        <v>6768.9</v>
      </c>
      <c r="G509" s="93">
        <v>4223.9</v>
      </c>
    </row>
    <row r="510" spans="1:6" ht="12.75">
      <c r="A510" s="94"/>
      <c r="B510" s="94"/>
      <c r="C510" s="95"/>
      <c r="D510" s="95"/>
      <c r="E510" s="95"/>
      <c r="F510" s="95"/>
    </row>
    <row r="511" spans="1:6" ht="12.75">
      <c r="A511" s="94"/>
      <c r="B511" s="94"/>
      <c r="C511" s="95"/>
      <c r="D511" s="95"/>
      <c r="E511" s="95"/>
      <c r="F511" s="95"/>
    </row>
    <row r="512" spans="1:7" ht="14.25">
      <c r="A512" s="80" t="s">
        <v>227</v>
      </c>
      <c r="B512" s="81" t="s">
        <v>207</v>
      </c>
      <c r="C512" s="82"/>
      <c r="D512" s="82"/>
      <c r="E512" s="82"/>
      <c r="F512" s="82"/>
      <c r="G512" s="87"/>
    </row>
    <row r="513" spans="1:6" ht="12.75">
      <c r="A513" s="83"/>
      <c r="B513" s="84"/>
      <c r="C513" s="85" t="s">
        <v>4</v>
      </c>
      <c r="D513" s="85"/>
      <c r="E513" s="85"/>
      <c r="F513" s="85"/>
    </row>
    <row r="514" spans="3:6" ht="12.75">
      <c r="C514" s="86" t="s">
        <v>5</v>
      </c>
      <c r="D514" s="86" t="s">
        <v>6</v>
      </c>
      <c r="E514" s="86" t="s">
        <v>4</v>
      </c>
      <c r="F514" s="86" t="s">
        <v>4</v>
      </c>
    </row>
    <row r="515" spans="2:7" ht="12.75">
      <c r="B515" t="s">
        <v>4</v>
      </c>
      <c r="C515" s="86" t="s">
        <v>7</v>
      </c>
      <c r="D515" s="86" t="s">
        <v>8</v>
      </c>
      <c r="E515" s="86" t="s">
        <v>9</v>
      </c>
      <c r="F515" s="86" t="s">
        <v>10</v>
      </c>
      <c r="G515" s="86" t="s">
        <v>11</v>
      </c>
    </row>
    <row r="516" spans="1:7" ht="12.75">
      <c r="A516" s="87"/>
      <c r="B516" s="87"/>
      <c r="C516" s="88" t="s">
        <v>12</v>
      </c>
      <c r="D516" s="88" t="s">
        <v>13</v>
      </c>
      <c r="E516" s="88" t="s">
        <v>14</v>
      </c>
      <c r="F516" s="88" t="s">
        <v>14</v>
      </c>
      <c r="G516" s="89" t="s">
        <v>283</v>
      </c>
    </row>
    <row r="517" spans="1:6" ht="12.75">
      <c r="A517" s="94"/>
      <c r="B517" s="94"/>
      <c r="C517" s="95"/>
      <c r="D517" s="95"/>
      <c r="E517" s="95"/>
      <c r="F517" s="95"/>
    </row>
    <row r="518" spans="1:7" ht="12.75">
      <c r="A518" s="94"/>
      <c r="B518" s="94"/>
      <c r="C518" s="90" t="s">
        <v>62</v>
      </c>
      <c r="D518" s="90"/>
      <c r="E518" s="90"/>
      <c r="F518" s="90"/>
      <c r="G518" s="90"/>
    </row>
    <row r="519" spans="1:6" ht="12.75">
      <c r="A519" s="94" t="s">
        <v>63</v>
      </c>
      <c r="B519" s="94"/>
      <c r="C519" s="106"/>
      <c r="D519" s="95"/>
      <c r="E519" s="95"/>
      <c r="F519" s="95"/>
    </row>
    <row r="520" spans="1:7" ht="12.75">
      <c r="A520" s="94" t="s">
        <v>170</v>
      </c>
      <c r="B520" s="94"/>
      <c r="C520" s="79">
        <v>9.9</v>
      </c>
      <c r="D520" s="79">
        <v>4.9</v>
      </c>
      <c r="E520" s="79">
        <v>8.5</v>
      </c>
      <c r="F520" s="79">
        <v>8.8</v>
      </c>
      <c r="G520" s="79">
        <v>1.6</v>
      </c>
    </row>
    <row r="521" spans="1:7" ht="12.75">
      <c r="A521" s="94" t="s">
        <v>171</v>
      </c>
      <c r="B521" s="94"/>
      <c r="C521" s="79">
        <v>28.4</v>
      </c>
      <c r="D521" s="79">
        <v>1.6</v>
      </c>
      <c r="E521" s="79">
        <v>22.9</v>
      </c>
      <c r="F521" s="79">
        <v>0</v>
      </c>
      <c r="G521" s="79">
        <v>0</v>
      </c>
    </row>
    <row r="522" spans="1:7" ht="12.75">
      <c r="A522" s="94" t="s">
        <v>172</v>
      </c>
      <c r="B522" s="94"/>
      <c r="C522" s="79">
        <v>46.3</v>
      </c>
      <c r="D522" s="79">
        <v>92</v>
      </c>
      <c r="E522" s="79">
        <v>47.5</v>
      </c>
      <c r="F522" s="79">
        <v>84.9</v>
      </c>
      <c r="G522" s="79">
        <v>26.2</v>
      </c>
    </row>
    <row r="523" spans="1:7" ht="12.75">
      <c r="A523" s="94" t="s">
        <v>173</v>
      </c>
      <c r="B523" s="94"/>
      <c r="C523" s="79">
        <v>36</v>
      </c>
      <c r="D523" s="79">
        <v>18.5</v>
      </c>
      <c r="E523" s="79">
        <v>26.8</v>
      </c>
      <c r="F523" s="79">
        <v>58.9</v>
      </c>
      <c r="G523" s="79">
        <v>32.2</v>
      </c>
    </row>
    <row r="524" spans="1:7" ht="12.75">
      <c r="A524" s="94" t="s">
        <v>174</v>
      </c>
      <c r="B524" s="94"/>
      <c r="C524" s="79">
        <v>1458.8</v>
      </c>
      <c r="D524" s="79">
        <v>1350.5</v>
      </c>
      <c r="E524" s="79">
        <v>2485.9</v>
      </c>
      <c r="F524" s="79">
        <v>1926.9</v>
      </c>
      <c r="G524" s="79">
        <v>1246.6</v>
      </c>
    </row>
    <row r="525" spans="1:7" ht="12.75">
      <c r="A525" s="94" t="s">
        <v>175</v>
      </c>
      <c r="B525" s="94"/>
      <c r="C525" s="79">
        <v>160.2</v>
      </c>
      <c r="D525" s="79">
        <v>23.5</v>
      </c>
      <c r="E525" s="79">
        <v>145.5</v>
      </c>
      <c r="F525" s="79">
        <v>18.7</v>
      </c>
      <c r="G525" s="79">
        <v>28.1</v>
      </c>
    </row>
    <row r="526" spans="1:7" ht="12.75">
      <c r="A526" s="94" t="s">
        <v>176</v>
      </c>
      <c r="B526" s="94"/>
      <c r="C526" s="79">
        <v>322.4</v>
      </c>
      <c r="D526" s="79">
        <v>391.8</v>
      </c>
      <c r="E526" s="79">
        <v>704</v>
      </c>
      <c r="F526" s="79">
        <v>546.9</v>
      </c>
      <c r="G526" s="79">
        <v>357.1</v>
      </c>
    </row>
    <row r="527" spans="1:7" ht="12.75">
      <c r="A527" s="98" t="s">
        <v>177</v>
      </c>
      <c r="B527" s="94"/>
      <c r="C527" s="79">
        <v>11.3</v>
      </c>
      <c r="D527" s="79">
        <v>27.7</v>
      </c>
      <c r="E527" s="79">
        <v>49.7</v>
      </c>
      <c r="F527" s="79">
        <v>21.9</v>
      </c>
      <c r="G527" s="79">
        <v>14.8</v>
      </c>
    </row>
    <row r="528" spans="1:7" ht="12.75">
      <c r="A528" s="98" t="s">
        <v>178</v>
      </c>
      <c r="B528" s="94"/>
      <c r="C528" s="79">
        <v>86.2</v>
      </c>
      <c r="D528" s="79">
        <v>111.9</v>
      </c>
      <c r="E528" s="79">
        <v>69.5</v>
      </c>
      <c r="F528" s="79">
        <v>194.1</v>
      </c>
      <c r="G528" s="79">
        <v>29</v>
      </c>
    </row>
    <row r="529" spans="1:7" ht="12.75">
      <c r="A529" s="94" t="s">
        <v>179</v>
      </c>
      <c r="B529" s="94"/>
      <c r="C529" s="79">
        <v>223.8</v>
      </c>
      <c r="D529" s="79">
        <v>128.5</v>
      </c>
      <c r="E529" s="79">
        <v>587.4</v>
      </c>
      <c r="F529" s="79">
        <v>437.1</v>
      </c>
      <c r="G529" s="79">
        <v>243.1</v>
      </c>
    </row>
    <row r="530" spans="1:7" ht="12.75">
      <c r="A530" s="97" t="s">
        <v>180</v>
      </c>
      <c r="B530" s="97"/>
      <c r="C530" s="93">
        <v>90.7</v>
      </c>
      <c r="D530" s="93">
        <v>88.8</v>
      </c>
      <c r="E530" s="93">
        <v>257.4</v>
      </c>
      <c r="F530" s="93">
        <v>85.9</v>
      </c>
      <c r="G530" s="93">
        <v>96.6</v>
      </c>
    </row>
    <row r="531" spans="1:7" ht="12.75">
      <c r="A531" s="94"/>
      <c r="B531" s="94"/>
      <c r="C531" s="79" t="s">
        <v>4</v>
      </c>
      <c r="D531" s="79" t="s">
        <v>4</v>
      </c>
      <c r="E531" s="79" t="s">
        <v>4</v>
      </c>
      <c r="F531" s="79" t="s">
        <v>4</v>
      </c>
      <c r="G531" s="79" t="s">
        <v>4</v>
      </c>
    </row>
    <row r="532" spans="1:7" ht="12.75">
      <c r="A532" s="94" t="s">
        <v>208</v>
      </c>
      <c r="B532" s="94"/>
      <c r="C532" s="79">
        <v>2473.9</v>
      </c>
      <c r="D532" s="79">
        <v>2239.6</v>
      </c>
      <c r="E532" s="79">
        <v>4405</v>
      </c>
      <c r="F532" s="79">
        <v>3384.1</v>
      </c>
      <c r="G532" s="79">
        <v>2075.2</v>
      </c>
    </row>
    <row r="533" spans="1:7" ht="12.75">
      <c r="A533" s="97" t="s">
        <v>209</v>
      </c>
      <c r="B533" s="97"/>
      <c r="C533" s="93">
        <v>72.9</v>
      </c>
      <c r="D533" s="93">
        <v>210.2</v>
      </c>
      <c r="E533" s="93">
        <v>537.6</v>
      </c>
      <c r="F533" s="93">
        <v>98.6</v>
      </c>
      <c r="G533" s="93">
        <v>143.5</v>
      </c>
    </row>
    <row r="534" spans="1:7" ht="12.75">
      <c r="A534" s="94"/>
      <c r="B534" s="94"/>
      <c r="C534" s="79" t="s">
        <v>4</v>
      </c>
      <c r="D534" s="79" t="s">
        <v>4</v>
      </c>
      <c r="E534" s="79" t="s">
        <v>4</v>
      </c>
      <c r="F534" s="79" t="s">
        <v>4</v>
      </c>
      <c r="G534" s="79" t="s">
        <v>4</v>
      </c>
    </row>
    <row r="535" spans="1:7" ht="12.75">
      <c r="A535" s="94" t="s">
        <v>210</v>
      </c>
      <c r="B535" s="94"/>
      <c r="C535" s="79">
        <v>2546.8</v>
      </c>
      <c r="D535" s="79">
        <v>2449.8</v>
      </c>
      <c r="E535" s="79">
        <v>4942.6</v>
      </c>
      <c r="F535" s="79">
        <v>3482.7</v>
      </c>
      <c r="G535" s="79">
        <v>2218.7</v>
      </c>
    </row>
    <row r="536" spans="1:7" ht="12.75">
      <c r="A536" s="97" t="s">
        <v>211</v>
      </c>
      <c r="B536" s="97"/>
      <c r="C536" s="93">
        <v>2541.9</v>
      </c>
      <c r="D536" s="93">
        <v>2204.1</v>
      </c>
      <c r="E536" s="93">
        <v>2985.7</v>
      </c>
      <c r="F536" s="93">
        <v>3011.2</v>
      </c>
      <c r="G536" s="93">
        <v>1802.9</v>
      </c>
    </row>
    <row r="537" spans="1:7" ht="12.75">
      <c r="A537" s="94"/>
      <c r="B537" s="94"/>
      <c r="C537" s="79" t="s">
        <v>4</v>
      </c>
      <c r="D537" s="79" t="s">
        <v>4</v>
      </c>
      <c r="E537" s="79" t="s">
        <v>4</v>
      </c>
      <c r="F537" s="79" t="s">
        <v>4</v>
      </c>
      <c r="G537" s="79" t="s">
        <v>4</v>
      </c>
    </row>
    <row r="538" spans="1:7" ht="12.75">
      <c r="A538" s="94" t="s">
        <v>212</v>
      </c>
      <c r="B538" s="94"/>
      <c r="C538" s="79">
        <v>5088.7</v>
      </c>
      <c r="D538" s="79">
        <v>4653.8</v>
      </c>
      <c r="E538" s="79">
        <v>7928.3</v>
      </c>
      <c r="F538" s="79">
        <v>6493.9</v>
      </c>
      <c r="G538" s="79">
        <v>4021.6</v>
      </c>
    </row>
    <row r="539" spans="1:7" ht="12.75">
      <c r="A539" s="94"/>
      <c r="B539" s="94"/>
      <c r="C539" s="79" t="s">
        <v>4</v>
      </c>
      <c r="D539" s="79" t="s">
        <v>4</v>
      </c>
      <c r="E539" s="79" t="s">
        <v>4</v>
      </c>
      <c r="F539" s="79" t="s">
        <v>4</v>
      </c>
      <c r="G539" s="79" t="s">
        <v>4</v>
      </c>
    </row>
    <row r="540" spans="1:7" ht="12.75">
      <c r="A540" s="94" t="s">
        <v>25</v>
      </c>
      <c r="B540" s="94"/>
      <c r="C540" s="79" t="s">
        <v>4</v>
      </c>
      <c r="D540" s="79" t="s">
        <v>4</v>
      </c>
      <c r="E540" s="79" t="s">
        <v>4</v>
      </c>
      <c r="F540" s="79" t="s">
        <v>4</v>
      </c>
      <c r="G540" s="79" t="s">
        <v>4</v>
      </c>
    </row>
    <row r="541" spans="1:7" ht="12.75">
      <c r="A541" s="94" t="s">
        <v>170</v>
      </c>
      <c r="B541" s="94"/>
      <c r="C541" s="79">
        <v>6</v>
      </c>
      <c r="D541" s="79">
        <v>4.7</v>
      </c>
      <c r="E541" s="79">
        <v>5.1</v>
      </c>
      <c r="F541" s="79">
        <v>8.3</v>
      </c>
      <c r="G541" s="79">
        <v>1.1</v>
      </c>
    </row>
    <row r="542" spans="1:7" ht="12.75">
      <c r="A542" s="94" t="s">
        <v>171</v>
      </c>
      <c r="B542" s="94"/>
      <c r="C542" s="79">
        <v>26.8</v>
      </c>
      <c r="D542" s="79">
        <v>1.6</v>
      </c>
      <c r="E542" s="79">
        <v>22.1</v>
      </c>
      <c r="F542" s="79">
        <v>0</v>
      </c>
      <c r="G542" s="79">
        <v>0</v>
      </c>
    </row>
    <row r="543" spans="1:7" ht="12.75">
      <c r="A543" s="94" t="s">
        <v>172</v>
      </c>
      <c r="B543" s="94"/>
      <c r="C543" s="79">
        <v>43.8</v>
      </c>
      <c r="D543" s="79">
        <v>85.9</v>
      </c>
      <c r="E543" s="79">
        <v>40.9</v>
      </c>
      <c r="F543" s="79">
        <v>80.3</v>
      </c>
      <c r="G543" s="79">
        <v>16.2</v>
      </c>
    </row>
    <row r="544" spans="1:7" ht="12.75">
      <c r="A544" s="94" t="s">
        <v>173</v>
      </c>
      <c r="B544" s="94"/>
      <c r="C544" s="79">
        <v>33.3</v>
      </c>
      <c r="D544" s="79">
        <v>16.9</v>
      </c>
      <c r="E544" s="79">
        <v>20.1</v>
      </c>
      <c r="F544" s="79">
        <v>56.1</v>
      </c>
      <c r="G544" s="79">
        <v>29.5</v>
      </c>
    </row>
    <row r="545" spans="1:7" ht="12.75">
      <c r="A545" s="94" t="s">
        <v>174</v>
      </c>
      <c r="B545" s="94"/>
      <c r="C545" s="79">
        <v>1509.4</v>
      </c>
      <c r="D545" s="79">
        <v>1411.6</v>
      </c>
      <c r="E545" s="79">
        <v>2549.5</v>
      </c>
      <c r="F545" s="79">
        <v>1875.5</v>
      </c>
      <c r="G545" s="79">
        <v>1224.1</v>
      </c>
    </row>
    <row r="546" spans="1:7" ht="12.75">
      <c r="A546" s="94" t="s">
        <v>175</v>
      </c>
      <c r="B546" s="94"/>
      <c r="C546" s="79">
        <v>188.7</v>
      </c>
      <c r="D546" s="79">
        <v>11.8</v>
      </c>
      <c r="E546" s="79">
        <v>195.6</v>
      </c>
      <c r="F546" s="79">
        <v>16.4</v>
      </c>
      <c r="G546" s="79">
        <v>22.6</v>
      </c>
    </row>
    <row r="547" spans="1:7" ht="12.75">
      <c r="A547" s="94" t="s">
        <v>176</v>
      </c>
      <c r="B547" s="94"/>
      <c r="C547" s="79">
        <v>379.5</v>
      </c>
      <c r="D547" s="79">
        <v>356.9</v>
      </c>
      <c r="E547" s="79">
        <v>711.6</v>
      </c>
      <c r="F547" s="79">
        <v>553.7</v>
      </c>
      <c r="G547" s="79">
        <v>446.1</v>
      </c>
    </row>
    <row r="548" spans="1:7" ht="12.75">
      <c r="A548" s="98" t="s">
        <v>177</v>
      </c>
      <c r="B548" s="94"/>
      <c r="C548" s="79">
        <v>16</v>
      </c>
      <c r="D548" s="79">
        <v>26.9</v>
      </c>
      <c r="E548" s="79">
        <v>42.4</v>
      </c>
      <c r="F548" s="79">
        <v>13.7</v>
      </c>
      <c r="G548" s="79">
        <v>13.7</v>
      </c>
    </row>
    <row r="549" spans="1:7" ht="12.75">
      <c r="A549" s="98" t="s">
        <v>178</v>
      </c>
      <c r="B549" s="94"/>
      <c r="C549" s="79">
        <v>109.9</v>
      </c>
      <c r="D549" s="79">
        <v>115</v>
      </c>
      <c r="E549" s="79">
        <v>120.2</v>
      </c>
      <c r="F549" s="79">
        <v>190</v>
      </c>
      <c r="G549" s="79">
        <v>36</v>
      </c>
    </row>
    <row r="550" spans="1:7" ht="12.75">
      <c r="A550" s="94" t="s">
        <v>179</v>
      </c>
      <c r="B550" s="94"/>
      <c r="C550" s="79">
        <v>246.1</v>
      </c>
      <c r="D550" s="79">
        <v>135.6</v>
      </c>
      <c r="E550" s="79">
        <v>564.9</v>
      </c>
      <c r="F550" s="79">
        <v>478.6</v>
      </c>
      <c r="G550" s="79">
        <v>222.1</v>
      </c>
    </row>
    <row r="551" spans="1:7" ht="12.75">
      <c r="A551" s="97" t="s">
        <v>180</v>
      </c>
      <c r="B551" s="97"/>
      <c r="C551" s="93">
        <v>68</v>
      </c>
      <c r="D551" s="93">
        <v>91.3</v>
      </c>
      <c r="E551" s="93">
        <v>257.7</v>
      </c>
      <c r="F551" s="93">
        <v>96.2</v>
      </c>
      <c r="G551" s="93">
        <v>95.5</v>
      </c>
    </row>
    <row r="552" spans="1:7" ht="12.75">
      <c r="A552" s="94"/>
      <c r="B552" s="94"/>
      <c r="C552" s="79" t="s">
        <v>4</v>
      </c>
      <c r="D552" s="79" t="s">
        <v>4</v>
      </c>
      <c r="E552" s="79" t="s">
        <v>4</v>
      </c>
      <c r="F552" s="79" t="s">
        <v>4</v>
      </c>
      <c r="G552" s="79" t="s">
        <v>4</v>
      </c>
    </row>
    <row r="553" spans="1:7" ht="12.75">
      <c r="A553" s="94" t="s">
        <v>208</v>
      </c>
      <c r="B553" s="94"/>
      <c r="C553" s="79">
        <v>2627.4</v>
      </c>
      <c r="D553" s="79">
        <v>2258.2</v>
      </c>
      <c r="E553" s="79">
        <v>4530.1</v>
      </c>
      <c r="F553" s="79">
        <v>3368.6</v>
      </c>
      <c r="G553" s="79">
        <v>2107</v>
      </c>
    </row>
    <row r="554" spans="1:7" ht="12.75">
      <c r="A554" s="97" t="s">
        <v>209</v>
      </c>
      <c r="B554" s="97"/>
      <c r="C554" s="93">
        <v>67.5</v>
      </c>
      <c r="D554" s="93">
        <v>213</v>
      </c>
      <c r="E554" s="93">
        <v>423.4</v>
      </c>
      <c r="F554" s="93">
        <v>88.9</v>
      </c>
      <c r="G554" s="93">
        <v>139.4</v>
      </c>
    </row>
    <row r="555" spans="1:7" ht="12.75">
      <c r="A555" s="94"/>
      <c r="B555" s="94"/>
      <c r="C555" s="79" t="s">
        <v>4</v>
      </c>
      <c r="D555" s="79" t="s">
        <v>4</v>
      </c>
      <c r="E555" s="79" t="s">
        <v>4</v>
      </c>
      <c r="F555" s="79" t="s">
        <v>4</v>
      </c>
      <c r="G555" s="79" t="s">
        <v>4</v>
      </c>
    </row>
    <row r="556" spans="1:7" ht="12.75">
      <c r="A556" s="94" t="s">
        <v>210</v>
      </c>
      <c r="B556" s="94"/>
      <c r="C556" s="79">
        <v>2694.8</v>
      </c>
      <c r="D556" s="79">
        <v>2471.2</v>
      </c>
      <c r="E556" s="79">
        <v>4953.5</v>
      </c>
      <c r="F556" s="79">
        <v>3457.5</v>
      </c>
      <c r="G556" s="79">
        <v>2246.4</v>
      </c>
    </row>
    <row r="557" spans="1:7" ht="12.75">
      <c r="A557" s="97" t="s">
        <v>211</v>
      </c>
      <c r="B557" s="97"/>
      <c r="C557" s="93">
        <v>2551</v>
      </c>
      <c r="D557" s="93">
        <v>2504.5</v>
      </c>
      <c r="E557" s="93">
        <v>3438.1</v>
      </c>
      <c r="F557" s="93">
        <v>3311.4</v>
      </c>
      <c r="G557" s="93">
        <v>1977.5</v>
      </c>
    </row>
    <row r="558" spans="1:7" ht="12.75">
      <c r="A558" s="94"/>
      <c r="B558" s="94"/>
      <c r="C558" s="79" t="s">
        <v>4</v>
      </c>
      <c r="D558" s="79" t="s">
        <v>4</v>
      </c>
      <c r="E558" s="79" t="s">
        <v>4</v>
      </c>
      <c r="F558" s="79" t="s">
        <v>4</v>
      </c>
      <c r="G558" s="79" t="s">
        <v>4</v>
      </c>
    </row>
    <row r="559" spans="1:7" ht="12.75">
      <c r="A559" s="94" t="s">
        <v>212</v>
      </c>
      <c r="B559" s="94"/>
      <c r="C559" s="79">
        <v>5245.8</v>
      </c>
      <c r="D559" s="79">
        <v>4975.6</v>
      </c>
      <c r="E559" s="79">
        <v>8391.6</v>
      </c>
      <c r="F559" s="79">
        <v>6768.9</v>
      </c>
      <c r="G559" s="79">
        <v>4223.9</v>
      </c>
    </row>
    <row r="560" spans="1:7" ht="12.75">
      <c r="A560" s="94"/>
      <c r="B560" s="94"/>
      <c r="C560" s="79" t="s">
        <v>4</v>
      </c>
      <c r="D560" s="79" t="s">
        <v>4</v>
      </c>
      <c r="E560" s="79" t="s">
        <v>4</v>
      </c>
      <c r="F560" s="79" t="s">
        <v>4</v>
      </c>
      <c r="G560" s="79" t="s">
        <v>4</v>
      </c>
    </row>
    <row r="561" spans="1:7" ht="12.75">
      <c r="A561" s="97" t="s">
        <v>213</v>
      </c>
      <c r="B561" s="97"/>
      <c r="C561" s="93">
        <v>50.7</v>
      </c>
      <c r="D561" s="93">
        <v>47.4</v>
      </c>
      <c r="E561" s="93">
        <v>56.9</v>
      </c>
      <c r="F561" s="93">
        <v>50.4</v>
      </c>
      <c r="G561" s="93">
        <v>51.6</v>
      </c>
    </row>
    <row r="562" spans="3:6" ht="12.75">
      <c r="C562" s="79"/>
      <c r="D562" s="79"/>
      <c r="E562" s="79"/>
      <c r="F562" s="79"/>
    </row>
    <row r="563" spans="3:6" ht="12.75">
      <c r="C563" s="79"/>
      <c r="D563" s="79"/>
      <c r="E563" s="79"/>
      <c r="F563" s="79"/>
    </row>
    <row r="564" spans="1:7" ht="14.25">
      <c r="A564" s="80" t="s">
        <v>236</v>
      </c>
      <c r="B564" s="81" t="s">
        <v>270</v>
      </c>
      <c r="C564" s="82"/>
      <c r="D564" s="82"/>
      <c r="E564" s="82"/>
      <c r="F564" s="82"/>
      <c r="G564" s="87"/>
    </row>
    <row r="565" spans="1:6" ht="12.75">
      <c r="A565" s="83"/>
      <c r="B565" s="84"/>
      <c r="C565" s="85" t="s">
        <v>4</v>
      </c>
      <c r="D565" s="85"/>
      <c r="E565" s="85"/>
      <c r="F565" s="85"/>
    </row>
    <row r="566" spans="3:6" ht="12.75">
      <c r="C566" s="86" t="s">
        <v>5</v>
      </c>
      <c r="D566" s="86" t="s">
        <v>6</v>
      </c>
      <c r="E566" s="86" t="s">
        <v>4</v>
      </c>
      <c r="F566" s="86" t="s">
        <v>4</v>
      </c>
    </row>
    <row r="567" spans="2:7" ht="12.75">
      <c r="B567" t="s">
        <v>4</v>
      </c>
      <c r="C567" s="86" t="s">
        <v>7</v>
      </c>
      <c r="D567" s="86" t="s">
        <v>8</v>
      </c>
      <c r="E567" s="86" t="s">
        <v>9</v>
      </c>
      <c r="F567" s="86" t="s">
        <v>10</v>
      </c>
      <c r="G567" s="86" t="s">
        <v>11</v>
      </c>
    </row>
    <row r="568" spans="1:7" ht="12.75">
      <c r="A568" s="87"/>
      <c r="B568" s="87"/>
      <c r="C568" s="88" t="s">
        <v>12</v>
      </c>
      <c r="D568" s="88" t="s">
        <v>13</v>
      </c>
      <c r="E568" s="88" t="s">
        <v>14</v>
      </c>
      <c r="F568" s="88" t="s">
        <v>14</v>
      </c>
      <c r="G568" s="89" t="s">
        <v>283</v>
      </c>
    </row>
    <row r="569" spans="1:6" ht="12.75">
      <c r="A569" s="94"/>
      <c r="B569" s="94"/>
      <c r="C569" s="95"/>
      <c r="D569" s="95"/>
      <c r="E569" s="95"/>
      <c r="F569" s="95"/>
    </row>
    <row r="570" spans="1:7" ht="12.75">
      <c r="A570" s="94"/>
      <c r="B570" s="94"/>
      <c r="C570" s="90" t="s">
        <v>62</v>
      </c>
      <c r="D570" s="90"/>
      <c r="E570" s="90"/>
      <c r="F570" s="90"/>
      <c r="G570" s="90"/>
    </row>
    <row r="571" spans="1:6" ht="12.75">
      <c r="A571" s="83"/>
      <c r="C571" s="79"/>
      <c r="D571" s="79"/>
      <c r="E571" s="79"/>
      <c r="F571" s="79"/>
    </row>
    <row r="572" spans="1:7" ht="12.75">
      <c r="A572" s="83" t="s">
        <v>271</v>
      </c>
      <c r="C572" s="79">
        <v>2541.9</v>
      </c>
      <c r="D572" s="79">
        <v>2204.1</v>
      </c>
      <c r="E572" s="79">
        <v>2985.7</v>
      </c>
      <c r="F572" s="79">
        <v>3011.2</v>
      </c>
      <c r="G572" s="79">
        <v>1802.9</v>
      </c>
    </row>
    <row r="573" spans="1:7" ht="12.75">
      <c r="A573" s="83" t="s">
        <v>187</v>
      </c>
      <c r="C573" s="79">
        <v>-12</v>
      </c>
      <c r="D573" s="79">
        <v>78.6</v>
      </c>
      <c r="E573" s="79">
        <v>209.5</v>
      </c>
      <c r="F573" s="79">
        <v>49.9</v>
      </c>
      <c r="G573" s="79">
        <v>26.5</v>
      </c>
    </row>
    <row r="574" spans="1:7" ht="12.75">
      <c r="A574" s="83"/>
      <c r="C574" s="79" t="s">
        <v>4</v>
      </c>
      <c r="D574" s="79" t="s">
        <v>4</v>
      </c>
      <c r="E574" s="79" t="s">
        <v>4</v>
      </c>
      <c r="F574" s="79" t="s">
        <v>4</v>
      </c>
      <c r="G574" s="79" t="s">
        <v>4</v>
      </c>
    </row>
    <row r="575" spans="1:7" ht="12.75">
      <c r="A575" s="83" t="s">
        <v>272</v>
      </c>
      <c r="C575" s="79" t="s">
        <v>4</v>
      </c>
      <c r="D575" s="79" t="s">
        <v>4</v>
      </c>
      <c r="E575" s="79" t="s">
        <v>4</v>
      </c>
      <c r="F575" s="79" t="s">
        <v>4</v>
      </c>
      <c r="G575" s="79" t="s">
        <v>4</v>
      </c>
    </row>
    <row r="576" spans="1:7" ht="12.75">
      <c r="A576" s="83" t="s">
        <v>273</v>
      </c>
      <c r="C576" s="79">
        <v>-71.8</v>
      </c>
      <c r="D576" s="79">
        <v>199.6</v>
      </c>
      <c r="E576" s="79">
        <v>166.2</v>
      </c>
      <c r="F576" s="79">
        <v>112.6</v>
      </c>
      <c r="G576" s="79">
        <v>109</v>
      </c>
    </row>
    <row r="577" spans="1:7" ht="12.75">
      <c r="A577" s="83" t="s">
        <v>65</v>
      </c>
      <c r="C577" s="79">
        <v>0.2</v>
      </c>
      <c r="D577" s="79">
        <v>0.5</v>
      </c>
      <c r="E577" s="79">
        <v>0.2</v>
      </c>
      <c r="F577" s="79">
        <v>0.2</v>
      </c>
      <c r="G577" s="79">
        <v>0.2</v>
      </c>
    </row>
    <row r="578" spans="1:7" ht="12.75">
      <c r="A578" s="83" t="s">
        <v>68</v>
      </c>
      <c r="C578" s="79">
        <v>4.2</v>
      </c>
      <c r="D578" s="79">
        <v>8.8</v>
      </c>
      <c r="E578" s="79">
        <v>14.4</v>
      </c>
      <c r="F578" s="79">
        <v>10.1</v>
      </c>
      <c r="G578" s="79">
        <v>5.8</v>
      </c>
    </row>
    <row r="579" spans="1:7" ht="12.75">
      <c r="A579" s="83" t="s">
        <v>152</v>
      </c>
      <c r="C579" s="79">
        <v>0</v>
      </c>
      <c r="D579" s="79">
        <v>-3.4</v>
      </c>
      <c r="E579" s="79">
        <v>0.2</v>
      </c>
      <c r="F579" s="79">
        <v>-0.2</v>
      </c>
      <c r="G579" s="79">
        <v>0</v>
      </c>
    </row>
    <row r="580" spans="1:7" ht="12.75">
      <c r="A580" s="83" t="s">
        <v>71</v>
      </c>
      <c r="C580" s="79">
        <v>0.3</v>
      </c>
      <c r="D580" s="79">
        <v>2.5</v>
      </c>
      <c r="E580" s="79">
        <v>0</v>
      </c>
      <c r="F580" s="79">
        <v>0.2</v>
      </c>
      <c r="G580" s="79">
        <v>0.2</v>
      </c>
    </row>
    <row r="581" spans="1:7" ht="12.75">
      <c r="A581" s="83" t="s">
        <v>201</v>
      </c>
      <c r="C581" s="79">
        <v>14.2</v>
      </c>
      <c r="D581" s="79">
        <v>25.4</v>
      </c>
      <c r="E581" s="79">
        <v>2.1</v>
      </c>
      <c r="F581" s="79">
        <v>38.2</v>
      </c>
      <c r="G581" s="79">
        <v>22.1</v>
      </c>
    </row>
    <row r="582" spans="1:7" ht="12.75">
      <c r="A582" s="83" t="s">
        <v>202</v>
      </c>
      <c r="C582" s="79">
        <v>14.9</v>
      </c>
      <c r="D582" s="79">
        <v>11.6</v>
      </c>
      <c r="E582" s="79">
        <v>-3.4</v>
      </c>
      <c r="F582" s="79">
        <v>30.9</v>
      </c>
      <c r="G582" s="79">
        <v>0.9</v>
      </c>
    </row>
    <row r="583" spans="1:7" ht="12.75">
      <c r="A583" s="83" t="s">
        <v>203</v>
      </c>
      <c r="C583" s="79">
        <v>0.2</v>
      </c>
      <c r="D583" s="79">
        <v>1.9</v>
      </c>
      <c r="E583" s="79">
        <v>-0.4</v>
      </c>
      <c r="F583" s="79">
        <v>0.5</v>
      </c>
      <c r="G583" s="79">
        <v>-0.6</v>
      </c>
    </row>
    <row r="584" spans="1:7" ht="14.25">
      <c r="A584" s="87" t="s">
        <v>274</v>
      </c>
      <c r="B584" s="81"/>
      <c r="C584" s="93">
        <v>11.2</v>
      </c>
      <c r="D584" s="93">
        <v>8.2</v>
      </c>
      <c r="E584" s="93">
        <v>38.4</v>
      </c>
      <c r="F584" s="93">
        <v>6.3</v>
      </c>
      <c r="G584" s="93">
        <v>7.7</v>
      </c>
    </row>
    <row r="585" spans="3:7" ht="12.75">
      <c r="C585" s="79" t="s">
        <v>4</v>
      </c>
      <c r="D585" s="79" t="s">
        <v>4</v>
      </c>
      <c r="E585" s="79" t="s">
        <v>4</v>
      </c>
      <c r="F585" s="79" t="s">
        <v>4</v>
      </c>
      <c r="G585" s="79" t="s">
        <v>4</v>
      </c>
    </row>
    <row r="586" spans="1:7" ht="12.75">
      <c r="A586" t="s">
        <v>23</v>
      </c>
      <c r="C586" s="79">
        <v>-26.6</v>
      </c>
      <c r="D586" s="79">
        <v>255.2</v>
      </c>
      <c r="E586" s="79">
        <v>217.6</v>
      </c>
      <c r="F586" s="79">
        <v>198.9</v>
      </c>
      <c r="G586" s="79">
        <v>145.2</v>
      </c>
    </row>
    <row r="587" spans="1:7" ht="12.75">
      <c r="A587" s="83"/>
      <c r="C587" s="79" t="s">
        <v>4</v>
      </c>
      <c r="D587" s="79" t="s">
        <v>4</v>
      </c>
      <c r="E587" s="79" t="s">
        <v>4</v>
      </c>
      <c r="F587" s="79" t="s">
        <v>4</v>
      </c>
      <c r="G587" s="79" t="s">
        <v>4</v>
      </c>
    </row>
    <row r="588" spans="1:7" ht="12.75">
      <c r="A588" s="83" t="s">
        <v>275</v>
      </c>
      <c r="C588" s="79"/>
      <c r="D588" s="79"/>
      <c r="E588" s="79"/>
      <c r="F588" s="79"/>
      <c r="G588" s="79"/>
    </row>
    <row r="589" spans="1:7" ht="12.75">
      <c r="A589" t="s">
        <v>175</v>
      </c>
      <c r="C589" s="79">
        <v>-6.6</v>
      </c>
      <c r="D589" s="79">
        <v>0.2</v>
      </c>
      <c r="E589" s="79">
        <v>-0.6</v>
      </c>
      <c r="F589" s="79">
        <v>-0.1</v>
      </c>
      <c r="G589" s="79">
        <v>-0.3</v>
      </c>
    </row>
    <row r="590" spans="1:7" ht="12.75">
      <c r="A590" t="s">
        <v>276</v>
      </c>
      <c r="C590" s="79">
        <v>-1</v>
      </c>
      <c r="D590" s="79">
        <v>-1.8</v>
      </c>
      <c r="E590" s="79">
        <v>-1.2</v>
      </c>
      <c r="F590" s="79">
        <v>-2</v>
      </c>
      <c r="G590" s="79">
        <v>-0.4</v>
      </c>
    </row>
    <row r="591" spans="1:7" ht="12.75">
      <c r="A591" t="s">
        <v>277</v>
      </c>
      <c r="C591" s="79">
        <v>8.2</v>
      </c>
      <c r="D591" s="79">
        <v>-1</v>
      </c>
      <c r="E591" s="79">
        <v>41.5</v>
      </c>
      <c r="F591" s="79">
        <v>19.2</v>
      </c>
      <c r="G591" s="79">
        <v>7.1</v>
      </c>
    </row>
    <row r="592" spans="1:7" ht="12.75">
      <c r="A592" s="87" t="s">
        <v>22</v>
      </c>
      <c r="B592" s="87"/>
      <c r="C592" s="93">
        <v>6.3</v>
      </c>
      <c r="D592" s="93">
        <v>-6.9</v>
      </c>
      <c r="E592" s="93">
        <v>-2.9</v>
      </c>
      <c r="F592" s="93">
        <v>6.1</v>
      </c>
      <c r="G592" s="93">
        <v>4.1</v>
      </c>
    </row>
    <row r="593" spans="3:7" ht="12.75">
      <c r="C593" s="79" t="s">
        <v>4</v>
      </c>
      <c r="D593" s="79" t="s">
        <v>4</v>
      </c>
      <c r="E593" s="79" t="s">
        <v>4</v>
      </c>
      <c r="F593" s="79" t="s">
        <v>4</v>
      </c>
      <c r="G593" s="79" t="s">
        <v>4</v>
      </c>
    </row>
    <row r="594" spans="1:7" ht="12.75">
      <c r="A594" t="s">
        <v>23</v>
      </c>
      <c r="C594" s="79">
        <v>6.9</v>
      </c>
      <c r="D594" s="79">
        <v>-9.5</v>
      </c>
      <c r="E594" s="79">
        <v>36.8</v>
      </c>
      <c r="F594" s="79">
        <v>23.3</v>
      </c>
      <c r="G594" s="79">
        <v>10.4</v>
      </c>
    </row>
    <row r="595" spans="3:7" ht="12.75">
      <c r="C595" s="79" t="s">
        <v>4</v>
      </c>
      <c r="D595" s="79" t="s">
        <v>4</v>
      </c>
      <c r="E595" s="79" t="s">
        <v>4</v>
      </c>
      <c r="F595" s="79" t="s">
        <v>4</v>
      </c>
      <c r="G595" s="79" t="s">
        <v>4</v>
      </c>
    </row>
    <row r="596" spans="1:7" ht="12.75">
      <c r="A596" t="s">
        <v>278</v>
      </c>
      <c r="C596" s="79" t="s">
        <v>4</v>
      </c>
      <c r="D596" s="79" t="s">
        <v>4</v>
      </c>
      <c r="E596" s="79" t="s">
        <v>4</v>
      </c>
      <c r="F596" s="79" t="s">
        <v>4</v>
      </c>
      <c r="G596" s="79" t="s">
        <v>4</v>
      </c>
    </row>
    <row r="597" spans="1:7" ht="12.75">
      <c r="A597" t="s">
        <v>298</v>
      </c>
      <c r="C597" s="79">
        <v>0</v>
      </c>
      <c r="D597" s="79">
        <v>1.8</v>
      </c>
      <c r="E597" s="79">
        <v>4.6</v>
      </c>
      <c r="F597" s="79">
        <v>0.7</v>
      </c>
      <c r="G597" s="79">
        <v>1.3</v>
      </c>
    </row>
    <row r="598" spans="1:7" ht="12.75">
      <c r="A598" t="s">
        <v>192</v>
      </c>
      <c r="C598" s="79">
        <v>30.2</v>
      </c>
      <c r="D598" s="79">
        <v>8.2</v>
      </c>
      <c r="E598" s="79">
        <v>5</v>
      </c>
      <c r="F598" s="79">
        <v>3.3</v>
      </c>
      <c r="G598" s="79">
        <v>11.7</v>
      </c>
    </row>
    <row r="599" spans="1:7" ht="12.75">
      <c r="A599" t="s">
        <v>281</v>
      </c>
      <c r="C599" s="79">
        <v>34.2</v>
      </c>
      <c r="D599" s="79">
        <v>-2.7</v>
      </c>
      <c r="E599" s="79">
        <v>12.9</v>
      </c>
      <c r="F599" s="79">
        <v>51.1</v>
      </c>
      <c r="G599" s="79">
        <v>1.7</v>
      </c>
    </row>
    <row r="600" spans="1:7" ht="12.75">
      <c r="A600" t="s">
        <v>160</v>
      </c>
      <c r="C600" s="79">
        <v>22.1</v>
      </c>
      <c r="D600" s="79">
        <v>26.3</v>
      </c>
      <c r="E600" s="79">
        <v>27.4</v>
      </c>
      <c r="F600" s="79">
        <v>22.7</v>
      </c>
      <c r="G600" s="79">
        <v>18.8</v>
      </c>
    </row>
    <row r="601" spans="1:7" ht="12.75">
      <c r="A601" t="s">
        <v>183</v>
      </c>
      <c r="C601" s="79">
        <v>1.5</v>
      </c>
      <c r="D601" s="79">
        <v>4.8</v>
      </c>
      <c r="E601" s="79">
        <v>8.9</v>
      </c>
      <c r="F601" s="79">
        <v>4.1</v>
      </c>
      <c r="G601" s="79">
        <v>3.4</v>
      </c>
    </row>
    <row r="602" spans="1:7" ht="12.75">
      <c r="A602" s="87" t="s">
        <v>182</v>
      </c>
      <c r="B602" s="87"/>
      <c r="C602" s="93">
        <v>0</v>
      </c>
      <c r="D602" s="93">
        <v>0</v>
      </c>
      <c r="E602" s="93">
        <v>2.2</v>
      </c>
      <c r="F602" s="93">
        <v>0</v>
      </c>
      <c r="G602" s="93">
        <v>0</v>
      </c>
    </row>
    <row r="603" spans="3:7" ht="12.75">
      <c r="C603" s="79" t="s">
        <v>4</v>
      </c>
      <c r="D603" s="79" t="s">
        <v>4</v>
      </c>
      <c r="E603" s="79" t="s">
        <v>4</v>
      </c>
      <c r="F603" s="79" t="s">
        <v>4</v>
      </c>
      <c r="G603" s="79" t="s">
        <v>4</v>
      </c>
    </row>
    <row r="604" spans="1:7" ht="12.75">
      <c r="A604" t="s">
        <v>185</v>
      </c>
      <c r="C604" s="79">
        <v>40.7</v>
      </c>
      <c r="D604" s="79">
        <v>-23.9</v>
      </c>
      <c r="E604" s="79">
        <v>-11.6</v>
      </c>
      <c r="F604" s="79">
        <v>28.2</v>
      </c>
      <c r="G604" s="79">
        <v>-7.5</v>
      </c>
    </row>
    <row r="605" spans="3:7" ht="12.75">
      <c r="C605" s="79" t="s">
        <v>4</v>
      </c>
      <c r="D605" s="79" t="s">
        <v>4</v>
      </c>
      <c r="E605" s="79" t="s">
        <v>4</v>
      </c>
      <c r="F605" s="79" t="s">
        <v>4</v>
      </c>
      <c r="G605" s="79" t="s">
        <v>4</v>
      </c>
    </row>
    <row r="606" spans="1:7" ht="12.75">
      <c r="A606" s="87" t="s">
        <v>282</v>
      </c>
      <c r="B606" s="87"/>
      <c r="C606" s="93">
        <v>2551</v>
      </c>
      <c r="D606" s="93">
        <v>2504.5</v>
      </c>
      <c r="E606" s="93">
        <v>3438.1</v>
      </c>
      <c r="F606" s="93">
        <v>3311.4</v>
      </c>
      <c r="G606" s="93">
        <v>1977.5</v>
      </c>
    </row>
    <row r="607" spans="3:6" ht="12.75">
      <c r="C607" s="79"/>
      <c r="D607" s="79"/>
      <c r="E607" s="79"/>
      <c r="F607" s="79"/>
    </row>
    <row r="608" spans="3:6" ht="12.75">
      <c r="C608" s="79"/>
      <c r="D608" s="79"/>
      <c r="E608" s="79"/>
      <c r="F608" s="79"/>
    </row>
    <row r="609" spans="1:7" ht="14.25">
      <c r="A609" s="80" t="s">
        <v>254</v>
      </c>
      <c r="B609" s="81" t="s">
        <v>215</v>
      </c>
      <c r="C609" s="82"/>
      <c r="D609" s="82"/>
      <c r="E609" s="82"/>
      <c r="F609" s="82"/>
      <c r="G609" s="87"/>
    </row>
    <row r="610" spans="1:6" ht="12.75">
      <c r="A610" s="83"/>
      <c r="B610" s="84"/>
      <c r="C610" s="85" t="s">
        <v>4</v>
      </c>
      <c r="D610" s="85"/>
      <c r="E610" s="85"/>
      <c r="F610" s="85"/>
    </row>
    <row r="611" spans="3:6" ht="12.75">
      <c r="C611" s="86" t="s">
        <v>5</v>
      </c>
      <c r="D611" s="86" t="s">
        <v>6</v>
      </c>
      <c r="E611" s="86" t="s">
        <v>4</v>
      </c>
      <c r="F611" s="86" t="s">
        <v>4</v>
      </c>
    </row>
    <row r="612" spans="2:7" ht="12.75">
      <c r="B612" t="s">
        <v>4</v>
      </c>
      <c r="C612" s="86" t="s">
        <v>7</v>
      </c>
      <c r="D612" s="86" t="s">
        <v>8</v>
      </c>
      <c r="E612" s="86" t="s">
        <v>9</v>
      </c>
      <c r="F612" s="86" t="s">
        <v>10</v>
      </c>
      <c r="G612" s="86" t="s">
        <v>11</v>
      </c>
    </row>
    <row r="613" spans="1:7" ht="12.75">
      <c r="A613" s="87"/>
      <c r="B613" s="87"/>
      <c r="C613" s="88" t="s">
        <v>12</v>
      </c>
      <c r="D613" s="88" t="s">
        <v>13</v>
      </c>
      <c r="E613" s="88" t="s">
        <v>14</v>
      </c>
      <c r="F613" s="88" t="s">
        <v>14</v>
      </c>
      <c r="G613" s="89" t="s">
        <v>283</v>
      </c>
    </row>
    <row r="614" spans="1:6" ht="12.75">
      <c r="A614" s="94"/>
      <c r="B614" s="94"/>
      <c r="C614" s="95"/>
      <c r="D614" s="95"/>
      <c r="E614" s="95"/>
      <c r="F614" s="95"/>
    </row>
    <row r="615" spans="1:7" ht="12.75">
      <c r="A615" s="94"/>
      <c r="B615" s="94"/>
      <c r="C615" s="90" t="s">
        <v>62</v>
      </c>
      <c r="D615" s="90"/>
      <c r="E615" s="90"/>
      <c r="F615" s="90"/>
      <c r="G615" s="90"/>
    </row>
    <row r="616" spans="1:6" ht="12.75">
      <c r="A616" s="94"/>
      <c r="C616" s="79"/>
      <c r="D616" s="79"/>
      <c r="E616" s="79"/>
      <c r="F616" s="79"/>
    </row>
    <row r="617" spans="1:7" ht="12.75">
      <c r="A617" t="s">
        <v>216</v>
      </c>
      <c r="C617" s="79">
        <v>326.6</v>
      </c>
      <c r="D617" s="79">
        <v>752.8</v>
      </c>
      <c r="E617" s="79">
        <v>388.2</v>
      </c>
      <c r="F617" s="79">
        <v>567</v>
      </c>
      <c r="G617" s="79">
        <v>421.7</v>
      </c>
    </row>
    <row r="618" spans="1:7" ht="12.75">
      <c r="A618" t="s">
        <v>217</v>
      </c>
      <c r="C618" s="79">
        <v>1840</v>
      </c>
      <c r="D618" s="79">
        <v>1467.1</v>
      </c>
      <c r="E618" s="79">
        <v>3033.9</v>
      </c>
      <c r="F618" s="79">
        <v>2568.3</v>
      </c>
      <c r="G618" s="79">
        <v>1362.4</v>
      </c>
    </row>
    <row r="619" spans="1:7" ht="12.75">
      <c r="A619" t="s">
        <v>218</v>
      </c>
      <c r="C619" s="79">
        <v>29.2</v>
      </c>
      <c r="D619" s="79">
        <v>5.3</v>
      </c>
      <c r="E619" s="79">
        <v>11</v>
      </c>
      <c r="F619" s="79">
        <v>18.8</v>
      </c>
      <c r="G619" s="79">
        <v>21</v>
      </c>
    </row>
    <row r="620" spans="1:7" ht="12.75">
      <c r="A620" s="87" t="s">
        <v>219</v>
      </c>
      <c r="B620" s="87"/>
      <c r="C620" s="93">
        <v>859.4</v>
      </c>
      <c r="D620" s="93">
        <v>568.1</v>
      </c>
      <c r="E620" s="93">
        <v>639</v>
      </c>
      <c r="F620" s="93">
        <v>754.3</v>
      </c>
      <c r="G620" s="93">
        <v>598.3</v>
      </c>
    </row>
    <row r="621" spans="3:7" ht="12.75">
      <c r="C621" s="79" t="s">
        <v>4</v>
      </c>
      <c r="D621" s="79" t="s">
        <v>4</v>
      </c>
      <c r="E621" s="79" t="s">
        <v>4</v>
      </c>
      <c r="F621" s="79" t="s">
        <v>4</v>
      </c>
      <c r="G621" s="79" t="s">
        <v>4</v>
      </c>
    </row>
    <row r="622" spans="1:7" ht="14.25">
      <c r="A622" s="87" t="s">
        <v>220</v>
      </c>
      <c r="B622" s="81"/>
      <c r="C622" s="93">
        <v>3055.1</v>
      </c>
      <c r="D622" s="93">
        <v>2793.3</v>
      </c>
      <c r="E622" s="93">
        <v>4072.1</v>
      </c>
      <c r="F622" s="93">
        <v>3908.4</v>
      </c>
      <c r="G622" s="93">
        <v>2403.4</v>
      </c>
    </row>
    <row r="623" spans="3:6" ht="12.75">
      <c r="C623" s="79"/>
      <c r="D623" s="79"/>
      <c r="E623" s="79"/>
      <c r="F623" s="79"/>
    </row>
    <row r="624" spans="3:6" ht="12.75">
      <c r="C624" s="79"/>
      <c r="D624" s="79"/>
      <c r="E624" s="106"/>
      <c r="F624" s="79"/>
    </row>
    <row r="625" spans="1:7" ht="14.25">
      <c r="A625" s="80" t="s">
        <v>259</v>
      </c>
      <c r="B625" s="81" t="s">
        <v>222</v>
      </c>
      <c r="C625" s="82"/>
      <c r="D625" s="82"/>
      <c r="E625" s="82"/>
      <c r="F625" s="82"/>
      <c r="G625" s="87"/>
    </row>
    <row r="626" spans="1:6" ht="12.75">
      <c r="A626" s="83"/>
      <c r="B626" s="84"/>
      <c r="C626" s="85" t="s">
        <v>4</v>
      </c>
      <c r="D626" s="85"/>
      <c r="E626" s="85"/>
      <c r="F626" s="85"/>
    </row>
    <row r="627" spans="3:6" ht="12.75">
      <c r="C627" s="86" t="s">
        <v>5</v>
      </c>
      <c r="D627" s="86" t="s">
        <v>6</v>
      </c>
      <c r="E627" s="86" t="s">
        <v>4</v>
      </c>
      <c r="F627" s="86" t="s">
        <v>4</v>
      </c>
    </row>
    <row r="628" spans="2:7" ht="12.75">
      <c r="B628" t="s">
        <v>4</v>
      </c>
      <c r="C628" s="86" t="s">
        <v>7</v>
      </c>
      <c r="D628" s="86" t="s">
        <v>8</v>
      </c>
      <c r="E628" s="86" t="s">
        <v>9</v>
      </c>
      <c r="F628" s="86" t="s">
        <v>10</v>
      </c>
      <c r="G628" s="86" t="s">
        <v>11</v>
      </c>
    </row>
    <row r="629" spans="1:7" ht="12.75">
      <c r="A629" s="87"/>
      <c r="B629" s="87"/>
      <c r="C629" s="88" t="s">
        <v>12</v>
      </c>
      <c r="D629" s="88" t="s">
        <v>13</v>
      </c>
      <c r="E629" s="88" t="s">
        <v>14</v>
      </c>
      <c r="F629" s="88" t="s">
        <v>14</v>
      </c>
      <c r="G629" s="89" t="s">
        <v>283</v>
      </c>
    </row>
    <row r="630" spans="1:6" ht="12.75">
      <c r="A630" s="94"/>
      <c r="B630" s="94"/>
      <c r="C630" s="95"/>
      <c r="D630" s="95"/>
      <c r="E630" s="95"/>
      <c r="F630" s="95"/>
    </row>
    <row r="631" spans="1:7" ht="12.75">
      <c r="A631" s="94"/>
      <c r="B631" s="94"/>
      <c r="C631" s="90" t="s">
        <v>62</v>
      </c>
      <c r="D631" s="90"/>
      <c r="E631" s="90"/>
      <c r="F631" s="90"/>
      <c r="G631" s="90"/>
    </row>
    <row r="632" spans="3:6" ht="12.75">
      <c r="C632" s="79"/>
      <c r="D632" s="79"/>
      <c r="E632" s="79"/>
      <c r="F632" s="79"/>
    </row>
    <row r="633" spans="1:7" ht="12.75">
      <c r="A633" t="s">
        <v>143</v>
      </c>
      <c r="C633" s="79">
        <v>306.1</v>
      </c>
      <c r="D633" s="79">
        <v>363</v>
      </c>
      <c r="E633" s="79">
        <v>702.1</v>
      </c>
      <c r="F633" s="79">
        <v>338.9</v>
      </c>
      <c r="G633" s="79">
        <v>253.4</v>
      </c>
    </row>
    <row r="634" spans="1:7" ht="12.75">
      <c r="A634" s="83" t="s">
        <v>223</v>
      </c>
      <c r="B634" s="83"/>
      <c r="C634" s="85">
        <v>388.2</v>
      </c>
      <c r="D634" s="85">
        <v>368</v>
      </c>
      <c r="E634" s="85">
        <v>354.7</v>
      </c>
      <c r="F634" s="85">
        <v>360.3</v>
      </c>
      <c r="G634" s="85">
        <v>322.9</v>
      </c>
    </row>
    <row r="635" spans="1:7" ht="12.75">
      <c r="A635" s="87" t="s">
        <v>145</v>
      </c>
      <c r="B635" s="87"/>
      <c r="C635" s="93">
        <v>5.7</v>
      </c>
      <c r="D635" s="93">
        <v>27.6</v>
      </c>
      <c r="E635" s="93">
        <v>38.1</v>
      </c>
      <c r="F635" s="93">
        <v>13</v>
      </c>
      <c r="G635" s="93">
        <v>13.2</v>
      </c>
    </row>
    <row r="636" spans="3:7" ht="12.75">
      <c r="C636" s="79" t="s">
        <v>4</v>
      </c>
      <c r="D636" s="79" t="s">
        <v>4</v>
      </c>
      <c r="E636" s="79" t="s">
        <v>4</v>
      </c>
      <c r="F636" s="79" t="s">
        <v>4</v>
      </c>
      <c r="G636" s="79" t="s">
        <v>4</v>
      </c>
    </row>
    <row r="637" spans="1:7" ht="12.75">
      <c r="A637" t="s">
        <v>224</v>
      </c>
      <c r="C637" s="79">
        <v>-87.9</v>
      </c>
      <c r="D637" s="79">
        <v>-32.6</v>
      </c>
      <c r="E637" s="79">
        <v>309.3</v>
      </c>
      <c r="F637" s="79">
        <v>-34.3</v>
      </c>
      <c r="G637" s="79">
        <v>-82.7</v>
      </c>
    </row>
    <row r="638" spans="3:6" ht="12.75">
      <c r="C638" s="79"/>
      <c r="D638" s="79"/>
      <c r="E638" s="79"/>
      <c r="F638" s="79"/>
    </row>
    <row r="639" spans="3:7" ht="12.75">
      <c r="C639" s="90" t="s">
        <v>225</v>
      </c>
      <c r="D639" s="90"/>
      <c r="E639" s="90"/>
      <c r="F639" s="90"/>
      <c r="G639" s="90"/>
    </row>
    <row r="640" spans="1:7" ht="12.75">
      <c r="A640" s="87" t="s">
        <v>226</v>
      </c>
      <c r="B640" s="87"/>
      <c r="C640" s="93">
        <v>-2.9</v>
      </c>
      <c r="D640" s="93">
        <v>-1.1</v>
      </c>
      <c r="E640" s="93">
        <v>5.9</v>
      </c>
      <c r="F640" s="93">
        <v>-0.8</v>
      </c>
      <c r="G640" s="93">
        <v>-3.2</v>
      </c>
    </row>
    <row r="641" spans="3:6" ht="12.75">
      <c r="C641" s="79"/>
      <c r="D641" s="79"/>
      <c r="E641" s="79"/>
      <c r="F641" s="79"/>
    </row>
    <row r="642" spans="3:6" ht="12.75">
      <c r="C642" s="79"/>
      <c r="D642" s="79"/>
      <c r="E642" s="79"/>
      <c r="F642" s="79"/>
    </row>
    <row r="643" spans="1:7" ht="14.25">
      <c r="A643" s="80" t="s">
        <v>265</v>
      </c>
      <c r="B643" s="81" t="s">
        <v>300</v>
      </c>
      <c r="C643" s="82"/>
      <c r="D643" s="82"/>
      <c r="E643" s="82"/>
      <c r="F643" s="82"/>
      <c r="G643" s="87"/>
    </row>
    <row r="644" spans="1:6" ht="12.75">
      <c r="A644" s="83"/>
      <c r="B644" s="84"/>
      <c r="C644" s="85" t="s">
        <v>4</v>
      </c>
      <c r="D644" s="85"/>
      <c r="E644" s="85"/>
      <c r="F644" s="85"/>
    </row>
    <row r="645" spans="3:6" ht="12.75">
      <c r="C645" s="86" t="s">
        <v>5</v>
      </c>
      <c r="D645" s="86" t="s">
        <v>6</v>
      </c>
      <c r="E645" s="86" t="s">
        <v>4</v>
      </c>
      <c r="F645" s="86" t="s">
        <v>4</v>
      </c>
    </row>
    <row r="646" spans="2:7" ht="12.75">
      <c r="B646" t="s">
        <v>4</v>
      </c>
      <c r="C646" s="86" t="s">
        <v>7</v>
      </c>
      <c r="D646" s="86" t="s">
        <v>8</v>
      </c>
      <c r="E646" s="86" t="s">
        <v>9</v>
      </c>
      <c r="F646" s="86" t="s">
        <v>10</v>
      </c>
      <c r="G646" s="86" t="s">
        <v>11</v>
      </c>
    </row>
    <row r="647" spans="1:7" ht="12.75">
      <c r="A647" s="87"/>
      <c r="B647" s="87"/>
      <c r="C647" s="88" t="s">
        <v>12</v>
      </c>
      <c r="D647" s="88" t="s">
        <v>13</v>
      </c>
      <c r="E647" s="88" t="s">
        <v>14</v>
      </c>
      <c r="F647" s="88" t="s">
        <v>14</v>
      </c>
      <c r="G647" s="89" t="s">
        <v>283</v>
      </c>
    </row>
    <row r="648" spans="1:6" ht="12.75">
      <c r="A648" s="94"/>
      <c r="B648" s="94"/>
      <c r="C648" s="107" t="s">
        <v>4</v>
      </c>
      <c r="D648" s="108"/>
      <c r="E648" s="108"/>
      <c r="F648" s="108"/>
    </row>
    <row r="649" spans="3:7" ht="12.75">
      <c r="C649" s="90" t="s">
        <v>229</v>
      </c>
      <c r="D649" s="90"/>
      <c r="E649" s="90"/>
      <c r="F649" s="90"/>
      <c r="G649" s="90"/>
    </row>
    <row r="650" spans="1:7" ht="12.75">
      <c r="A650" t="s">
        <v>143</v>
      </c>
      <c r="C650" s="79">
        <v>306.1</v>
      </c>
      <c r="D650" s="79">
        <v>363</v>
      </c>
      <c r="E650" s="79">
        <v>702.1</v>
      </c>
      <c r="F650" s="79">
        <v>338.9</v>
      </c>
      <c r="G650" s="79">
        <v>253.4</v>
      </c>
    </row>
    <row r="651" spans="1:7" ht="12.75">
      <c r="A651" t="s">
        <v>119</v>
      </c>
      <c r="C651" s="79">
        <v>464</v>
      </c>
      <c r="D651" s="79">
        <v>328.2</v>
      </c>
      <c r="E651" s="79">
        <v>1232.2</v>
      </c>
      <c r="F651" s="79">
        <v>617.8</v>
      </c>
      <c r="G651" s="79">
        <v>472.1</v>
      </c>
    </row>
    <row r="652" spans="1:7" ht="12.75">
      <c r="A652" t="s">
        <v>230</v>
      </c>
      <c r="C652" s="79">
        <v>118.1</v>
      </c>
      <c r="D652" s="79">
        <v>111.2</v>
      </c>
      <c r="E652" s="79">
        <v>190.2</v>
      </c>
      <c r="F652" s="79">
        <v>166.8</v>
      </c>
      <c r="G652" s="79">
        <v>97.3</v>
      </c>
    </row>
    <row r="653" spans="1:7" ht="12.75">
      <c r="A653" s="87" t="s">
        <v>145</v>
      </c>
      <c r="B653" s="87"/>
      <c r="C653" s="93">
        <v>5.7</v>
      </c>
      <c r="D653" s="93">
        <v>27.6</v>
      </c>
      <c r="E653" s="93">
        <v>38.1</v>
      </c>
      <c r="F653" s="93">
        <v>13</v>
      </c>
      <c r="G653" s="93">
        <v>13.2</v>
      </c>
    </row>
    <row r="654" spans="3:7" ht="12.75">
      <c r="C654" s="79" t="s">
        <v>4</v>
      </c>
      <c r="D654" s="79" t="s">
        <v>4</v>
      </c>
      <c r="E654" s="79" t="s">
        <v>4</v>
      </c>
      <c r="F654" s="79" t="s">
        <v>4</v>
      </c>
      <c r="G654" s="79" t="s">
        <v>4</v>
      </c>
    </row>
    <row r="655" spans="1:7" ht="12.75">
      <c r="A655" t="s">
        <v>231</v>
      </c>
      <c r="C655" s="79">
        <v>646.3</v>
      </c>
      <c r="D655" s="79">
        <v>552.4</v>
      </c>
      <c r="E655" s="79">
        <v>1706</v>
      </c>
      <c r="F655" s="79">
        <v>776.9</v>
      </c>
      <c r="G655" s="79">
        <v>614.9</v>
      </c>
    </row>
    <row r="656" spans="3:6" ht="12.75">
      <c r="C656" s="79"/>
      <c r="D656" s="79"/>
      <c r="E656" s="79"/>
      <c r="F656" s="79"/>
    </row>
    <row r="657" spans="3:7" ht="12.75">
      <c r="C657" s="90" t="s">
        <v>232</v>
      </c>
      <c r="D657" s="90"/>
      <c r="E657" s="90"/>
      <c r="F657" s="90"/>
      <c r="G657" s="90"/>
    </row>
    <row r="658" spans="1:7" ht="14.25">
      <c r="A658" s="80" t="s">
        <v>302</v>
      </c>
      <c r="B658" s="81"/>
      <c r="C658" s="109">
        <v>99</v>
      </c>
      <c r="D658" s="109">
        <v>105</v>
      </c>
      <c r="E658" s="109">
        <v>139</v>
      </c>
      <c r="F658" s="109">
        <v>99</v>
      </c>
      <c r="G658" s="109">
        <v>98</v>
      </c>
    </row>
    <row r="659" spans="3:6" ht="12.75">
      <c r="C659" s="79"/>
      <c r="D659" s="79"/>
      <c r="E659" s="79"/>
      <c r="F659" s="79"/>
    </row>
    <row r="660" spans="3:6" ht="12.75">
      <c r="C660" s="79"/>
      <c r="D660" s="79"/>
      <c r="E660" s="106"/>
      <c r="F660" s="79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0" customWidth="1"/>
    <col min="2" max="2" width="18.140625" style="50" customWidth="1"/>
    <col min="3" max="7" width="12.7109375" style="50" customWidth="1"/>
    <col min="8" max="16384" width="9.140625" style="50" customWidth="1"/>
  </cols>
  <sheetData>
    <row r="1" spans="1:6" ht="18">
      <c r="A1" s="49" t="s">
        <v>304</v>
      </c>
      <c r="C1" s="51"/>
      <c r="D1" s="51"/>
      <c r="E1" s="51"/>
      <c r="F1" s="51"/>
    </row>
    <row r="2" spans="1:9" ht="15" customHeight="1">
      <c r="A2" s="115" t="s">
        <v>334</v>
      </c>
      <c r="B2" s="172"/>
      <c r="C2" s="172"/>
      <c r="D2" s="172"/>
      <c r="E2" s="172"/>
      <c r="F2" s="172"/>
      <c r="G2" s="172"/>
      <c r="H2" s="172"/>
      <c r="I2" s="182"/>
    </row>
    <row r="3" spans="1:9" ht="15" customHeight="1">
      <c r="A3" s="115" t="s">
        <v>335</v>
      </c>
      <c r="B3" s="172"/>
      <c r="C3" s="172"/>
      <c r="D3" s="172"/>
      <c r="E3" s="172"/>
      <c r="F3" s="172"/>
      <c r="G3" s="172"/>
      <c r="H3" s="172"/>
      <c r="I3" s="182"/>
    </row>
    <row r="4" spans="1:9" ht="15" customHeight="1">
      <c r="A4" s="115" t="s">
        <v>336</v>
      </c>
      <c r="B4" s="172"/>
      <c r="C4" s="172"/>
      <c r="D4" s="172"/>
      <c r="E4" s="172"/>
      <c r="F4" s="172"/>
      <c r="G4" s="172"/>
      <c r="H4" s="172"/>
      <c r="I4" s="182"/>
    </row>
    <row r="5" spans="3:6" ht="12">
      <c r="C5" s="51"/>
      <c r="D5" s="51"/>
      <c r="E5" s="51"/>
      <c r="F5" s="51"/>
    </row>
    <row r="6" spans="1:7" ht="14.25">
      <c r="A6" s="52" t="s">
        <v>2</v>
      </c>
      <c r="B6" s="53" t="s">
        <v>3</v>
      </c>
      <c r="C6" s="54"/>
      <c r="D6" s="54"/>
      <c r="E6" s="54"/>
      <c r="F6" s="54"/>
      <c r="G6" s="54"/>
    </row>
    <row r="7" spans="1:6" ht="12.75">
      <c r="A7" s="55"/>
      <c r="B7" s="56"/>
      <c r="C7" s="57" t="s">
        <v>4</v>
      </c>
      <c r="D7" s="57"/>
      <c r="E7" s="57"/>
      <c r="F7" s="57"/>
    </row>
    <row r="8" spans="3:6" ht="12">
      <c r="C8" s="58" t="s">
        <v>5</v>
      </c>
      <c r="D8" s="58" t="s">
        <v>6</v>
      </c>
      <c r="E8" s="58" t="s">
        <v>4</v>
      </c>
      <c r="F8" s="58" t="s">
        <v>4</v>
      </c>
    </row>
    <row r="9" spans="2:7" ht="12">
      <c r="B9" s="50" t="s">
        <v>4</v>
      </c>
      <c r="C9" s="58" t="s">
        <v>7</v>
      </c>
      <c r="D9" s="58" t="s">
        <v>8</v>
      </c>
      <c r="E9" s="58" t="s">
        <v>9</v>
      </c>
      <c r="F9" s="58" t="s">
        <v>10</v>
      </c>
      <c r="G9" s="58" t="s">
        <v>11</v>
      </c>
    </row>
    <row r="10" spans="1:7" ht="12">
      <c r="A10" s="59"/>
      <c r="B10" s="59"/>
      <c r="C10" s="60" t="s">
        <v>12</v>
      </c>
      <c r="D10" s="60" t="s">
        <v>13</v>
      </c>
      <c r="E10" s="60" t="s">
        <v>14</v>
      </c>
      <c r="F10" s="60" t="s">
        <v>14</v>
      </c>
      <c r="G10" s="61" t="s">
        <v>283</v>
      </c>
    </row>
    <row r="11" spans="3:6" ht="12">
      <c r="C11" s="51"/>
      <c r="D11" s="51"/>
      <c r="E11" s="51"/>
      <c r="F11" s="51"/>
    </row>
    <row r="12" spans="3:7" ht="12">
      <c r="C12" s="466" t="s">
        <v>16</v>
      </c>
      <c r="D12" s="466"/>
      <c r="E12" s="466"/>
      <c r="F12" s="466"/>
      <c r="G12" s="466"/>
    </row>
    <row r="13" spans="1:7" ht="12">
      <c r="A13" s="50" t="s">
        <v>17</v>
      </c>
      <c r="C13" s="51">
        <v>319</v>
      </c>
      <c r="D13" s="51">
        <v>352.01</v>
      </c>
      <c r="E13" s="51">
        <v>643</v>
      </c>
      <c r="F13" s="51">
        <v>244</v>
      </c>
      <c r="G13" s="51">
        <v>515</v>
      </c>
    </row>
    <row r="14" spans="1:7" ht="12">
      <c r="A14" s="50" t="s">
        <v>18</v>
      </c>
      <c r="C14" s="51">
        <v>40</v>
      </c>
      <c r="D14" s="51">
        <v>50</v>
      </c>
      <c r="E14" s="51">
        <v>113</v>
      </c>
      <c r="F14" s="51">
        <v>45</v>
      </c>
      <c r="G14" s="51">
        <v>67</v>
      </c>
    </row>
    <row r="15" spans="3:7" ht="12">
      <c r="C15" s="466" t="s">
        <v>19</v>
      </c>
      <c r="D15" s="466"/>
      <c r="E15" s="466"/>
      <c r="F15" s="466"/>
      <c r="G15" s="466"/>
    </row>
    <row r="16" spans="1:6" ht="12">
      <c r="A16" s="50" t="s">
        <v>20</v>
      </c>
      <c r="C16" s="51"/>
      <c r="D16" s="51"/>
      <c r="E16" s="51"/>
      <c r="F16" s="51"/>
    </row>
    <row r="17" spans="1:7" ht="12">
      <c r="A17" s="50" t="s">
        <v>21</v>
      </c>
      <c r="C17" s="62">
        <v>7.05</v>
      </c>
      <c r="D17" s="62">
        <v>16.59</v>
      </c>
      <c r="E17" s="62">
        <v>7.37</v>
      </c>
      <c r="F17" s="62">
        <v>9.49</v>
      </c>
      <c r="G17" s="62">
        <v>10.72</v>
      </c>
    </row>
    <row r="18" spans="1:7" ht="12">
      <c r="A18" s="59" t="s">
        <v>22</v>
      </c>
      <c r="B18" s="59"/>
      <c r="C18" s="63">
        <v>0.34</v>
      </c>
      <c r="D18" s="63">
        <v>5.3</v>
      </c>
      <c r="E18" s="63">
        <v>1.91</v>
      </c>
      <c r="F18" s="63">
        <v>5.23</v>
      </c>
      <c r="G18" s="63">
        <v>3.91</v>
      </c>
    </row>
    <row r="19" spans="3:7" ht="12">
      <c r="C19" s="62"/>
      <c r="D19" s="62"/>
      <c r="E19" s="62"/>
      <c r="F19" s="62"/>
      <c r="G19" s="62"/>
    </row>
    <row r="20" spans="1:7" ht="12">
      <c r="A20" s="50" t="s">
        <v>23</v>
      </c>
      <c r="C20" s="62">
        <v>7.39</v>
      </c>
      <c r="D20" s="62">
        <v>21.89</v>
      </c>
      <c r="E20" s="62">
        <v>9.28</v>
      </c>
      <c r="F20" s="62">
        <v>14.72</v>
      </c>
      <c r="G20" s="62">
        <v>14.63</v>
      </c>
    </row>
    <row r="21" spans="3:7" ht="12">
      <c r="C21" s="62"/>
      <c r="D21" s="62"/>
      <c r="E21" s="62"/>
      <c r="F21" s="62"/>
      <c r="G21" s="62"/>
    </row>
    <row r="22" spans="1:7" ht="12">
      <c r="A22" s="50" t="s">
        <v>4</v>
      </c>
      <c r="C22" s="62"/>
      <c r="D22" s="62"/>
      <c r="E22" s="62"/>
      <c r="F22" s="62"/>
      <c r="G22" s="62"/>
    </row>
    <row r="23" spans="1:7" ht="12">
      <c r="A23" s="50" t="s">
        <v>24</v>
      </c>
      <c r="C23" s="62">
        <v>0.03</v>
      </c>
      <c r="D23" s="62">
        <v>-0.91</v>
      </c>
      <c r="E23" s="62">
        <v>0.26</v>
      </c>
      <c r="F23" s="62">
        <v>0.1</v>
      </c>
      <c r="G23" s="62">
        <v>-0.18</v>
      </c>
    </row>
    <row r="24" spans="3:7" ht="12">
      <c r="C24" s="62"/>
      <c r="D24" s="62"/>
      <c r="E24" s="62"/>
      <c r="F24" s="62"/>
      <c r="G24" s="62"/>
    </row>
    <row r="25" spans="1:7" ht="12">
      <c r="A25" s="50" t="s">
        <v>25</v>
      </c>
      <c r="C25" s="62"/>
      <c r="D25" s="62"/>
      <c r="E25" s="62"/>
      <c r="F25" s="62"/>
      <c r="G25" s="62"/>
    </row>
    <row r="26" spans="1:7" ht="12">
      <c r="A26" s="50" t="s">
        <v>21</v>
      </c>
      <c r="C26" s="62">
        <v>7.08</v>
      </c>
      <c r="D26" s="62">
        <v>15.67</v>
      </c>
      <c r="E26" s="62">
        <v>7.53</v>
      </c>
      <c r="F26" s="62">
        <v>9.67</v>
      </c>
      <c r="G26" s="62">
        <v>10.57</v>
      </c>
    </row>
    <row r="27" spans="1:7" ht="12">
      <c r="A27" s="59" t="s">
        <v>22</v>
      </c>
      <c r="B27" s="59"/>
      <c r="C27" s="63">
        <v>0.34</v>
      </c>
      <c r="D27" s="63">
        <v>5.31</v>
      </c>
      <c r="E27" s="63">
        <v>2.01</v>
      </c>
      <c r="F27" s="63">
        <v>5.15</v>
      </c>
      <c r="G27" s="63">
        <v>3.88</v>
      </c>
    </row>
    <row r="28" spans="3:7" ht="12">
      <c r="C28" s="62"/>
      <c r="D28" s="62"/>
      <c r="E28" s="62"/>
      <c r="F28" s="62"/>
      <c r="G28" s="62"/>
    </row>
    <row r="29" spans="1:7" ht="12">
      <c r="A29" s="59" t="s">
        <v>23</v>
      </c>
      <c r="B29" s="59"/>
      <c r="C29" s="63">
        <v>7.42</v>
      </c>
      <c r="D29" s="63">
        <v>20.98</v>
      </c>
      <c r="E29" s="63">
        <v>9.54</v>
      </c>
      <c r="F29" s="63">
        <v>14.82</v>
      </c>
      <c r="G29" s="63">
        <v>14.45</v>
      </c>
    </row>
    <row r="30" spans="3:6" ht="12">
      <c r="C30" s="51"/>
      <c r="D30" s="51"/>
      <c r="E30" s="51"/>
      <c r="F30" s="51"/>
    </row>
    <row r="31" spans="3:7" ht="12">
      <c r="C31" s="466" t="s">
        <v>26</v>
      </c>
      <c r="D31" s="466"/>
      <c r="E31" s="466"/>
      <c r="F31" s="466"/>
      <c r="G31" s="466"/>
    </row>
    <row r="32" spans="1:6" ht="12">
      <c r="A32" s="50" t="s">
        <v>27</v>
      </c>
      <c r="C32" s="51"/>
      <c r="D32" s="51"/>
      <c r="E32" s="51"/>
      <c r="F32" s="51"/>
    </row>
    <row r="33" spans="1:7" ht="12">
      <c r="A33" s="50" t="s">
        <v>28</v>
      </c>
      <c r="C33" s="51">
        <v>2978</v>
      </c>
      <c r="D33" s="51">
        <v>578</v>
      </c>
      <c r="E33" s="51">
        <v>4335</v>
      </c>
      <c r="F33" s="51">
        <v>3045</v>
      </c>
      <c r="G33" s="51">
        <v>1090</v>
      </c>
    </row>
    <row r="34" spans="1:7" ht="12">
      <c r="A34" s="50" t="s">
        <v>4</v>
      </c>
      <c r="C34" s="51" t="s">
        <v>4</v>
      </c>
      <c r="D34" s="51" t="s">
        <v>4</v>
      </c>
      <c r="E34" s="51" t="s">
        <v>4</v>
      </c>
      <c r="F34" s="51" t="s">
        <v>4</v>
      </c>
      <c r="G34" s="51" t="s">
        <v>4</v>
      </c>
    </row>
    <row r="35" spans="1:7" ht="12">
      <c r="A35" s="59" t="s">
        <v>24</v>
      </c>
      <c r="B35" s="59"/>
      <c r="C35" s="64">
        <v>0</v>
      </c>
      <c r="D35" s="64">
        <v>0</v>
      </c>
      <c r="E35" s="64">
        <v>55</v>
      </c>
      <c r="F35" s="64">
        <v>69</v>
      </c>
      <c r="G35" s="64">
        <v>30</v>
      </c>
    </row>
    <row r="36" spans="3:7" ht="12">
      <c r="C36" s="51"/>
      <c r="D36" s="51"/>
      <c r="E36" s="51"/>
      <c r="F36" s="51"/>
      <c r="G36" s="51"/>
    </row>
    <row r="37" spans="1:7" ht="12">
      <c r="A37" s="59" t="s">
        <v>29</v>
      </c>
      <c r="B37" s="59"/>
      <c r="C37" s="64">
        <v>2978</v>
      </c>
      <c r="D37" s="64">
        <v>578</v>
      </c>
      <c r="E37" s="64">
        <v>4390</v>
      </c>
      <c r="F37" s="64">
        <v>3114</v>
      </c>
      <c r="G37" s="64">
        <v>1120</v>
      </c>
    </row>
    <row r="38" spans="3:6" ht="12">
      <c r="C38" s="51"/>
      <c r="D38" s="51"/>
      <c r="E38" s="51"/>
      <c r="F38" s="51"/>
    </row>
    <row r="39" spans="3:6" ht="12">
      <c r="C39" s="51"/>
      <c r="D39" s="51"/>
      <c r="E39" s="51"/>
      <c r="F39" s="51"/>
    </row>
    <row r="40" spans="1:7" ht="14.25">
      <c r="A40" s="52" t="s">
        <v>30</v>
      </c>
      <c r="B40" s="53" t="s">
        <v>31</v>
      </c>
      <c r="C40" s="54"/>
      <c r="D40" s="54"/>
      <c r="E40" s="54"/>
      <c r="F40" s="54"/>
      <c r="G40" s="59"/>
    </row>
    <row r="41" spans="1:6" ht="12.75">
      <c r="A41" s="55"/>
      <c r="B41" s="56"/>
      <c r="C41" s="57" t="s">
        <v>4</v>
      </c>
      <c r="D41" s="57"/>
      <c r="E41" s="57"/>
      <c r="F41" s="57"/>
    </row>
    <row r="42" spans="3:6" ht="12">
      <c r="C42" s="58" t="s">
        <v>5</v>
      </c>
      <c r="D42" s="58" t="s">
        <v>6</v>
      </c>
      <c r="E42" s="58" t="s">
        <v>4</v>
      </c>
      <c r="F42" s="58" t="s">
        <v>4</v>
      </c>
    </row>
    <row r="43" spans="2:7" ht="12">
      <c r="B43" s="50" t="s">
        <v>4</v>
      </c>
      <c r="C43" s="58" t="s">
        <v>7</v>
      </c>
      <c r="D43" s="58" t="s">
        <v>8</v>
      </c>
      <c r="E43" s="58" t="s">
        <v>9</v>
      </c>
      <c r="F43" s="58" t="s">
        <v>10</v>
      </c>
      <c r="G43" s="58" t="s">
        <v>11</v>
      </c>
    </row>
    <row r="44" spans="1:7" ht="12">
      <c r="A44" s="59"/>
      <c r="B44" s="59"/>
      <c r="C44" s="60" t="s">
        <v>12</v>
      </c>
      <c r="D44" s="60" t="s">
        <v>13</v>
      </c>
      <c r="E44" s="60" t="s">
        <v>14</v>
      </c>
      <c r="F44" s="60" t="s">
        <v>14</v>
      </c>
      <c r="G44" s="61" t="s">
        <v>283</v>
      </c>
    </row>
    <row r="45" spans="3:6" ht="12">
      <c r="C45" s="51"/>
      <c r="D45" s="51"/>
      <c r="E45" s="51"/>
      <c r="F45" s="51"/>
    </row>
    <row r="46" spans="3:7" ht="12">
      <c r="C46" s="466" t="s">
        <v>26</v>
      </c>
      <c r="D46" s="466"/>
      <c r="E46" s="466"/>
      <c r="F46" s="466"/>
      <c r="G46" s="466"/>
    </row>
    <row r="47" spans="1:6" ht="12">
      <c r="A47" s="50" t="s">
        <v>32</v>
      </c>
      <c r="C47" s="51"/>
      <c r="D47" s="51"/>
      <c r="E47" s="51"/>
      <c r="F47" s="51"/>
    </row>
    <row r="48" spans="1:7" ht="12">
      <c r="A48" s="50" t="s">
        <v>33</v>
      </c>
      <c r="C48" s="51">
        <v>1681</v>
      </c>
      <c r="D48" s="51">
        <v>145</v>
      </c>
      <c r="E48" s="51">
        <v>1076</v>
      </c>
      <c r="F48" s="51">
        <v>389</v>
      </c>
      <c r="G48" s="51">
        <v>151</v>
      </c>
    </row>
    <row r="49" spans="1:7" ht="12">
      <c r="A49" s="50" t="s">
        <v>34</v>
      </c>
      <c r="C49" s="51">
        <v>1173</v>
      </c>
      <c r="D49" s="51">
        <v>395</v>
      </c>
      <c r="E49" s="51">
        <v>3274</v>
      </c>
      <c r="F49" s="51">
        <v>2456</v>
      </c>
      <c r="G49" s="51">
        <v>904</v>
      </c>
    </row>
    <row r="50" spans="1:7" ht="12">
      <c r="A50" s="59" t="s">
        <v>284</v>
      </c>
      <c r="B50" s="59"/>
      <c r="C50" s="64">
        <v>124</v>
      </c>
      <c r="D50" s="64">
        <v>38</v>
      </c>
      <c r="E50" s="64">
        <v>37</v>
      </c>
      <c r="F50" s="64">
        <v>269</v>
      </c>
      <c r="G50" s="64">
        <v>65</v>
      </c>
    </row>
    <row r="51" spans="3:7" ht="12">
      <c r="C51" s="51"/>
      <c r="D51" s="51"/>
      <c r="E51" s="51"/>
      <c r="F51" s="51"/>
      <c r="G51" s="51"/>
    </row>
    <row r="52" spans="1:7" ht="12">
      <c r="A52" s="50" t="s">
        <v>23</v>
      </c>
      <c r="C52" s="51">
        <v>2978</v>
      </c>
      <c r="D52" s="51">
        <v>578</v>
      </c>
      <c r="E52" s="51">
        <v>4387</v>
      </c>
      <c r="F52" s="51">
        <v>3114</v>
      </c>
      <c r="G52" s="51">
        <v>1120</v>
      </c>
    </row>
    <row r="53" spans="3:6" ht="12">
      <c r="C53" s="51"/>
      <c r="D53" s="51"/>
      <c r="E53" s="51"/>
      <c r="F53" s="51"/>
    </row>
    <row r="54" spans="1:7" ht="12">
      <c r="A54" s="50" t="s">
        <v>4</v>
      </c>
      <c r="C54" s="466" t="s">
        <v>19</v>
      </c>
      <c r="D54" s="466"/>
      <c r="E54" s="466"/>
      <c r="F54" s="466"/>
      <c r="G54" s="466"/>
    </row>
    <row r="55" spans="1:6" ht="12">
      <c r="A55" s="50" t="s">
        <v>36</v>
      </c>
      <c r="C55" s="51"/>
      <c r="D55" s="51"/>
      <c r="E55" s="51"/>
      <c r="F55" s="51"/>
    </row>
    <row r="56" spans="1:7" ht="12">
      <c r="A56" s="50" t="s">
        <v>33</v>
      </c>
      <c r="C56" s="62">
        <v>1.01</v>
      </c>
      <c r="D56" s="62">
        <v>3.55</v>
      </c>
      <c r="E56" s="62">
        <v>2.12</v>
      </c>
      <c r="F56" s="62">
        <v>3.56</v>
      </c>
      <c r="G56" s="62">
        <v>2.98</v>
      </c>
    </row>
    <row r="57" spans="1:7" ht="12">
      <c r="A57" s="50" t="s">
        <v>37</v>
      </c>
      <c r="C57" s="62">
        <v>0.07</v>
      </c>
      <c r="D57" s="62">
        <v>0.12</v>
      </c>
      <c r="E57" s="62">
        <v>0.12</v>
      </c>
      <c r="F57" s="62">
        <v>0.03</v>
      </c>
      <c r="G57" s="62">
        <v>0.19</v>
      </c>
    </row>
    <row r="58" spans="1:7" ht="12">
      <c r="A58" s="50" t="s">
        <v>38</v>
      </c>
      <c r="C58" s="62">
        <v>2.87</v>
      </c>
      <c r="D58" s="62">
        <v>5.59</v>
      </c>
      <c r="E58" s="62">
        <v>3</v>
      </c>
      <c r="F58" s="62">
        <v>0.22</v>
      </c>
      <c r="G58" s="62">
        <v>1.27</v>
      </c>
    </row>
    <row r="59" spans="1:7" ht="12">
      <c r="A59" s="50" t="s">
        <v>39</v>
      </c>
      <c r="C59" s="62">
        <v>0.42</v>
      </c>
      <c r="D59" s="62">
        <v>0.68</v>
      </c>
      <c r="E59" s="62">
        <v>0.68</v>
      </c>
      <c r="F59" s="62">
        <v>1.3</v>
      </c>
      <c r="G59" s="62">
        <v>3.16</v>
      </c>
    </row>
    <row r="60" spans="1:7" ht="12">
      <c r="A60" s="59" t="s">
        <v>40</v>
      </c>
      <c r="B60" s="59"/>
      <c r="C60" s="63">
        <v>2.76</v>
      </c>
      <c r="D60" s="63">
        <v>11.72</v>
      </c>
      <c r="E60" s="63">
        <v>3.01</v>
      </c>
      <c r="F60" s="63">
        <v>9.44</v>
      </c>
      <c r="G60" s="63">
        <v>6.67</v>
      </c>
    </row>
    <row r="61" spans="3:7" ht="12">
      <c r="C61" s="62"/>
      <c r="D61" s="62"/>
      <c r="E61" s="62"/>
      <c r="F61" s="62"/>
      <c r="G61" s="62"/>
    </row>
    <row r="62" spans="1:7" ht="12">
      <c r="A62" s="59" t="s">
        <v>23</v>
      </c>
      <c r="B62" s="59"/>
      <c r="C62" s="63">
        <v>7.13</v>
      </c>
      <c r="D62" s="63">
        <v>21.66</v>
      </c>
      <c r="E62" s="63">
        <v>8.93</v>
      </c>
      <c r="F62" s="63">
        <v>14.55</v>
      </c>
      <c r="G62" s="63">
        <v>14.27</v>
      </c>
    </row>
    <row r="63" spans="3:6" ht="12">
      <c r="C63" s="51"/>
      <c r="D63" s="51"/>
      <c r="E63" s="51"/>
      <c r="F63" s="51"/>
    </row>
    <row r="64" spans="3:6" ht="12">
      <c r="C64" s="51"/>
      <c r="D64" s="51"/>
      <c r="E64" s="51"/>
      <c r="F64" s="51"/>
    </row>
    <row r="65" spans="1:7" ht="14.25">
      <c r="A65" s="52" t="s">
        <v>41</v>
      </c>
      <c r="B65" s="53" t="s">
        <v>42</v>
      </c>
      <c r="C65" s="54"/>
      <c r="D65" s="54"/>
      <c r="E65" s="54"/>
      <c r="F65" s="54"/>
      <c r="G65" s="59"/>
    </row>
    <row r="66" spans="1:6" ht="12.75">
      <c r="A66" s="55"/>
      <c r="B66" s="56"/>
      <c r="C66" s="57" t="s">
        <v>4</v>
      </c>
      <c r="D66" s="57"/>
      <c r="E66" s="57"/>
      <c r="F66" s="57"/>
    </row>
    <row r="67" spans="3:6" ht="12">
      <c r="C67" s="58" t="s">
        <v>5</v>
      </c>
      <c r="D67" s="58" t="s">
        <v>6</v>
      </c>
      <c r="E67" s="58" t="s">
        <v>4</v>
      </c>
      <c r="F67" s="58" t="s">
        <v>4</v>
      </c>
    </row>
    <row r="68" spans="2:7" ht="12">
      <c r="B68" s="50" t="s">
        <v>4</v>
      </c>
      <c r="C68" s="58" t="s">
        <v>7</v>
      </c>
      <c r="D68" s="58" t="s">
        <v>8</v>
      </c>
      <c r="E68" s="58" t="s">
        <v>9</v>
      </c>
      <c r="F68" s="58" t="s">
        <v>10</v>
      </c>
      <c r="G68" s="58" t="s">
        <v>11</v>
      </c>
    </row>
    <row r="69" spans="1:7" ht="12">
      <c r="A69" s="59"/>
      <c r="B69" s="59"/>
      <c r="C69" s="60" t="s">
        <v>12</v>
      </c>
      <c r="D69" s="60" t="s">
        <v>13</v>
      </c>
      <c r="E69" s="60" t="s">
        <v>14</v>
      </c>
      <c r="F69" s="60" t="s">
        <v>14</v>
      </c>
      <c r="G69" s="61" t="s">
        <v>283</v>
      </c>
    </row>
    <row r="70" spans="3:6" ht="12">
      <c r="C70" s="51"/>
      <c r="D70" s="51"/>
      <c r="E70" s="51"/>
      <c r="F70" s="51"/>
    </row>
    <row r="71" spans="1:6" ht="12">
      <c r="A71" s="50" t="s">
        <v>4</v>
      </c>
      <c r="C71" s="51"/>
      <c r="D71" s="51"/>
      <c r="E71" s="51"/>
      <c r="F71" s="51"/>
    </row>
    <row r="72" spans="1:7" ht="12">
      <c r="A72" s="50" t="s">
        <v>43</v>
      </c>
      <c r="C72" s="51">
        <v>17.3</v>
      </c>
      <c r="D72" s="51">
        <v>24.1</v>
      </c>
      <c r="E72" s="51">
        <v>12.4</v>
      </c>
      <c r="F72" s="51">
        <v>24</v>
      </c>
      <c r="G72" s="51">
        <v>10.9</v>
      </c>
    </row>
    <row r="73" spans="1:6" ht="12">
      <c r="A73" s="50" t="s">
        <v>4</v>
      </c>
      <c r="C73" s="51"/>
      <c r="D73" s="51"/>
      <c r="E73" s="51"/>
      <c r="F73" s="51"/>
    </row>
    <row r="74" spans="3:7" ht="12">
      <c r="C74" s="466" t="s">
        <v>44</v>
      </c>
      <c r="D74" s="466"/>
      <c r="E74" s="466"/>
      <c r="F74" s="466"/>
      <c r="G74" s="466"/>
    </row>
    <row r="75" spans="3:6" ht="12">
      <c r="C75" s="51"/>
      <c r="D75" s="51"/>
      <c r="E75" s="51"/>
      <c r="F75" s="51"/>
    </row>
    <row r="76" spans="1:6" ht="12">
      <c r="A76" s="50" t="s">
        <v>4</v>
      </c>
      <c r="C76" s="51"/>
      <c r="D76" s="51"/>
      <c r="E76" s="51"/>
      <c r="F76" s="51"/>
    </row>
    <row r="77" spans="1:7" ht="12">
      <c r="A77" s="50" t="s">
        <v>45</v>
      </c>
      <c r="C77" s="51">
        <v>16.2</v>
      </c>
      <c r="D77" s="51">
        <v>8.5</v>
      </c>
      <c r="E77" s="51">
        <v>5</v>
      </c>
      <c r="F77" s="51">
        <v>31.7</v>
      </c>
      <c r="G77" s="51">
        <v>1.5</v>
      </c>
    </row>
    <row r="78" spans="1:7" ht="12">
      <c r="A78" s="50" t="s">
        <v>4</v>
      </c>
      <c r="C78" s="51" t="s">
        <v>4</v>
      </c>
      <c r="D78" s="51" t="s">
        <v>4</v>
      </c>
      <c r="E78" s="51" t="s">
        <v>4</v>
      </c>
      <c r="F78" s="51" t="s">
        <v>4</v>
      </c>
      <c r="G78" s="51" t="s">
        <v>4</v>
      </c>
    </row>
    <row r="79" spans="1:7" ht="12">
      <c r="A79" s="59" t="s">
        <v>46</v>
      </c>
      <c r="B79" s="59"/>
      <c r="C79" s="64">
        <v>15.7</v>
      </c>
      <c r="D79" s="64">
        <v>7.1</v>
      </c>
      <c r="E79" s="64">
        <v>4.5</v>
      </c>
      <c r="F79" s="64">
        <v>22.8</v>
      </c>
      <c r="G79" s="64">
        <v>1.5</v>
      </c>
    </row>
    <row r="80" spans="3:6" ht="12">
      <c r="C80" s="51"/>
      <c r="D80" s="51"/>
      <c r="E80" s="51"/>
      <c r="F80" s="51"/>
    </row>
    <row r="81" spans="3:6" ht="12">
      <c r="C81" s="51"/>
      <c r="D81" s="51"/>
      <c r="E81" s="51"/>
      <c r="F81" s="51"/>
    </row>
    <row r="82" spans="1:7" ht="14.25">
      <c r="A82" s="52" t="s">
        <v>47</v>
      </c>
      <c r="B82" s="53" t="s">
        <v>48</v>
      </c>
      <c r="C82" s="54"/>
      <c r="D82" s="54"/>
      <c r="E82" s="54"/>
      <c r="F82" s="54"/>
      <c r="G82" s="59"/>
    </row>
    <row r="83" spans="1:6" ht="12.75">
      <c r="A83" s="55"/>
      <c r="B83" s="56"/>
      <c r="C83" s="57" t="s">
        <v>4</v>
      </c>
      <c r="D83" s="57"/>
      <c r="E83" s="57"/>
      <c r="F83" s="57"/>
    </row>
    <row r="84" spans="3:6" ht="12">
      <c r="C84" s="58" t="s">
        <v>5</v>
      </c>
      <c r="D84" s="58" t="s">
        <v>6</v>
      </c>
      <c r="E84" s="58" t="s">
        <v>4</v>
      </c>
      <c r="F84" s="58" t="s">
        <v>4</v>
      </c>
    </row>
    <row r="85" spans="2:7" ht="12">
      <c r="B85" s="50" t="s">
        <v>4</v>
      </c>
      <c r="C85" s="58" t="s">
        <v>7</v>
      </c>
      <c r="D85" s="58" t="s">
        <v>8</v>
      </c>
      <c r="E85" s="58" t="s">
        <v>9</v>
      </c>
      <c r="F85" s="58" t="s">
        <v>10</v>
      </c>
      <c r="G85" s="58" t="s">
        <v>11</v>
      </c>
    </row>
    <row r="86" spans="1:7" ht="12">
      <c r="A86" s="59"/>
      <c r="B86" s="59"/>
      <c r="C86" s="60" t="s">
        <v>12</v>
      </c>
      <c r="D86" s="60" t="s">
        <v>13</v>
      </c>
      <c r="E86" s="60" t="s">
        <v>14</v>
      </c>
      <c r="F86" s="60" t="s">
        <v>14</v>
      </c>
      <c r="G86" s="61" t="s">
        <v>283</v>
      </c>
    </row>
    <row r="87" spans="3:6" ht="12">
      <c r="C87" s="51"/>
      <c r="D87" s="51"/>
      <c r="E87" s="51"/>
      <c r="F87" s="51"/>
    </row>
    <row r="88" spans="3:7" ht="12">
      <c r="C88" s="466" t="s">
        <v>49</v>
      </c>
      <c r="D88" s="466"/>
      <c r="E88" s="466"/>
      <c r="F88" s="466"/>
      <c r="G88" s="466"/>
    </row>
    <row r="89" spans="1:7" ht="12">
      <c r="A89" s="65" t="s">
        <v>50</v>
      </c>
      <c r="B89" s="65"/>
      <c r="C89" s="51">
        <v>58.6</v>
      </c>
      <c r="D89" s="51">
        <v>51.7</v>
      </c>
      <c r="E89" s="51">
        <v>49.9</v>
      </c>
      <c r="F89" s="51">
        <v>50.4</v>
      </c>
      <c r="G89" s="51">
        <v>51.7</v>
      </c>
    </row>
    <row r="90" spans="1:6" ht="12">
      <c r="A90" s="65"/>
      <c r="B90" s="65"/>
      <c r="C90" s="66"/>
      <c r="D90" s="66"/>
      <c r="E90" s="66"/>
      <c r="F90" s="66"/>
    </row>
    <row r="91" spans="1:7" ht="12">
      <c r="A91" s="65" t="s">
        <v>4</v>
      </c>
      <c r="B91" s="65"/>
      <c r="C91" s="467" t="s">
        <v>51</v>
      </c>
      <c r="D91" s="467"/>
      <c r="E91" s="467"/>
      <c r="F91" s="467"/>
      <c r="G91" s="467"/>
    </row>
    <row r="92" spans="1:6" ht="12">
      <c r="A92" s="65" t="s">
        <v>4</v>
      </c>
      <c r="B92" s="65"/>
      <c r="C92" s="66"/>
      <c r="D92" s="66"/>
      <c r="E92" s="66"/>
      <c r="F92" s="66"/>
    </row>
    <row r="93" spans="1:6" ht="12">
      <c r="A93" s="65" t="s">
        <v>52</v>
      </c>
      <c r="B93" s="65"/>
      <c r="C93" s="66"/>
      <c r="D93" s="66"/>
      <c r="E93" s="66"/>
      <c r="F93" s="66"/>
    </row>
    <row r="94" spans="1:7" ht="12">
      <c r="A94" s="65" t="s">
        <v>53</v>
      </c>
      <c r="B94" s="65"/>
      <c r="C94" s="51">
        <v>1524</v>
      </c>
      <c r="D94" s="51">
        <v>1505</v>
      </c>
      <c r="E94" s="51">
        <v>1446</v>
      </c>
      <c r="F94" s="51">
        <v>1699</v>
      </c>
      <c r="G94" s="51">
        <v>1632</v>
      </c>
    </row>
    <row r="95" spans="1:7" ht="12">
      <c r="A95" s="65" t="s">
        <v>54</v>
      </c>
      <c r="B95" s="65"/>
      <c r="C95" s="51">
        <v>606</v>
      </c>
      <c r="D95" s="51">
        <v>525</v>
      </c>
      <c r="E95" s="51">
        <v>432</v>
      </c>
      <c r="F95" s="51">
        <v>563</v>
      </c>
      <c r="G95" s="51">
        <v>484</v>
      </c>
    </row>
    <row r="96" spans="1:7" ht="12">
      <c r="A96" s="67" t="s">
        <v>55</v>
      </c>
      <c r="B96" s="67"/>
      <c r="C96" s="64">
        <v>0</v>
      </c>
      <c r="D96" s="64">
        <v>37</v>
      </c>
      <c r="E96" s="64">
        <v>5</v>
      </c>
      <c r="F96" s="64">
        <v>0</v>
      </c>
      <c r="G96" s="64">
        <v>30</v>
      </c>
    </row>
    <row r="97" spans="1:7" ht="12">
      <c r="A97" s="65"/>
      <c r="B97" s="65"/>
      <c r="C97" s="51"/>
      <c r="D97" s="51"/>
      <c r="E97" s="51"/>
      <c r="F97" s="51"/>
      <c r="G97" s="51"/>
    </row>
    <row r="98" spans="1:7" ht="12">
      <c r="A98" s="65" t="s">
        <v>23</v>
      </c>
      <c r="B98" s="65"/>
      <c r="C98" s="51">
        <v>2130</v>
      </c>
      <c r="D98" s="51">
        <v>2067</v>
      </c>
      <c r="E98" s="51">
        <v>1883</v>
      </c>
      <c r="F98" s="51">
        <v>2262</v>
      </c>
      <c r="G98" s="51">
        <v>2146</v>
      </c>
    </row>
    <row r="99" spans="1:7" ht="12">
      <c r="A99" s="65"/>
      <c r="B99" s="65"/>
      <c r="C99" s="51"/>
      <c r="D99" s="51"/>
      <c r="E99" s="51"/>
      <c r="F99" s="51"/>
      <c r="G99" s="51"/>
    </row>
    <row r="100" spans="1:7" ht="12">
      <c r="A100" s="65" t="s">
        <v>56</v>
      </c>
      <c r="B100" s="65"/>
      <c r="C100" s="51"/>
      <c r="D100" s="51"/>
      <c r="E100" s="51"/>
      <c r="F100" s="51"/>
      <c r="G100" s="51"/>
    </row>
    <row r="101" spans="1:7" ht="12">
      <c r="A101" s="65" t="s">
        <v>57</v>
      </c>
      <c r="B101" s="65"/>
      <c r="C101" s="51">
        <v>2770</v>
      </c>
      <c r="D101" s="51">
        <v>2204</v>
      </c>
      <c r="E101" s="51">
        <v>7247</v>
      </c>
      <c r="F101" s="51">
        <v>4552</v>
      </c>
      <c r="G101" s="51">
        <v>2495</v>
      </c>
    </row>
    <row r="102" spans="1:7" ht="12">
      <c r="A102" s="67" t="s">
        <v>58</v>
      </c>
      <c r="B102" s="67"/>
      <c r="C102" s="64">
        <v>559</v>
      </c>
      <c r="D102" s="64">
        <v>1181</v>
      </c>
      <c r="E102" s="64">
        <v>1900</v>
      </c>
      <c r="F102" s="64">
        <v>1144</v>
      </c>
      <c r="G102" s="64">
        <v>986</v>
      </c>
    </row>
    <row r="103" spans="1:7" ht="12">
      <c r="A103" s="65"/>
      <c r="B103" s="65"/>
      <c r="C103" s="51"/>
      <c r="D103" s="51"/>
      <c r="E103" s="51"/>
      <c r="F103" s="51"/>
      <c r="G103" s="51"/>
    </row>
    <row r="104" spans="1:7" ht="12">
      <c r="A104" s="65" t="s">
        <v>23</v>
      </c>
      <c r="B104" s="65"/>
      <c r="C104" s="51">
        <v>3329</v>
      </c>
      <c r="D104" s="51">
        <v>3385</v>
      </c>
      <c r="E104" s="51">
        <v>9147</v>
      </c>
      <c r="F104" s="51">
        <v>5696</v>
      </c>
      <c r="G104" s="51">
        <v>3481</v>
      </c>
    </row>
    <row r="105" spans="1:7" ht="12">
      <c r="A105" s="65"/>
      <c r="B105" s="65"/>
      <c r="C105" s="51"/>
      <c r="D105" s="51"/>
      <c r="E105" s="51"/>
      <c r="F105" s="51"/>
      <c r="G105" s="51"/>
    </row>
    <row r="106" spans="1:7" ht="12">
      <c r="A106" s="67" t="s">
        <v>59</v>
      </c>
      <c r="B106" s="67"/>
      <c r="C106" s="64">
        <v>5459</v>
      </c>
      <c r="D106" s="64">
        <v>5452</v>
      </c>
      <c r="E106" s="64">
        <v>11030</v>
      </c>
      <c r="F106" s="64">
        <v>7958</v>
      </c>
      <c r="G106" s="64">
        <v>5627</v>
      </c>
    </row>
    <row r="107" spans="1:6" ht="12">
      <c r="A107" s="65"/>
      <c r="B107" s="65"/>
      <c r="C107" s="66"/>
      <c r="D107" s="66"/>
      <c r="E107" s="66"/>
      <c r="F107" s="66"/>
    </row>
    <row r="108" spans="1:6" ht="12">
      <c r="A108" s="65"/>
      <c r="B108" s="65"/>
      <c r="C108" s="66"/>
      <c r="D108" s="66"/>
      <c r="E108" s="66"/>
      <c r="F108" s="66"/>
    </row>
    <row r="109" spans="1:7" ht="14.25">
      <c r="A109" s="52" t="s">
        <v>60</v>
      </c>
      <c r="B109" s="53" t="s">
        <v>61</v>
      </c>
      <c r="C109" s="54"/>
      <c r="D109" s="54"/>
      <c r="E109" s="54"/>
      <c r="F109" s="54"/>
      <c r="G109" s="59"/>
    </row>
    <row r="110" spans="1:6" ht="12.75">
      <c r="A110" s="55"/>
      <c r="B110" s="56"/>
      <c r="C110" s="57" t="s">
        <v>4</v>
      </c>
      <c r="D110" s="57"/>
      <c r="E110" s="57"/>
      <c r="F110" s="57"/>
    </row>
    <row r="111" spans="3:6" ht="12">
      <c r="C111" s="58" t="s">
        <v>5</v>
      </c>
      <c r="D111" s="58" t="s">
        <v>6</v>
      </c>
      <c r="E111" s="58" t="s">
        <v>4</v>
      </c>
      <c r="F111" s="58" t="s">
        <v>4</v>
      </c>
    </row>
    <row r="112" spans="2:7" ht="12">
      <c r="B112" s="50" t="s">
        <v>4</v>
      </c>
      <c r="C112" s="58" t="s">
        <v>7</v>
      </c>
      <c r="D112" s="58" t="s">
        <v>8</v>
      </c>
      <c r="E112" s="58" t="s">
        <v>9</v>
      </c>
      <c r="F112" s="58" t="s">
        <v>10</v>
      </c>
      <c r="G112" s="58" t="s">
        <v>11</v>
      </c>
    </row>
    <row r="113" spans="1:7" ht="12">
      <c r="A113" s="59"/>
      <c r="B113" s="59"/>
      <c r="C113" s="60" t="s">
        <v>12</v>
      </c>
      <c r="D113" s="60" t="s">
        <v>13</v>
      </c>
      <c r="E113" s="60" t="s">
        <v>14</v>
      </c>
      <c r="F113" s="60" t="s">
        <v>14</v>
      </c>
      <c r="G113" s="61" t="s">
        <v>283</v>
      </c>
    </row>
    <row r="114" spans="1:6" ht="12">
      <c r="A114" s="65"/>
      <c r="B114" s="65"/>
      <c r="C114" s="66"/>
      <c r="D114" s="66"/>
      <c r="E114" s="66"/>
      <c r="F114" s="66"/>
    </row>
    <row r="115" spans="1:7" ht="12">
      <c r="A115" s="65"/>
      <c r="B115" s="65"/>
      <c r="C115" s="466" t="s">
        <v>62</v>
      </c>
      <c r="D115" s="466"/>
      <c r="E115" s="466"/>
      <c r="F115" s="466"/>
      <c r="G115" s="466"/>
    </row>
    <row r="116" spans="1:6" ht="12">
      <c r="A116" s="65" t="s">
        <v>63</v>
      </c>
      <c r="B116" s="65"/>
      <c r="C116" s="66"/>
      <c r="D116" s="66"/>
      <c r="E116" s="66"/>
      <c r="F116" s="66"/>
    </row>
    <row r="117" spans="1:7" ht="12">
      <c r="A117" s="65" t="s">
        <v>64</v>
      </c>
      <c r="B117" s="65"/>
      <c r="C117" s="51">
        <v>1983.6</v>
      </c>
      <c r="D117" s="51">
        <v>1907.5</v>
      </c>
      <c r="E117" s="51">
        <v>3236</v>
      </c>
      <c r="F117" s="51">
        <v>2817.1</v>
      </c>
      <c r="G117" s="51">
        <v>1446.7</v>
      </c>
    </row>
    <row r="118" spans="1:7" ht="12">
      <c r="A118" s="65" t="s">
        <v>65</v>
      </c>
      <c r="B118" s="65"/>
      <c r="C118" s="51">
        <v>18.4</v>
      </c>
      <c r="D118" s="51">
        <v>19.9</v>
      </c>
      <c r="E118" s="51">
        <v>5.8</v>
      </c>
      <c r="F118" s="51">
        <v>0.9</v>
      </c>
      <c r="G118" s="51">
        <v>15.5</v>
      </c>
    </row>
    <row r="119" spans="1:7" ht="12">
      <c r="A119" s="67" t="s">
        <v>66</v>
      </c>
      <c r="B119" s="67"/>
      <c r="C119" s="64">
        <v>2.7</v>
      </c>
      <c r="D119" s="64">
        <v>10.1</v>
      </c>
      <c r="E119" s="64">
        <v>5.1</v>
      </c>
      <c r="F119" s="64">
        <v>1.5</v>
      </c>
      <c r="G119" s="64">
        <v>7.8</v>
      </c>
    </row>
    <row r="120" spans="1:7" ht="12">
      <c r="A120" s="68"/>
      <c r="B120" s="65"/>
      <c r="C120" s="51"/>
      <c r="D120" s="51"/>
      <c r="E120" s="51"/>
      <c r="F120" s="51"/>
      <c r="G120" s="51"/>
    </row>
    <row r="121" spans="1:7" ht="12">
      <c r="A121" s="65" t="s">
        <v>67</v>
      </c>
      <c r="B121" s="65"/>
      <c r="C121" s="51">
        <v>2004.7</v>
      </c>
      <c r="D121" s="51">
        <v>1937.5</v>
      </c>
      <c r="E121" s="51">
        <v>3246.9</v>
      </c>
      <c r="F121" s="51">
        <v>2819.5</v>
      </c>
      <c r="G121" s="51">
        <v>1470</v>
      </c>
    </row>
    <row r="122" spans="1:7" ht="12">
      <c r="A122" s="65"/>
      <c r="B122" s="65"/>
      <c r="C122" s="51" t="s">
        <v>4</v>
      </c>
      <c r="D122" s="51" t="s">
        <v>4</v>
      </c>
      <c r="E122" s="51" t="s">
        <v>4</v>
      </c>
      <c r="F122" s="51" t="s">
        <v>4</v>
      </c>
      <c r="G122" s="51" t="s">
        <v>4</v>
      </c>
    </row>
    <row r="123" spans="1:7" ht="12">
      <c r="A123" s="65" t="s">
        <v>68</v>
      </c>
      <c r="B123" s="65"/>
      <c r="C123" s="51">
        <v>298.9</v>
      </c>
      <c r="D123" s="51">
        <v>399.5</v>
      </c>
      <c r="E123" s="51">
        <v>793.4</v>
      </c>
      <c r="F123" s="51">
        <v>560.7</v>
      </c>
      <c r="G123" s="51">
        <v>302.2</v>
      </c>
    </row>
    <row r="124" spans="1:7" ht="12">
      <c r="A124" s="65" t="s">
        <v>69</v>
      </c>
      <c r="B124" s="65"/>
      <c r="C124" s="51">
        <v>21.2</v>
      </c>
      <c r="D124" s="51">
        <v>21.5</v>
      </c>
      <c r="E124" s="51">
        <v>82.1</v>
      </c>
      <c r="F124" s="51">
        <v>64.3</v>
      </c>
      <c r="G124" s="51">
        <v>31.8</v>
      </c>
    </row>
    <row r="125" spans="1:7" ht="12">
      <c r="A125" s="65" t="s">
        <v>70</v>
      </c>
      <c r="B125" s="65"/>
      <c r="C125" s="51">
        <v>114.9</v>
      </c>
      <c r="D125" s="51">
        <v>231.3</v>
      </c>
      <c r="E125" s="51">
        <v>523.2</v>
      </c>
      <c r="F125" s="51">
        <v>351.1</v>
      </c>
      <c r="G125" s="51">
        <v>316</v>
      </c>
    </row>
    <row r="126" spans="1:7" ht="12">
      <c r="A126" s="67" t="s">
        <v>285</v>
      </c>
      <c r="B126" s="67"/>
      <c r="C126" s="64">
        <v>16.2</v>
      </c>
      <c r="D126" s="64">
        <v>8.5</v>
      </c>
      <c r="E126" s="64">
        <v>5</v>
      </c>
      <c r="F126" s="64">
        <v>31.7</v>
      </c>
      <c r="G126" s="64">
        <v>1.5</v>
      </c>
    </row>
    <row r="127" spans="1:7" ht="12">
      <c r="A127" s="68"/>
      <c r="B127" s="65"/>
      <c r="C127" s="51"/>
      <c r="D127" s="51"/>
      <c r="E127" s="51"/>
      <c r="F127" s="51"/>
      <c r="G127" s="51"/>
    </row>
    <row r="128" spans="1:7" ht="12">
      <c r="A128" s="65" t="s">
        <v>72</v>
      </c>
      <c r="B128" s="65"/>
      <c r="C128" s="51">
        <v>451.2</v>
      </c>
      <c r="D128" s="51">
        <v>660.8</v>
      </c>
      <c r="E128" s="51">
        <v>1403.7</v>
      </c>
      <c r="F128" s="51">
        <v>1007.8</v>
      </c>
      <c r="G128" s="51">
        <v>651.5</v>
      </c>
    </row>
    <row r="129" spans="1:7" ht="12">
      <c r="A129" s="65"/>
      <c r="B129" s="65"/>
      <c r="C129" s="51" t="s">
        <v>4</v>
      </c>
      <c r="D129" s="51" t="s">
        <v>4</v>
      </c>
      <c r="E129" s="51" t="s">
        <v>4</v>
      </c>
      <c r="F129" s="51" t="s">
        <v>4</v>
      </c>
      <c r="G129" s="51" t="s">
        <v>4</v>
      </c>
    </row>
    <row r="130" spans="1:7" ht="12">
      <c r="A130" s="65" t="s">
        <v>73</v>
      </c>
      <c r="B130" s="65"/>
      <c r="C130" s="51">
        <v>2455.9</v>
      </c>
      <c r="D130" s="51">
        <v>2598.3</v>
      </c>
      <c r="E130" s="51">
        <v>4650.6</v>
      </c>
      <c r="F130" s="51">
        <v>3827.3</v>
      </c>
      <c r="G130" s="51">
        <v>2121.5</v>
      </c>
    </row>
    <row r="131" spans="1:7" ht="12">
      <c r="A131" s="65"/>
      <c r="B131" s="65"/>
      <c r="C131" s="51" t="s">
        <v>4</v>
      </c>
      <c r="D131" s="51" t="s">
        <v>4</v>
      </c>
      <c r="E131" s="51" t="s">
        <v>4</v>
      </c>
      <c r="F131" s="51" t="s">
        <v>4</v>
      </c>
      <c r="G131" s="51" t="s">
        <v>4</v>
      </c>
    </row>
    <row r="132" spans="1:7" ht="12">
      <c r="A132" s="65" t="s">
        <v>74</v>
      </c>
      <c r="B132" s="65"/>
      <c r="C132" s="51" t="s">
        <v>4</v>
      </c>
      <c r="D132" s="51" t="s">
        <v>4</v>
      </c>
      <c r="E132" s="51" t="s">
        <v>4</v>
      </c>
      <c r="F132" s="51" t="s">
        <v>4</v>
      </c>
      <c r="G132" s="51" t="s">
        <v>4</v>
      </c>
    </row>
    <row r="133" spans="1:7" ht="12">
      <c r="A133" s="65" t="s">
        <v>64</v>
      </c>
      <c r="B133" s="65"/>
      <c r="C133" s="51">
        <v>2192.1</v>
      </c>
      <c r="D133" s="51">
        <v>2006.8</v>
      </c>
      <c r="E133" s="51">
        <v>3503.5</v>
      </c>
      <c r="F133" s="51">
        <v>2906.3</v>
      </c>
      <c r="G133" s="51">
        <v>1605.1</v>
      </c>
    </row>
    <row r="134" spans="1:7" ht="12">
      <c r="A134" s="65" t="s">
        <v>65</v>
      </c>
      <c r="B134" s="65"/>
      <c r="C134" s="51">
        <v>18.2</v>
      </c>
      <c r="D134" s="51">
        <v>17.9</v>
      </c>
      <c r="E134" s="51">
        <v>7.8</v>
      </c>
      <c r="F134" s="51">
        <v>1</v>
      </c>
      <c r="G134" s="51">
        <v>15.2</v>
      </c>
    </row>
    <row r="135" spans="1:7" ht="12">
      <c r="A135" s="67" t="s">
        <v>66</v>
      </c>
      <c r="B135" s="67"/>
      <c r="C135" s="64">
        <v>3.7</v>
      </c>
      <c r="D135" s="64">
        <v>5.8</v>
      </c>
      <c r="E135" s="64">
        <v>4.1</v>
      </c>
      <c r="F135" s="64">
        <v>1.5</v>
      </c>
      <c r="G135" s="64">
        <v>10.4</v>
      </c>
    </row>
    <row r="136" spans="1:7" ht="12">
      <c r="A136" s="68"/>
      <c r="B136" s="65"/>
      <c r="C136" s="51"/>
      <c r="D136" s="51"/>
      <c r="E136" s="51"/>
      <c r="F136" s="51"/>
      <c r="G136" s="51"/>
    </row>
    <row r="137" spans="1:7" ht="12">
      <c r="A137" s="65" t="s">
        <v>67</v>
      </c>
      <c r="B137" s="65"/>
      <c r="C137" s="51">
        <v>2214</v>
      </c>
      <c r="D137" s="51">
        <v>2030.5</v>
      </c>
      <c r="E137" s="51">
        <v>3515.4</v>
      </c>
      <c r="F137" s="51">
        <v>2908.8</v>
      </c>
      <c r="G137" s="51">
        <v>1630.7</v>
      </c>
    </row>
    <row r="138" spans="1:7" ht="12">
      <c r="A138" s="65"/>
      <c r="B138" s="65"/>
      <c r="C138" s="51" t="s">
        <v>4</v>
      </c>
      <c r="D138" s="51" t="s">
        <v>4</v>
      </c>
      <c r="E138" s="51" t="s">
        <v>4</v>
      </c>
      <c r="F138" s="51" t="s">
        <v>4</v>
      </c>
      <c r="G138" s="51" t="s">
        <v>4</v>
      </c>
    </row>
    <row r="139" spans="1:7" ht="12">
      <c r="A139" s="65" t="s">
        <v>68</v>
      </c>
      <c r="B139" s="65"/>
      <c r="C139" s="51">
        <v>307.8</v>
      </c>
      <c r="D139" s="51">
        <v>399.1</v>
      </c>
      <c r="E139" s="51">
        <v>856.6</v>
      </c>
      <c r="F139" s="51">
        <v>585</v>
      </c>
      <c r="G139" s="51">
        <v>308.2</v>
      </c>
    </row>
    <row r="140" spans="1:7" ht="12">
      <c r="A140" s="65" t="s">
        <v>69</v>
      </c>
      <c r="B140" s="65"/>
      <c r="C140" s="51">
        <v>20.6</v>
      </c>
      <c r="D140" s="51">
        <v>21.1</v>
      </c>
      <c r="E140" s="51">
        <v>79.9</v>
      </c>
      <c r="F140" s="51">
        <v>69.1</v>
      </c>
      <c r="G140" s="51">
        <v>29.7</v>
      </c>
    </row>
    <row r="141" spans="1:7" ht="12">
      <c r="A141" s="65" t="s">
        <v>70</v>
      </c>
      <c r="B141" s="65"/>
      <c r="C141" s="51">
        <v>104.6</v>
      </c>
      <c r="D141" s="51">
        <v>216.6</v>
      </c>
      <c r="E141" s="51">
        <v>553</v>
      </c>
      <c r="F141" s="51">
        <v>375.4</v>
      </c>
      <c r="G141" s="51">
        <v>301.6</v>
      </c>
    </row>
    <row r="142" spans="1:7" ht="12">
      <c r="A142" s="67" t="s">
        <v>71</v>
      </c>
      <c r="B142" s="67"/>
      <c r="C142" s="64">
        <v>15.7</v>
      </c>
      <c r="D142" s="64">
        <v>7.1</v>
      </c>
      <c r="E142" s="64">
        <v>4.5</v>
      </c>
      <c r="F142" s="64">
        <v>22.8</v>
      </c>
      <c r="G142" s="64">
        <v>1.5</v>
      </c>
    </row>
    <row r="143" spans="1:7" ht="12">
      <c r="A143" s="68"/>
      <c r="B143" s="65"/>
      <c r="C143" s="51"/>
      <c r="D143" s="51"/>
      <c r="E143" s="51"/>
      <c r="F143" s="51"/>
      <c r="G143" s="51"/>
    </row>
    <row r="144" spans="1:7" ht="12">
      <c r="A144" s="65" t="s">
        <v>72</v>
      </c>
      <c r="B144" s="65"/>
      <c r="C144" s="51">
        <v>448.7</v>
      </c>
      <c r="D144" s="51">
        <v>643.9</v>
      </c>
      <c r="E144" s="51">
        <v>1494</v>
      </c>
      <c r="F144" s="51">
        <v>1052.3</v>
      </c>
      <c r="G144" s="51">
        <v>641</v>
      </c>
    </row>
    <row r="145" spans="1:7" ht="12">
      <c r="A145" s="65"/>
      <c r="B145" s="65"/>
      <c r="C145" s="51" t="s">
        <v>4</v>
      </c>
      <c r="D145" s="51" t="s">
        <v>4</v>
      </c>
      <c r="E145" s="51" t="s">
        <v>4</v>
      </c>
      <c r="F145" s="51" t="s">
        <v>4</v>
      </c>
      <c r="G145" s="51" t="s">
        <v>4</v>
      </c>
    </row>
    <row r="146" spans="1:7" ht="12">
      <c r="A146" s="67" t="s">
        <v>73</v>
      </c>
      <c r="B146" s="67"/>
      <c r="C146" s="64">
        <v>2662.7</v>
      </c>
      <c r="D146" s="64">
        <v>2674.4</v>
      </c>
      <c r="E146" s="64">
        <v>5009.4</v>
      </c>
      <c r="F146" s="64">
        <v>3961.1</v>
      </c>
      <c r="G146" s="64">
        <v>2271.7</v>
      </c>
    </row>
    <row r="147" spans="1:6" ht="12">
      <c r="A147" s="65"/>
      <c r="B147" s="65"/>
      <c r="C147" s="66"/>
      <c r="D147" s="66"/>
      <c r="E147" s="66"/>
      <c r="F147" s="66"/>
    </row>
    <row r="148" spans="1:6" ht="12">
      <c r="A148" s="65"/>
      <c r="B148" s="65"/>
      <c r="C148" s="66"/>
      <c r="D148" s="66"/>
      <c r="E148" s="66"/>
      <c r="F148" s="66"/>
    </row>
    <row r="149" spans="1:7" ht="14.25">
      <c r="A149" s="52" t="s">
        <v>75</v>
      </c>
      <c r="B149" s="53" t="s">
        <v>76</v>
      </c>
      <c r="C149" s="54"/>
      <c r="D149" s="54"/>
      <c r="E149" s="54"/>
      <c r="F149" s="54"/>
      <c r="G149" s="59"/>
    </row>
    <row r="150" spans="1:6" ht="12.75">
      <c r="A150" s="55"/>
      <c r="B150" s="56"/>
      <c r="C150" s="57" t="s">
        <v>4</v>
      </c>
      <c r="D150" s="57"/>
      <c r="E150" s="57"/>
      <c r="F150" s="57"/>
    </row>
    <row r="151" spans="3:6" ht="12">
      <c r="C151" s="58" t="s">
        <v>5</v>
      </c>
      <c r="D151" s="58" t="s">
        <v>6</v>
      </c>
      <c r="E151" s="58" t="s">
        <v>4</v>
      </c>
      <c r="F151" s="58" t="s">
        <v>4</v>
      </c>
    </row>
    <row r="152" spans="2:7" ht="12">
      <c r="B152" s="50" t="s">
        <v>4</v>
      </c>
      <c r="C152" s="58" t="s">
        <v>7</v>
      </c>
      <c r="D152" s="58" t="s">
        <v>8</v>
      </c>
      <c r="E152" s="58" t="s">
        <v>9</v>
      </c>
      <c r="F152" s="58" t="s">
        <v>10</v>
      </c>
      <c r="G152" s="58" t="s">
        <v>11</v>
      </c>
    </row>
    <row r="153" spans="1:7" ht="12">
      <c r="A153" s="59"/>
      <c r="B153" s="59"/>
      <c r="C153" s="60" t="s">
        <v>12</v>
      </c>
      <c r="D153" s="60" t="s">
        <v>13</v>
      </c>
      <c r="E153" s="60" t="s">
        <v>14</v>
      </c>
      <c r="F153" s="60" t="s">
        <v>14</v>
      </c>
      <c r="G153" s="61" t="s">
        <v>283</v>
      </c>
    </row>
    <row r="154" spans="1:6" ht="12">
      <c r="A154" s="65"/>
      <c r="B154" s="65"/>
      <c r="C154" s="66"/>
      <c r="D154" s="66"/>
      <c r="E154" s="66"/>
      <c r="F154" s="66"/>
    </row>
    <row r="155" spans="1:7" ht="12">
      <c r="A155" s="65"/>
      <c r="B155" s="65"/>
      <c r="C155" s="466" t="s">
        <v>62</v>
      </c>
      <c r="D155" s="466"/>
      <c r="E155" s="466"/>
      <c r="F155" s="466"/>
      <c r="G155" s="466"/>
    </row>
    <row r="156" spans="1:6" ht="12">
      <c r="A156" s="65"/>
      <c r="B156" s="65"/>
      <c r="C156" s="66"/>
      <c r="D156" s="66"/>
      <c r="E156" s="66"/>
      <c r="F156" s="66"/>
    </row>
    <row r="157" spans="1:6" ht="12">
      <c r="A157" s="65" t="s">
        <v>32</v>
      </c>
      <c r="B157" s="65"/>
      <c r="C157" s="66"/>
      <c r="D157" s="66"/>
      <c r="E157" s="66"/>
      <c r="F157" s="66"/>
    </row>
    <row r="158" spans="1:7" ht="12">
      <c r="A158" s="65" t="s">
        <v>33</v>
      </c>
      <c r="B158" s="65"/>
      <c r="C158" s="51">
        <v>554.5</v>
      </c>
      <c r="D158" s="51">
        <v>261.8</v>
      </c>
      <c r="E158" s="51">
        <v>589</v>
      </c>
      <c r="F158" s="51">
        <v>83.4</v>
      </c>
      <c r="G158" s="51">
        <v>38.3</v>
      </c>
    </row>
    <row r="159" spans="1:7" ht="12">
      <c r="A159" s="65" t="s">
        <v>34</v>
      </c>
      <c r="B159" s="65"/>
      <c r="C159" s="51">
        <v>575.2</v>
      </c>
      <c r="D159" s="51">
        <v>149.6</v>
      </c>
      <c r="E159" s="51">
        <v>2292.8</v>
      </c>
      <c r="F159" s="51">
        <v>1555.9</v>
      </c>
      <c r="G159" s="51">
        <v>500.4</v>
      </c>
    </row>
    <row r="160" spans="1:7" ht="12">
      <c r="A160" s="65" t="s">
        <v>284</v>
      </c>
      <c r="B160" s="65"/>
      <c r="C160" s="51">
        <v>24.4</v>
      </c>
      <c r="D160" s="51">
        <v>9.3</v>
      </c>
      <c r="E160" s="51">
        <v>26.4</v>
      </c>
      <c r="F160" s="51">
        <v>77.9</v>
      </c>
      <c r="G160" s="51">
        <v>8.8</v>
      </c>
    </row>
    <row r="161" spans="1:7" ht="12">
      <c r="A161" s="65"/>
      <c r="B161" s="65"/>
      <c r="C161" s="51" t="s">
        <v>4</v>
      </c>
      <c r="D161" s="51" t="s">
        <v>4</v>
      </c>
      <c r="E161" s="51" t="s">
        <v>4</v>
      </c>
      <c r="F161" s="51" t="s">
        <v>4</v>
      </c>
      <c r="G161" s="51" t="s">
        <v>4</v>
      </c>
    </row>
    <row r="162" spans="1:7" ht="12">
      <c r="A162" s="65" t="s">
        <v>36</v>
      </c>
      <c r="B162" s="65"/>
      <c r="C162" s="51" t="s">
        <v>4</v>
      </c>
      <c r="D162" s="51" t="s">
        <v>4</v>
      </c>
      <c r="E162" s="51" t="s">
        <v>4</v>
      </c>
      <c r="F162" s="51" t="s">
        <v>4</v>
      </c>
      <c r="G162" s="51" t="s">
        <v>4</v>
      </c>
    </row>
    <row r="163" spans="1:7" ht="12">
      <c r="A163" s="65" t="s">
        <v>33</v>
      </c>
      <c r="B163" s="65"/>
      <c r="C163" s="51">
        <v>47.5</v>
      </c>
      <c r="D163" s="51">
        <v>263.2</v>
      </c>
      <c r="E163" s="51">
        <v>142.8</v>
      </c>
      <c r="F163" s="51">
        <v>301.8</v>
      </c>
      <c r="G163" s="51">
        <v>211</v>
      </c>
    </row>
    <row r="164" spans="1:7" ht="12">
      <c r="A164" s="65" t="s">
        <v>37</v>
      </c>
      <c r="B164" s="65"/>
      <c r="C164" s="51">
        <v>12.1</v>
      </c>
      <c r="D164" s="51">
        <v>9.4</v>
      </c>
      <c r="E164" s="51">
        <v>49.8</v>
      </c>
      <c r="F164" s="51">
        <v>3.8</v>
      </c>
      <c r="G164" s="51">
        <v>16.8</v>
      </c>
    </row>
    <row r="165" spans="1:7" ht="12">
      <c r="A165" s="65" t="s">
        <v>38</v>
      </c>
      <c r="B165" s="65"/>
      <c r="C165" s="51">
        <v>68.1</v>
      </c>
      <c r="D165" s="51">
        <v>183.2</v>
      </c>
      <c r="E165" s="51">
        <v>96.1</v>
      </c>
      <c r="F165" s="51">
        <v>3.9</v>
      </c>
      <c r="G165" s="51">
        <v>63.3</v>
      </c>
    </row>
    <row r="166" spans="1:7" ht="12">
      <c r="A166" s="65" t="s">
        <v>39</v>
      </c>
      <c r="B166" s="65"/>
      <c r="C166" s="51">
        <v>100.4</v>
      </c>
      <c r="D166" s="51">
        <v>224.7</v>
      </c>
      <c r="E166" s="51">
        <v>186.5</v>
      </c>
      <c r="F166" s="51">
        <v>255</v>
      </c>
      <c r="G166" s="51">
        <v>407.4</v>
      </c>
    </row>
    <row r="167" spans="1:7" ht="12">
      <c r="A167" s="65" t="s">
        <v>40</v>
      </c>
      <c r="B167" s="65"/>
      <c r="C167" s="51">
        <v>11.8</v>
      </c>
      <c r="D167" s="51">
        <v>122.6</v>
      </c>
      <c r="E167" s="51">
        <v>14.5</v>
      </c>
      <c r="F167" s="51">
        <v>37.5</v>
      </c>
      <c r="G167" s="51">
        <v>42.7</v>
      </c>
    </row>
    <row r="168" spans="1:7" ht="12">
      <c r="A168" s="67" t="s">
        <v>77</v>
      </c>
      <c r="B168" s="67"/>
      <c r="C168" s="64">
        <v>5.2</v>
      </c>
      <c r="D168" s="64">
        <v>20.5</v>
      </c>
      <c r="E168" s="64">
        <v>5.9</v>
      </c>
      <c r="F168" s="64">
        <v>16.5</v>
      </c>
      <c r="G168" s="64">
        <v>12.9</v>
      </c>
    </row>
    <row r="169" spans="1:7" ht="12">
      <c r="A169" s="68"/>
      <c r="B169" s="65"/>
      <c r="C169" s="51"/>
      <c r="D169" s="51"/>
      <c r="E169" s="51"/>
      <c r="F169" s="51"/>
      <c r="G169" s="51"/>
    </row>
    <row r="170" spans="1:7" ht="12">
      <c r="A170" s="65" t="s">
        <v>78</v>
      </c>
      <c r="B170" s="65"/>
      <c r="C170" s="51">
        <v>1399.2</v>
      </c>
      <c r="D170" s="51">
        <v>1244.3</v>
      </c>
      <c r="E170" s="51">
        <v>3403.8</v>
      </c>
      <c r="F170" s="51">
        <v>2335.7</v>
      </c>
      <c r="G170" s="51">
        <v>1301.6</v>
      </c>
    </row>
    <row r="171" spans="1:7" ht="12">
      <c r="A171" s="65"/>
      <c r="B171" s="65"/>
      <c r="C171" s="51" t="s">
        <v>4</v>
      </c>
      <c r="D171" s="51" t="s">
        <v>4</v>
      </c>
      <c r="E171" s="51" t="s">
        <v>4</v>
      </c>
      <c r="F171" s="51" t="s">
        <v>4</v>
      </c>
      <c r="G171" s="51" t="s">
        <v>4</v>
      </c>
    </row>
    <row r="172" spans="1:7" ht="12">
      <c r="A172" s="65" t="s">
        <v>79</v>
      </c>
      <c r="B172" s="65"/>
      <c r="C172" s="51">
        <v>47.2</v>
      </c>
      <c r="D172" s="51">
        <v>17.8</v>
      </c>
      <c r="E172" s="51">
        <v>1.1</v>
      </c>
      <c r="F172" s="51">
        <v>9.6</v>
      </c>
      <c r="G172" s="51">
        <v>0.7</v>
      </c>
    </row>
    <row r="173" spans="1:7" ht="12">
      <c r="A173" s="65" t="s">
        <v>80</v>
      </c>
      <c r="B173" s="65"/>
      <c r="C173" s="51">
        <v>109.2</v>
      </c>
      <c r="D173" s="51">
        <v>0</v>
      </c>
      <c r="E173" s="51">
        <v>135.7</v>
      </c>
      <c r="F173" s="51">
        <v>52.2</v>
      </c>
      <c r="G173" s="51">
        <v>47.4</v>
      </c>
    </row>
    <row r="174" spans="1:7" ht="12">
      <c r="A174" s="65" t="s">
        <v>81</v>
      </c>
      <c r="B174" s="65"/>
      <c r="C174" s="51">
        <v>7.9</v>
      </c>
      <c r="D174" s="51">
        <v>52.9</v>
      </c>
      <c r="E174" s="51">
        <v>25.8</v>
      </c>
      <c r="F174" s="51">
        <v>16.4</v>
      </c>
      <c r="G174" s="51">
        <v>29.3</v>
      </c>
    </row>
    <row r="175" spans="1:7" ht="12">
      <c r="A175" s="65" t="s">
        <v>82</v>
      </c>
      <c r="B175" s="65"/>
      <c r="C175" s="51">
        <v>35.1</v>
      </c>
      <c r="D175" s="51">
        <v>10.3</v>
      </c>
      <c r="E175" s="51">
        <v>61.9</v>
      </c>
      <c r="F175" s="51">
        <v>41.7</v>
      </c>
      <c r="G175" s="51">
        <v>25.2</v>
      </c>
    </row>
    <row r="176" spans="1:7" ht="12">
      <c r="A176" s="68"/>
      <c r="B176" s="65"/>
      <c r="C176" s="51" t="s">
        <v>4</v>
      </c>
      <c r="D176" s="51" t="s">
        <v>4</v>
      </c>
      <c r="E176" s="51" t="s">
        <v>4</v>
      </c>
      <c r="F176" s="51" t="s">
        <v>4</v>
      </c>
      <c r="G176" s="51" t="s">
        <v>4</v>
      </c>
    </row>
    <row r="177" spans="1:7" ht="12">
      <c r="A177" s="67" t="s">
        <v>83</v>
      </c>
      <c r="B177" s="67"/>
      <c r="C177" s="64">
        <v>1598.6</v>
      </c>
      <c r="D177" s="64">
        <v>1325.4</v>
      </c>
      <c r="E177" s="64">
        <v>3628.3</v>
      </c>
      <c r="F177" s="64">
        <v>2455.6</v>
      </c>
      <c r="G177" s="64">
        <v>1404.2</v>
      </c>
    </row>
    <row r="178" spans="1:6" ht="12">
      <c r="A178" s="65"/>
      <c r="B178" s="65"/>
      <c r="C178" s="66"/>
      <c r="D178" s="66"/>
      <c r="E178" s="66"/>
      <c r="F178" s="66"/>
    </row>
    <row r="179" spans="1:6" ht="12">
      <c r="A179" s="65"/>
      <c r="B179" s="65"/>
      <c r="C179" s="66"/>
      <c r="D179" s="66"/>
      <c r="E179" s="66"/>
      <c r="F179" s="66"/>
    </row>
    <row r="180" spans="1:7" ht="14.25">
      <c r="A180" s="52" t="s">
        <v>84</v>
      </c>
      <c r="B180" s="53" t="s">
        <v>85</v>
      </c>
      <c r="C180" s="54"/>
      <c r="D180" s="54"/>
      <c r="E180" s="54"/>
      <c r="F180" s="54"/>
      <c r="G180" s="59"/>
    </row>
    <row r="181" spans="1:6" ht="12.75">
      <c r="A181" s="55"/>
      <c r="B181" s="56"/>
      <c r="C181" s="57" t="s">
        <v>4</v>
      </c>
      <c r="D181" s="57"/>
      <c r="E181" s="57"/>
      <c r="F181" s="57"/>
    </row>
    <row r="182" spans="3:6" ht="12">
      <c r="C182" s="58" t="s">
        <v>5</v>
      </c>
      <c r="D182" s="58" t="s">
        <v>6</v>
      </c>
      <c r="E182" s="58" t="s">
        <v>4</v>
      </c>
      <c r="F182" s="58" t="s">
        <v>4</v>
      </c>
    </row>
    <row r="183" spans="2:7" ht="12">
      <c r="B183" s="50" t="s">
        <v>4</v>
      </c>
      <c r="C183" s="58" t="s">
        <v>7</v>
      </c>
      <c r="D183" s="58" t="s">
        <v>8</v>
      </c>
      <c r="E183" s="58" t="s">
        <v>9</v>
      </c>
      <c r="F183" s="58" t="s">
        <v>10</v>
      </c>
      <c r="G183" s="58" t="s">
        <v>11</v>
      </c>
    </row>
    <row r="184" spans="1:7" ht="12">
      <c r="A184" s="59"/>
      <c r="B184" s="59"/>
      <c r="C184" s="60" t="s">
        <v>12</v>
      </c>
      <c r="D184" s="60" t="s">
        <v>13</v>
      </c>
      <c r="E184" s="60" t="s">
        <v>14</v>
      </c>
      <c r="F184" s="60" t="s">
        <v>14</v>
      </c>
      <c r="G184" s="61" t="s">
        <v>283</v>
      </c>
    </row>
    <row r="185" spans="1:6" ht="12">
      <c r="A185" s="65"/>
      <c r="B185" s="65"/>
      <c r="C185" s="66"/>
      <c r="D185" s="66"/>
      <c r="E185" s="66"/>
      <c r="F185" s="66"/>
    </row>
    <row r="186" spans="1:7" ht="12">
      <c r="A186" s="65"/>
      <c r="B186" s="65"/>
      <c r="C186" s="466" t="s">
        <v>62</v>
      </c>
      <c r="D186" s="466"/>
      <c r="E186" s="466"/>
      <c r="F186" s="466"/>
      <c r="G186" s="466"/>
    </row>
    <row r="187" spans="1:6" ht="12">
      <c r="A187" s="65" t="s">
        <v>86</v>
      </c>
      <c r="B187" s="65"/>
      <c r="C187" s="66"/>
      <c r="D187" s="66"/>
      <c r="E187" s="66"/>
      <c r="F187" s="66"/>
    </row>
    <row r="188" spans="1:7" ht="12">
      <c r="A188" s="65" t="s">
        <v>87</v>
      </c>
      <c r="B188" s="65"/>
      <c r="C188" s="51">
        <v>5.1</v>
      </c>
      <c r="D188" s="51">
        <v>15.2</v>
      </c>
      <c r="E188" s="51">
        <v>4.9</v>
      </c>
      <c r="F188" s="51">
        <v>13.2</v>
      </c>
      <c r="G188" s="51">
        <v>9.8</v>
      </c>
    </row>
    <row r="189" spans="1:7" ht="12">
      <c r="A189" s="65" t="s">
        <v>88</v>
      </c>
      <c r="B189" s="65"/>
      <c r="C189" s="51">
        <v>0.1</v>
      </c>
      <c r="D189" s="51">
        <v>2.3</v>
      </c>
      <c r="E189" s="51">
        <v>0.3</v>
      </c>
      <c r="F189" s="51">
        <v>2</v>
      </c>
      <c r="G189" s="51">
        <v>1.5</v>
      </c>
    </row>
    <row r="190" spans="1:7" ht="12">
      <c r="A190" s="67" t="s">
        <v>89</v>
      </c>
      <c r="B190" s="67"/>
      <c r="C190" s="64">
        <v>0</v>
      </c>
      <c r="D190" s="64">
        <v>3</v>
      </c>
      <c r="E190" s="64">
        <v>0.7</v>
      </c>
      <c r="F190" s="64">
        <v>1.3</v>
      </c>
      <c r="G190" s="64">
        <v>1.6</v>
      </c>
    </row>
    <row r="191" spans="1:7" ht="12">
      <c r="A191" s="65"/>
      <c r="B191" s="65"/>
      <c r="C191" s="51" t="s">
        <v>4</v>
      </c>
      <c r="D191" s="51" t="s">
        <v>4</v>
      </c>
      <c r="E191" s="51" t="s">
        <v>4</v>
      </c>
      <c r="F191" s="51" t="s">
        <v>4</v>
      </c>
      <c r="G191" s="51" t="s">
        <v>4</v>
      </c>
    </row>
    <row r="192" spans="1:7" ht="12">
      <c r="A192" s="65" t="s">
        <v>23</v>
      </c>
      <c r="B192" s="65"/>
      <c r="C192" s="51">
        <v>5.2</v>
      </c>
      <c r="D192" s="51">
        <v>20.5</v>
      </c>
      <c r="E192" s="51">
        <v>5.9</v>
      </c>
      <c r="F192" s="51">
        <v>16.5</v>
      </c>
      <c r="G192" s="51">
        <v>12.9</v>
      </c>
    </row>
    <row r="193" spans="1:7" ht="12">
      <c r="A193" s="65"/>
      <c r="B193" s="65"/>
      <c r="C193" s="51" t="s">
        <v>4</v>
      </c>
      <c r="D193" s="51" t="s">
        <v>4</v>
      </c>
      <c r="E193" s="51" t="s">
        <v>4</v>
      </c>
      <c r="F193" s="51" t="s">
        <v>4</v>
      </c>
      <c r="G193" s="51" t="s">
        <v>4</v>
      </c>
    </row>
    <row r="194" spans="1:7" ht="12">
      <c r="A194" s="65" t="s">
        <v>90</v>
      </c>
      <c r="B194" s="65"/>
      <c r="C194" s="51" t="s">
        <v>4</v>
      </c>
      <c r="D194" s="51" t="s">
        <v>4</v>
      </c>
      <c r="E194" s="51" t="s">
        <v>4</v>
      </c>
      <c r="F194" s="51" t="s">
        <v>4</v>
      </c>
      <c r="G194" s="51" t="s">
        <v>4</v>
      </c>
    </row>
    <row r="195" spans="1:7" ht="12">
      <c r="A195" s="65" t="s">
        <v>286</v>
      </c>
      <c r="B195" s="65"/>
      <c r="C195" s="51">
        <v>0</v>
      </c>
      <c r="D195" s="51">
        <v>0</v>
      </c>
      <c r="E195" s="51">
        <v>0</v>
      </c>
      <c r="F195" s="51">
        <v>0</v>
      </c>
      <c r="G195" s="51">
        <v>0</v>
      </c>
    </row>
    <row r="196" spans="1:7" ht="12">
      <c r="A196" s="65" t="s">
        <v>91</v>
      </c>
      <c r="B196" s="65"/>
      <c r="C196" s="51">
        <v>6.1</v>
      </c>
      <c r="D196" s="51">
        <v>6.7</v>
      </c>
      <c r="E196" s="51">
        <v>8.8</v>
      </c>
      <c r="F196" s="51">
        <v>9.6</v>
      </c>
      <c r="G196" s="51">
        <v>8.3</v>
      </c>
    </row>
    <row r="197" spans="1:7" ht="12">
      <c r="A197" s="65" t="s">
        <v>92</v>
      </c>
      <c r="B197" s="65"/>
      <c r="C197" s="51">
        <v>2.6</v>
      </c>
      <c r="D197" s="51">
        <v>0.9</v>
      </c>
      <c r="E197" s="51">
        <v>5.1</v>
      </c>
      <c r="F197" s="51">
        <v>8.3</v>
      </c>
      <c r="G197" s="51">
        <v>1.2</v>
      </c>
    </row>
    <row r="198" spans="1:7" ht="12">
      <c r="A198" s="65" t="s">
        <v>93</v>
      </c>
      <c r="B198" s="65"/>
      <c r="C198" s="51">
        <v>25.9</v>
      </c>
      <c r="D198" s="51">
        <v>0</v>
      </c>
      <c r="E198" s="51">
        <v>35.5</v>
      </c>
      <c r="F198" s="51">
        <v>14.5</v>
      </c>
      <c r="G198" s="51">
        <v>12.5</v>
      </c>
    </row>
    <row r="199" spans="1:7" ht="12">
      <c r="A199" s="67" t="s">
        <v>94</v>
      </c>
      <c r="B199" s="67"/>
      <c r="C199" s="64">
        <v>0.5</v>
      </c>
      <c r="D199" s="64">
        <v>2.7</v>
      </c>
      <c r="E199" s="64">
        <v>12.5</v>
      </c>
      <c r="F199" s="64">
        <v>9.3</v>
      </c>
      <c r="G199" s="64">
        <v>3.2</v>
      </c>
    </row>
    <row r="200" spans="1:7" ht="12">
      <c r="A200" s="65"/>
      <c r="B200" s="65"/>
      <c r="C200" s="51" t="s">
        <v>4</v>
      </c>
      <c r="D200" s="51" t="s">
        <v>4</v>
      </c>
      <c r="E200" s="51" t="s">
        <v>4</v>
      </c>
      <c r="F200" s="51" t="s">
        <v>4</v>
      </c>
      <c r="G200" s="51" t="s">
        <v>4</v>
      </c>
    </row>
    <row r="201" spans="1:7" ht="12">
      <c r="A201" s="67" t="s">
        <v>23</v>
      </c>
      <c r="B201" s="67"/>
      <c r="C201" s="64">
        <v>35.1</v>
      </c>
      <c r="D201" s="64">
        <v>10.3</v>
      </c>
      <c r="E201" s="64">
        <v>61.9</v>
      </c>
      <c r="F201" s="64">
        <v>41.7</v>
      </c>
      <c r="G201" s="64">
        <v>25.2</v>
      </c>
    </row>
    <row r="202" spans="1:6" ht="12">
      <c r="A202" s="65"/>
      <c r="B202" s="65"/>
      <c r="C202" s="66"/>
      <c r="D202" s="66"/>
      <c r="E202" s="66"/>
      <c r="F202" s="66"/>
    </row>
    <row r="203" spans="1:6" ht="12">
      <c r="A203" s="65"/>
      <c r="B203" s="65"/>
      <c r="C203" s="66"/>
      <c r="D203" s="66"/>
      <c r="E203" s="66"/>
      <c r="F203" s="66"/>
    </row>
    <row r="204" spans="1:7" ht="14.25">
      <c r="A204" s="52" t="s">
        <v>95</v>
      </c>
      <c r="B204" s="53" t="s">
        <v>96</v>
      </c>
      <c r="C204" s="54"/>
      <c r="D204" s="54"/>
      <c r="E204" s="54"/>
      <c r="F204" s="54"/>
      <c r="G204" s="59"/>
    </row>
    <row r="205" spans="1:6" ht="12.75">
      <c r="A205" s="55"/>
      <c r="B205" s="56"/>
      <c r="C205" s="57" t="s">
        <v>4</v>
      </c>
      <c r="D205" s="57"/>
      <c r="E205" s="57"/>
      <c r="F205" s="57"/>
    </row>
    <row r="206" spans="3:6" ht="12">
      <c r="C206" s="58" t="s">
        <v>5</v>
      </c>
      <c r="D206" s="58" t="s">
        <v>6</v>
      </c>
      <c r="E206" s="58" t="s">
        <v>4</v>
      </c>
      <c r="F206" s="58" t="s">
        <v>4</v>
      </c>
    </row>
    <row r="207" spans="2:7" ht="12">
      <c r="B207" s="50" t="s">
        <v>4</v>
      </c>
      <c r="C207" s="58" t="s">
        <v>7</v>
      </c>
      <c r="D207" s="58" t="s">
        <v>8</v>
      </c>
      <c r="E207" s="58" t="s">
        <v>9</v>
      </c>
      <c r="F207" s="58" t="s">
        <v>10</v>
      </c>
      <c r="G207" s="58" t="s">
        <v>11</v>
      </c>
    </row>
    <row r="208" spans="1:7" ht="12">
      <c r="A208" s="59"/>
      <c r="B208" s="59"/>
      <c r="C208" s="60" t="s">
        <v>12</v>
      </c>
      <c r="D208" s="60" t="s">
        <v>13</v>
      </c>
      <c r="E208" s="60" t="s">
        <v>14</v>
      </c>
      <c r="F208" s="60" t="s">
        <v>14</v>
      </c>
      <c r="G208" s="61" t="s">
        <v>283</v>
      </c>
    </row>
    <row r="209" spans="1:6" ht="12">
      <c r="A209" s="65"/>
      <c r="B209" s="65"/>
      <c r="C209" s="66"/>
      <c r="D209" s="66"/>
      <c r="E209" s="66"/>
      <c r="F209" s="66"/>
    </row>
    <row r="210" spans="1:7" ht="12">
      <c r="A210" s="65"/>
      <c r="B210" s="65"/>
      <c r="C210" s="466" t="s">
        <v>62</v>
      </c>
      <c r="D210" s="466"/>
      <c r="E210" s="466"/>
      <c r="F210" s="466"/>
      <c r="G210" s="466"/>
    </row>
    <row r="211" spans="1:7" ht="12">
      <c r="A211" s="65" t="s">
        <v>97</v>
      </c>
      <c r="B211" s="65"/>
      <c r="C211" s="51">
        <v>169.1</v>
      </c>
      <c r="D211" s="51">
        <v>92</v>
      </c>
      <c r="E211" s="51">
        <v>364.9</v>
      </c>
      <c r="F211" s="51">
        <v>276</v>
      </c>
      <c r="G211" s="51">
        <v>166.8</v>
      </c>
    </row>
    <row r="212" spans="1:7" ht="12">
      <c r="A212" s="65" t="s">
        <v>98</v>
      </c>
      <c r="B212" s="65"/>
      <c r="C212" s="51">
        <v>50.9</v>
      </c>
      <c r="D212" s="51">
        <v>28.8</v>
      </c>
      <c r="E212" s="51">
        <v>94.7</v>
      </c>
      <c r="F212" s="51">
        <v>74.7</v>
      </c>
      <c r="G212" s="51">
        <v>30.3</v>
      </c>
    </row>
    <row r="213" spans="1:7" ht="12">
      <c r="A213" s="65" t="s">
        <v>99</v>
      </c>
      <c r="B213" s="65"/>
      <c r="C213" s="51">
        <v>20.3</v>
      </c>
      <c r="D213" s="51">
        <v>32.9</v>
      </c>
      <c r="E213" s="51">
        <v>29.8</v>
      </c>
      <c r="F213" s="51">
        <v>22.2</v>
      </c>
      <c r="G213" s="51">
        <v>19</v>
      </c>
    </row>
    <row r="214" spans="1:7" ht="12">
      <c r="A214" s="65" t="s">
        <v>100</v>
      </c>
      <c r="B214" s="65"/>
      <c r="C214" s="51">
        <v>20</v>
      </c>
      <c r="D214" s="51">
        <v>36.4</v>
      </c>
      <c r="E214" s="51">
        <v>40</v>
      </c>
      <c r="F214" s="51">
        <v>25.7</v>
      </c>
      <c r="G214" s="51">
        <v>23.3</v>
      </c>
    </row>
    <row r="215" spans="1:7" ht="12">
      <c r="A215" s="65" t="s">
        <v>101</v>
      </c>
      <c r="B215" s="65"/>
      <c r="C215" s="51">
        <v>7</v>
      </c>
      <c r="D215" s="51">
        <v>0.7</v>
      </c>
      <c r="E215" s="51">
        <v>13.5</v>
      </c>
      <c r="F215" s="51">
        <v>10.7</v>
      </c>
      <c r="G215" s="51">
        <v>2.4</v>
      </c>
    </row>
    <row r="216" spans="1:7" ht="12">
      <c r="A216" s="65" t="s">
        <v>102</v>
      </c>
      <c r="B216" s="65"/>
      <c r="C216" s="51">
        <v>0.8</v>
      </c>
      <c r="D216" s="51">
        <v>0.2</v>
      </c>
      <c r="E216" s="51">
        <v>12.9</v>
      </c>
      <c r="F216" s="51">
        <v>7.2</v>
      </c>
      <c r="G216" s="51">
        <v>2.6</v>
      </c>
    </row>
    <row r="217" spans="1:7" ht="12">
      <c r="A217" s="65" t="s">
        <v>103</v>
      </c>
      <c r="B217" s="65"/>
      <c r="C217" s="51">
        <v>26.2</v>
      </c>
      <c r="D217" s="51">
        <v>12.3</v>
      </c>
      <c r="E217" s="51">
        <v>88</v>
      </c>
      <c r="F217" s="51">
        <v>62.7</v>
      </c>
      <c r="G217" s="51">
        <v>20.8</v>
      </c>
    </row>
    <row r="218" spans="1:7" ht="12">
      <c r="A218" s="65" t="s">
        <v>104</v>
      </c>
      <c r="B218" s="65"/>
      <c r="C218" s="51">
        <v>72.3</v>
      </c>
      <c r="D218" s="51">
        <v>40.7</v>
      </c>
      <c r="E218" s="51">
        <v>160.9</v>
      </c>
      <c r="F218" s="51">
        <v>106.1</v>
      </c>
      <c r="G218" s="51">
        <v>30.5</v>
      </c>
    </row>
    <row r="219" spans="1:7" ht="12">
      <c r="A219" s="65" t="s">
        <v>105</v>
      </c>
      <c r="B219" s="65"/>
      <c r="C219" s="51">
        <v>24.8</v>
      </c>
      <c r="D219" s="51">
        <v>14.8</v>
      </c>
      <c r="E219" s="51">
        <v>80.5</v>
      </c>
      <c r="F219" s="51">
        <v>71.8</v>
      </c>
      <c r="G219" s="51">
        <v>26.1</v>
      </c>
    </row>
    <row r="220" spans="1:7" ht="12">
      <c r="A220" s="65" t="s">
        <v>106</v>
      </c>
      <c r="B220" s="65"/>
      <c r="C220" s="51">
        <v>145.3</v>
      </c>
      <c r="D220" s="51">
        <v>24.9</v>
      </c>
      <c r="E220" s="51">
        <v>203.4</v>
      </c>
      <c r="F220" s="51">
        <v>128.5</v>
      </c>
      <c r="G220" s="51">
        <v>58.7</v>
      </c>
    </row>
    <row r="221" spans="1:7" ht="12">
      <c r="A221" s="65" t="s">
        <v>107</v>
      </c>
      <c r="B221" s="65"/>
      <c r="C221" s="51">
        <v>45.9</v>
      </c>
      <c r="D221" s="51">
        <v>0</v>
      </c>
      <c r="E221" s="51">
        <v>50.6</v>
      </c>
      <c r="F221" s="51">
        <v>19</v>
      </c>
      <c r="G221" s="51">
        <v>16.8</v>
      </c>
    </row>
    <row r="222" spans="1:7" ht="12">
      <c r="A222" s="65" t="s">
        <v>108</v>
      </c>
      <c r="B222" s="65"/>
      <c r="C222" s="51">
        <v>6.6</v>
      </c>
      <c r="D222" s="51">
        <v>11</v>
      </c>
      <c r="E222" s="51">
        <v>6.9</v>
      </c>
      <c r="F222" s="51">
        <v>11.9</v>
      </c>
      <c r="G222" s="51">
        <v>11.4</v>
      </c>
    </row>
    <row r="223" spans="1:7" ht="12">
      <c r="A223" s="65" t="s">
        <v>109</v>
      </c>
      <c r="B223" s="65"/>
      <c r="C223" s="51">
        <v>24.3</v>
      </c>
      <c r="D223" s="51">
        <v>11.7</v>
      </c>
      <c r="E223" s="51">
        <v>1.1</v>
      </c>
      <c r="F223" s="51">
        <v>6.7</v>
      </c>
      <c r="G223" s="51">
        <v>0.6</v>
      </c>
    </row>
    <row r="224" spans="1:7" ht="12">
      <c r="A224" s="67" t="s">
        <v>110</v>
      </c>
      <c r="B224" s="67"/>
      <c r="C224" s="64">
        <v>91.6</v>
      </c>
      <c r="D224" s="64">
        <v>75.7</v>
      </c>
      <c r="E224" s="64">
        <v>159.7</v>
      </c>
      <c r="F224" s="64">
        <v>114.4</v>
      </c>
      <c r="G224" s="64">
        <v>83.3</v>
      </c>
    </row>
    <row r="225" spans="1:7" ht="12">
      <c r="A225" s="68"/>
      <c r="B225" s="65"/>
      <c r="C225" s="51"/>
      <c r="D225" s="51"/>
      <c r="E225" s="51"/>
      <c r="F225" s="51"/>
      <c r="G225" s="51"/>
    </row>
    <row r="226" spans="1:7" ht="12">
      <c r="A226" s="65" t="s">
        <v>111</v>
      </c>
      <c r="B226" s="65"/>
      <c r="C226" s="51">
        <v>705.1</v>
      </c>
      <c r="D226" s="51">
        <v>382.1</v>
      </c>
      <c r="E226" s="51">
        <v>1306.9</v>
      </c>
      <c r="F226" s="51">
        <v>937.6</v>
      </c>
      <c r="G226" s="51">
        <v>492.6</v>
      </c>
    </row>
    <row r="227" spans="1:7" ht="12">
      <c r="A227" s="69"/>
      <c r="B227" s="65"/>
      <c r="C227" s="51"/>
      <c r="D227" s="51"/>
      <c r="E227" s="51"/>
      <c r="F227" s="51"/>
      <c r="G227" s="51"/>
    </row>
    <row r="228" spans="1:7" ht="12">
      <c r="A228" s="69" t="s">
        <v>112</v>
      </c>
      <c r="B228" s="65"/>
      <c r="C228" s="51">
        <v>23.4</v>
      </c>
      <c r="D228" s="51">
        <v>49</v>
      </c>
      <c r="E228" s="51">
        <v>33.3</v>
      </c>
      <c r="F228" s="51">
        <v>39.5</v>
      </c>
      <c r="G228" s="51">
        <v>26.7</v>
      </c>
    </row>
    <row r="229" spans="1:7" ht="12">
      <c r="A229" s="69" t="s">
        <v>113</v>
      </c>
      <c r="B229" s="65"/>
      <c r="C229" s="51">
        <v>16.9</v>
      </c>
      <c r="D229" s="51">
        <v>21.8</v>
      </c>
      <c r="E229" s="51">
        <v>110</v>
      </c>
      <c r="F229" s="51">
        <v>56.4</v>
      </c>
      <c r="G229" s="51">
        <v>40.3</v>
      </c>
    </row>
    <row r="230" spans="1:7" ht="12">
      <c r="A230" s="69" t="s">
        <v>114</v>
      </c>
      <c r="B230" s="65"/>
      <c r="C230" s="51">
        <v>13.3</v>
      </c>
      <c r="D230" s="51">
        <v>16</v>
      </c>
      <c r="E230" s="51">
        <v>17</v>
      </c>
      <c r="F230" s="51">
        <v>15.1</v>
      </c>
      <c r="G230" s="51">
        <v>14.6</v>
      </c>
    </row>
    <row r="231" spans="1:7" ht="12">
      <c r="A231" s="69" t="s">
        <v>115</v>
      </c>
      <c r="B231" s="65"/>
      <c r="C231" s="51">
        <v>25.5</v>
      </c>
      <c r="D231" s="51">
        <v>23.8</v>
      </c>
      <c r="E231" s="51">
        <v>35.3</v>
      </c>
      <c r="F231" s="51">
        <v>42</v>
      </c>
      <c r="G231" s="51">
        <v>24.2</v>
      </c>
    </row>
    <row r="232" spans="1:7" ht="12">
      <c r="A232" s="67" t="s">
        <v>116</v>
      </c>
      <c r="B232" s="67"/>
      <c r="C232" s="64">
        <v>61.4</v>
      </c>
      <c r="D232" s="64">
        <v>55.5</v>
      </c>
      <c r="E232" s="64">
        <v>132.8</v>
      </c>
      <c r="F232" s="64">
        <v>147.5</v>
      </c>
      <c r="G232" s="64">
        <v>74.6</v>
      </c>
    </row>
    <row r="233" spans="1:7" ht="12">
      <c r="A233" s="70"/>
      <c r="B233" s="70"/>
      <c r="C233" s="51" t="s">
        <v>4</v>
      </c>
      <c r="D233" s="51" t="s">
        <v>4</v>
      </c>
      <c r="E233" s="51" t="s">
        <v>4</v>
      </c>
      <c r="F233" s="51" t="s">
        <v>4</v>
      </c>
      <c r="G233" s="51" t="s">
        <v>4</v>
      </c>
    </row>
    <row r="234" spans="1:7" ht="12">
      <c r="A234" s="69" t="s">
        <v>117</v>
      </c>
      <c r="B234" s="65"/>
      <c r="C234" s="51">
        <v>140.5</v>
      </c>
      <c r="D234" s="51">
        <v>166.1</v>
      </c>
      <c r="E234" s="51">
        <v>328.4</v>
      </c>
      <c r="F234" s="51">
        <v>300.5</v>
      </c>
      <c r="G234" s="51">
        <v>180.4</v>
      </c>
    </row>
    <row r="235" spans="1:7" ht="12">
      <c r="A235" s="69"/>
      <c r="B235" s="65"/>
      <c r="C235" s="51" t="s">
        <v>4</v>
      </c>
      <c r="D235" s="51" t="s">
        <v>4</v>
      </c>
      <c r="E235" s="51" t="s">
        <v>4</v>
      </c>
      <c r="F235" s="51" t="s">
        <v>4</v>
      </c>
      <c r="G235" s="51" t="s">
        <v>4</v>
      </c>
    </row>
    <row r="236" spans="1:7" ht="12">
      <c r="A236" s="69" t="s">
        <v>118</v>
      </c>
      <c r="B236" s="65"/>
      <c r="C236" s="51">
        <v>158.9</v>
      </c>
      <c r="D236" s="51">
        <v>115.5</v>
      </c>
      <c r="E236" s="51">
        <v>334.9</v>
      </c>
      <c r="F236" s="51">
        <v>196.5</v>
      </c>
      <c r="G236" s="51">
        <v>109.9</v>
      </c>
    </row>
    <row r="237" spans="1:7" ht="12">
      <c r="A237" s="69"/>
      <c r="B237" s="65"/>
      <c r="C237" s="51" t="s">
        <v>4</v>
      </c>
      <c r="D237" s="51" t="s">
        <v>4</v>
      </c>
      <c r="E237" s="51" t="s">
        <v>4</v>
      </c>
      <c r="F237" s="51" t="s">
        <v>4</v>
      </c>
      <c r="G237" s="51" t="s">
        <v>4</v>
      </c>
    </row>
    <row r="238" spans="1:7" ht="12">
      <c r="A238" s="71" t="s">
        <v>119</v>
      </c>
      <c r="B238" s="65"/>
      <c r="C238" s="51">
        <v>358</v>
      </c>
      <c r="D238" s="51">
        <v>381.3</v>
      </c>
      <c r="E238" s="51">
        <v>1085.1</v>
      </c>
      <c r="F238" s="51">
        <v>600.6</v>
      </c>
      <c r="G238" s="51">
        <v>355.6</v>
      </c>
    </row>
    <row r="239" spans="1:7" ht="12">
      <c r="A239" s="69"/>
      <c r="B239" s="65"/>
      <c r="C239" s="51" t="s">
        <v>4</v>
      </c>
      <c r="D239" s="51" t="s">
        <v>4</v>
      </c>
      <c r="E239" s="51" t="s">
        <v>4</v>
      </c>
      <c r="F239" s="51" t="s">
        <v>4</v>
      </c>
      <c r="G239" s="51" t="s">
        <v>4</v>
      </c>
    </row>
    <row r="240" spans="1:7" ht="12">
      <c r="A240" s="69" t="s">
        <v>120</v>
      </c>
      <c r="B240" s="65"/>
      <c r="C240" s="51">
        <v>3</v>
      </c>
      <c r="D240" s="51">
        <v>6.4</v>
      </c>
      <c r="E240" s="51">
        <v>3.4</v>
      </c>
      <c r="F240" s="51">
        <v>5.9</v>
      </c>
      <c r="G240" s="51">
        <v>3.6</v>
      </c>
    </row>
    <row r="241" spans="1:7" ht="12">
      <c r="A241" s="69"/>
      <c r="B241" s="65"/>
      <c r="C241" s="51" t="s">
        <v>4</v>
      </c>
      <c r="D241" s="51" t="s">
        <v>4</v>
      </c>
      <c r="E241" s="51" t="s">
        <v>4</v>
      </c>
      <c r="F241" s="51" t="s">
        <v>4</v>
      </c>
      <c r="G241" s="51" t="s">
        <v>4</v>
      </c>
    </row>
    <row r="242" spans="1:7" ht="12">
      <c r="A242" s="67" t="s">
        <v>287</v>
      </c>
      <c r="B242" s="67"/>
      <c r="C242" s="64">
        <v>10.4</v>
      </c>
      <c r="D242" s="64">
        <v>7.5</v>
      </c>
      <c r="E242" s="64">
        <v>28.3</v>
      </c>
      <c r="F242" s="64">
        <v>25.9</v>
      </c>
      <c r="G242" s="64">
        <v>12.4</v>
      </c>
    </row>
    <row r="243" spans="1:7" ht="12">
      <c r="A243" s="69"/>
      <c r="B243" s="65"/>
      <c r="C243" s="51" t="s">
        <v>4</v>
      </c>
      <c r="D243" s="51" t="s">
        <v>4</v>
      </c>
      <c r="E243" s="51" t="s">
        <v>4</v>
      </c>
      <c r="F243" s="51" t="s">
        <v>4</v>
      </c>
      <c r="G243" s="51" t="s">
        <v>4</v>
      </c>
    </row>
    <row r="244" spans="1:7" ht="12">
      <c r="A244" s="67" t="s">
        <v>124</v>
      </c>
      <c r="B244" s="67"/>
      <c r="C244" s="64">
        <v>1376</v>
      </c>
      <c r="D244" s="64">
        <v>1058.9</v>
      </c>
      <c r="E244" s="64">
        <v>3087</v>
      </c>
      <c r="F244" s="64">
        <v>2066.9</v>
      </c>
      <c r="G244" s="64">
        <v>1154.5</v>
      </c>
    </row>
    <row r="245" spans="1:6" ht="12">
      <c r="A245" s="69"/>
      <c r="B245" s="65"/>
      <c r="C245" s="66"/>
      <c r="D245" s="66"/>
      <c r="E245" s="66"/>
      <c r="F245" s="66"/>
    </row>
    <row r="246" spans="1:6" ht="12">
      <c r="A246" s="69"/>
      <c r="B246" s="65"/>
      <c r="C246" s="66"/>
      <c r="D246" s="66"/>
      <c r="E246" s="66"/>
      <c r="F246" s="66"/>
    </row>
    <row r="247" spans="1:7" ht="14.25">
      <c r="A247" s="52" t="s">
        <v>125</v>
      </c>
      <c r="B247" s="53" t="s">
        <v>126</v>
      </c>
      <c r="C247" s="54"/>
      <c r="D247" s="54"/>
      <c r="E247" s="54"/>
      <c r="F247" s="54"/>
      <c r="G247" s="59"/>
    </row>
    <row r="248" spans="1:6" ht="12.75">
      <c r="A248" s="55"/>
      <c r="B248" s="56"/>
      <c r="C248" s="57" t="s">
        <v>4</v>
      </c>
      <c r="D248" s="57"/>
      <c r="E248" s="57"/>
      <c r="F248" s="57"/>
    </row>
    <row r="249" spans="3:6" ht="12">
      <c r="C249" s="58" t="s">
        <v>5</v>
      </c>
      <c r="D249" s="58" t="s">
        <v>6</v>
      </c>
      <c r="E249" s="58" t="s">
        <v>4</v>
      </c>
      <c r="F249" s="58" t="s">
        <v>4</v>
      </c>
    </row>
    <row r="250" spans="2:7" ht="12">
      <c r="B250" s="50" t="s">
        <v>4</v>
      </c>
      <c r="C250" s="58" t="s">
        <v>7</v>
      </c>
      <c r="D250" s="58" t="s">
        <v>8</v>
      </c>
      <c r="E250" s="58" t="s">
        <v>9</v>
      </c>
      <c r="F250" s="58" t="s">
        <v>10</v>
      </c>
      <c r="G250" s="58" t="s">
        <v>11</v>
      </c>
    </row>
    <row r="251" spans="1:7" ht="12">
      <c r="A251" s="59"/>
      <c r="B251" s="59"/>
      <c r="C251" s="60" t="s">
        <v>12</v>
      </c>
      <c r="D251" s="60" t="s">
        <v>13</v>
      </c>
      <c r="E251" s="60" t="s">
        <v>14</v>
      </c>
      <c r="F251" s="60" t="s">
        <v>14</v>
      </c>
      <c r="G251" s="61" t="s">
        <v>283</v>
      </c>
    </row>
    <row r="252" spans="1:6" ht="12">
      <c r="A252" s="65"/>
      <c r="B252" s="65"/>
      <c r="C252" s="66"/>
      <c r="D252" s="66"/>
      <c r="E252" s="66"/>
      <c r="F252" s="66"/>
    </row>
    <row r="253" spans="1:7" ht="12">
      <c r="A253" s="65"/>
      <c r="B253" s="65"/>
      <c r="C253" s="466" t="s">
        <v>62</v>
      </c>
      <c r="D253" s="466"/>
      <c r="E253" s="466"/>
      <c r="F253" s="466"/>
      <c r="G253" s="466"/>
    </row>
    <row r="254" spans="1:6" ht="12">
      <c r="A254" s="69" t="s">
        <v>127</v>
      </c>
      <c r="B254" s="65"/>
      <c r="C254" s="66"/>
      <c r="D254" s="66"/>
      <c r="E254" s="66"/>
      <c r="F254" s="66"/>
    </row>
    <row r="255" spans="1:7" ht="12">
      <c r="A255" s="69" t="s">
        <v>128</v>
      </c>
      <c r="B255" s="65"/>
      <c r="C255" s="51">
        <v>43.7</v>
      </c>
      <c r="D255" s="51">
        <v>20.4</v>
      </c>
      <c r="E255" s="51">
        <v>57</v>
      </c>
      <c r="F255" s="51">
        <v>37.5</v>
      </c>
      <c r="G255" s="51">
        <v>23.5</v>
      </c>
    </row>
    <row r="256" spans="1:7" ht="12">
      <c r="A256" s="69" t="s">
        <v>129</v>
      </c>
      <c r="B256" s="65"/>
      <c r="C256" s="51">
        <v>1.6</v>
      </c>
      <c r="D256" s="51">
        <v>5.2</v>
      </c>
      <c r="E256" s="51">
        <v>5.2</v>
      </c>
      <c r="F256" s="51">
        <v>2.5</v>
      </c>
      <c r="G256" s="51">
        <v>1.7</v>
      </c>
    </row>
    <row r="257" spans="1:7" ht="12">
      <c r="A257" s="59" t="s">
        <v>68</v>
      </c>
      <c r="B257" s="67"/>
      <c r="C257" s="64">
        <v>46.3</v>
      </c>
      <c r="D257" s="64">
        <v>50.1</v>
      </c>
      <c r="E257" s="64">
        <v>97.5</v>
      </c>
      <c r="F257" s="64">
        <v>74.4</v>
      </c>
      <c r="G257" s="64">
        <v>58.1</v>
      </c>
    </row>
    <row r="258" spans="1:7" ht="12">
      <c r="A258" s="69"/>
      <c r="B258" s="65"/>
      <c r="C258" s="51" t="s">
        <v>4</v>
      </c>
      <c r="D258" s="51" t="s">
        <v>4</v>
      </c>
      <c r="E258" s="51" t="s">
        <v>4</v>
      </c>
      <c r="F258" s="51" t="s">
        <v>4</v>
      </c>
      <c r="G258" s="51" t="s">
        <v>4</v>
      </c>
    </row>
    <row r="259" spans="1:7" ht="12">
      <c r="A259" s="69" t="s">
        <v>23</v>
      </c>
      <c r="B259" s="65"/>
      <c r="C259" s="51">
        <v>91.6</v>
      </c>
      <c r="D259" s="51">
        <v>75.7</v>
      </c>
      <c r="E259" s="51">
        <v>159.7</v>
      </c>
      <c r="F259" s="51">
        <v>114.4</v>
      </c>
      <c r="G259" s="51">
        <v>83.3</v>
      </c>
    </row>
    <row r="260" spans="1:7" ht="12">
      <c r="A260" s="69"/>
      <c r="B260" s="65"/>
      <c r="C260" s="51" t="s">
        <v>4</v>
      </c>
      <c r="D260" s="51" t="s">
        <v>4</v>
      </c>
      <c r="E260" s="51" t="s">
        <v>4</v>
      </c>
      <c r="F260" s="51" t="s">
        <v>4</v>
      </c>
      <c r="G260" s="51" t="s">
        <v>4</v>
      </c>
    </row>
    <row r="261" spans="1:7" ht="12">
      <c r="A261" s="69" t="s">
        <v>130</v>
      </c>
      <c r="B261" s="69"/>
      <c r="C261" s="51" t="s">
        <v>4</v>
      </c>
      <c r="D261" s="51" t="s">
        <v>4</v>
      </c>
      <c r="E261" s="51" t="s">
        <v>4</v>
      </c>
      <c r="F261" s="51" t="s">
        <v>4</v>
      </c>
      <c r="G261" s="51" t="s">
        <v>4</v>
      </c>
    </row>
    <row r="262" spans="1:7" ht="12">
      <c r="A262" s="69" t="s">
        <v>131</v>
      </c>
      <c r="B262" s="65"/>
      <c r="C262" s="51">
        <v>63.2</v>
      </c>
      <c r="D262" s="51">
        <v>57</v>
      </c>
      <c r="E262" s="51">
        <v>134.4</v>
      </c>
      <c r="F262" s="51">
        <v>148.7</v>
      </c>
      <c r="G262" s="51">
        <v>76</v>
      </c>
    </row>
    <row r="263" spans="1:7" ht="12">
      <c r="A263" s="72" t="s">
        <v>132</v>
      </c>
      <c r="B263" s="72"/>
      <c r="C263" s="64">
        <v>1.8</v>
      </c>
      <c r="D263" s="64">
        <v>1.5</v>
      </c>
      <c r="E263" s="64">
        <v>1.6</v>
      </c>
      <c r="F263" s="64">
        <v>1.2</v>
      </c>
      <c r="G263" s="64">
        <v>1.4</v>
      </c>
    </row>
    <row r="264" spans="1:7" ht="12">
      <c r="A264" s="69"/>
      <c r="B264" s="65"/>
      <c r="C264" s="51" t="s">
        <v>4</v>
      </c>
      <c r="D264" s="51" t="s">
        <v>4</v>
      </c>
      <c r="E264" s="51" t="s">
        <v>4</v>
      </c>
      <c r="F264" s="51" t="s">
        <v>4</v>
      </c>
      <c r="G264" s="51" t="s">
        <v>4</v>
      </c>
    </row>
    <row r="265" spans="1:7" ht="12">
      <c r="A265" s="69" t="s">
        <v>133</v>
      </c>
      <c r="B265" s="65"/>
      <c r="C265" s="51">
        <v>61.4</v>
      </c>
      <c r="D265" s="51">
        <v>55.5</v>
      </c>
      <c r="E265" s="51">
        <v>132.8</v>
      </c>
      <c r="F265" s="51">
        <v>147.5</v>
      </c>
      <c r="G265" s="51">
        <v>74.6</v>
      </c>
    </row>
    <row r="266" spans="1:7" ht="12">
      <c r="A266" s="69"/>
      <c r="B266" s="65"/>
      <c r="C266" s="51" t="s">
        <v>4</v>
      </c>
      <c r="D266" s="51" t="s">
        <v>4</v>
      </c>
      <c r="E266" s="51" t="s">
        <v>4</v>
      </c>
      <c r="F266" s="51" t="s">
        <v>4</v>
      </c>
      <c r="G266" s="51" t="s">
        <v>4</v>
      </c>
    </row>
    <row r="267" spans="1:7" ht="12">
      <c r="A267" s="69" t="s">
        <v>134</v>
      </c>
      <c r="B267" s="65"/>
      <c r="C267" s="51">
        <v>1335.7</v>
      </c>
      <c r="D267" s="51">
        <v>788.2</v>
      </c>
      <c r="E267" s="51">
        <v>2249.6</v>
      </c>
      <c r="F267" s="51">
        <v>1271</v>
      </c>
      <c r="G267" s="51">
        <v>816.8</v>
      </c>
    </row>
    <row r="268" spans="1:7" ht="12">
      <c r="A268" s="65"/>
      <c r="B268" s="65"/>
      <c r="C268" s="51" t="s">
        <v>4</v>
      </c>
      <c r="D268" s="51" t="s">
        <v>4</v>
      </c>
      <c r="E268" s="51" t="s">
        <v>4</v>
      </c>
      <c r="F268" s="51" t="s">
        <v>4</v>
      </c>
      <c r="G268" s="51" t="s">
        <v>4</v>
      </c>
    </row>
    <row r="269" spans="1:7" ht="12">
      <c r="A269" s="65" t="s">
        <v>135</v>
      </c>
      <c r="B269" s="65"/>
      <c r="C269" s="51" t="s">
        <v>4</v>
      </c>
      <c r="D269" s="51" t="s">
        <v>4</v>
      </c>
      <c r="E269" s="51" t="s">
        <v>4</v>
      </c>
      <c r="F269" s="51" t="s">
        <v>4</v>
      </c>
      <c r="G269" s="51" t="s">
        <v>4</v>
      </c>
    </row>
    <row r="270" spans="1:7" ht="12">
      <c r="A270" s="65" t="s">
        <v>128</v>
      </c>
      <c r="B270" s="65"/>
      <c r="C270" s="51">
        <v>103.1</v>
      </c>
      <c r="D270" s="51">
        <v>37.3</v>
      </c>
      <c r="E270" s="51">
        <v>182.9</v>
      </c>
      <c r="F270" s="51">
        <v>93.8</v>
      </c>
      <c r="G270" s="51">
        <v>52.6</v>
      </c>
    </row>
    <row r="271" spans="1:7" ht="12">
      <c r="A271" s="65" t="s">
        <v>136</v>
      </c>
      <c r="B271" s="65"/>
      <c r="C271" s="51">
        <v>0.5</v>
      </c>
      <c r="D271" s="51">
        <v>5.7</v>
      </c>
      <c r="E271" s="51">
        <v>2.5</v>
      </c>
      <c r="F271" s="51">
        <v>0</v>
      </c>
      <c r="G271" s="51">
        <v>0.8</v>
      </c>
    </row>
    <row r="272" spans="1:7" ht="12">
      <c r="A272" s="65" t="s">
        <v>288</v>
      </c>
      <c r="B272" s="65"/>
      <c r="C272" s="51">
        <v>0.1</v>
      </c>
      <c r="D272" s="51">
        <v>3.3</v>
      </c>
      <c r="E272" s="51">
        <v>1.4</v>
      </c>
      <c r="F272" s="51">
        <v>0.5</v>
      </c>
      <c r="G272" s="51">
        <v>1.8</v>
      </c>
    </row>
    <row r="273" spans="1:7" ht="12">
      <c r="A273" s="65" t="s">
        <v>129</v>
      </c>
      <c r="B273" s="65"/>
      <c r="C273" s="51">
        <v>0.1</v>
      </c>
      <c r="D273" s="51">
        <v>0.4</v>
      </c>
      <c r="E273" s="51">
        <v>0.4</v>
      </c>
      <c r="F273" s="51">
        <v>0.3</v>
      </c>
      <c r="G273" s="51">
        <v>1.1</v>
      </c>
    </row>
    <row r="274" spans="1:7" ht="12">
      <c r="A274" s="67" t="s">
        <v>68</v>
      </c>
      <c r="B274" s="67"/>
      <c r="C274" s="64">
        <v>55.1</v>
      </c>
      <c r="D274" s="64">
        <v>68.8</v>
      </c>
      <c r="E274" s="64">
        <v>147.7</v>
      </c>
      <c r="F274" s="64">
        <v>101.9</v>
      </c>
      <c r="G274" s="64">
        <v>53.6</v>
      </c>
    </row>
    <row r="275" spans="1:7" ht="12">
      <c r="A275" s="65"/>
      <c r="B275" s="65"/>
      <c r="C275" s="51" t="s">
        <v>4</v>
      </c>
      <c r="D275" s="51" t="s">
        <v>4</v>
      </c>
      <c r="E275" s="51" t="s">
        <v>4</v>
      </c>
      <c r="F275" s="51" t="s">
        <v>4</v>
      </c>
      <c r="G275" s="51" t="s">
        <v>4</v>
      </c>
    </row>
    <row r="276" spans="1:7" ht="12">
      <c r="A276" s="65" t="s">
        <v>23</v>
      </c>
      <c r="B276" s="65"/>
      <c r="C276" s="51">
        <v>158.9</v>
      </c>
      <c r="D276" s="51">
        <v>115.5</v>
      </c>
      <c r="E276" s="51">
        <v>334.9</v>
      </c>
      <c r="F276" s="51">
        <v>196.5</v>
      </c>
      <c r="G276" s="51">
        <v>109.9</v>
      </c>
    </row>
    <row r="277" spans="1:7" ht="12">
      <c r="A277" s="65"/>
      <c r="B277" s="65"/>
      <c r="C277" s="51" t="s">
        <v>4</v>
      </c>
      <c r="D277" s="51" t="s">
        <v>4</v>
      </c>
      <c r="E277" s="51" t="s">
        <v>4</v>
      </c>
      <c r="F277" s="51" t="s">
        <v>4</v>
      </c>
      <c r="G277" s="51" t="s">
        <v>4</v>
      </c>
    </row>
    <row r="278" spans="1:7" ht="12">
      <c r="A278" s="65" t="s">
        <v>56</v>
      </c>
      <c r="B278" s="65"/>
      <c r="C278" s="51" t="s">
        <v>4</v>
      </c>
      <c r="D278" s="51" t="s">
        <v>4</v>
      </c>
      <c r="E278" s="51" t="s">
        <v>4</v>
      </c>
      <c r="F278" s="51" t="s">
        <v>4</v>
      </c>
      <c r="G278" s="51" t="s">
        <v>4</v>
      </c>
    </row>
    <row r="279" spans="1:7" ht="12">
      <c r="A279" s="65" t="s">
        <v>137</v>
      </c>
      <c r="B279" s="65"/>
      <c r="C279" s="51">
        <v>364.5</v>
      </c>
      <c r="D279" s="51">
        <v>381.3</v>
      </c>
      <c r="E279" s="51">
        <v>1093.3</v>
      </c>
      <c r="F279" s="51">
        <v>619.8</v>
      </c>
      <c r="G279" s="51">
        <v>366.7</v>
      </c>
    </row>
    <row r="280" spans="1:7" ht="12">
      <c r="A280" s="65" t="s">
        <v>138</v>
      </c>
      <c r="B280" s="65"/>
      <c r="C280" s="51">
        <v>6.4</v>
      </c>
      <c r="D280" s="51">
        <v>0</v>
      </c>
      <c r="E280" s="51">
        <v>8.2</v>
      </c>
      <c r="F280" s="51">
        <v>19.3</v>
      </c>
      <c r="G280" s="51">
        <v>11.1</v>
      </c>
    </row>
    <row r="281" spans="1:7" ht="12">
      <c r="A281" s="65"/>
      <c r="B281" s="65"/>
      <c r="C281" s="51" t="s">
        <v>4</v>
      </c>
      <c r="D281" s="51" t="s">
        <v>4</v>
      </c>
      <c r="E281" s="51" t="s">
        <v>4</v>
      </c>
      <c r="F281" s="51" t="s">
        <v>4</v>
      </c>
      <c r="G281" s="51" t="s">
        <v>4</v>
      </c>
    </row>
    <row r="282" spans="1:7" ht="12">
      <c r="A282" s="67" t="s">
        <v>133</v>
      </c>
      <c r="B282" s="67"/>
      <c r="C282" s="64">
        <v>358</v>
      </c>
      <c r="D282" s="64">
        <v>381.3</v>
      </c>
      <c r="E282" s="64">
        <v>1085.1</v>
      </c>
      <c r="F282" s="64">
        <v>600.6</v>
      </c>
      <c r="G282" s="64">
        <v>355.6</v>
      </c>
    </row>
    <row r="283" spans="1:6" ht="12">
      <c r="A283" s="65"/>
      <c r="B283" s="65"/>
      <c r="C283" s="66"/>
      <c r="D283" s="66"/>
      <c r="E283" s="66"/>
      <c r="F283" s="66"/>
    </row>
    <row r="284" spans="1:6" ht="12">
      <c r="A284" s="65"/>
      <c r="B284" s="65"/>
      <c r="C284" s="66"/>
      <c r="D284" s="66"/>
      <c r="E284" s="66"/>
      <c r="F284" s="66"/>
    </row>
    <row r="285" spans="1:7" ht="14.25">
      <c r="A285" s="52" t="s">
        <v>139</v>
      </c>
      <c r="B285" s="53" t="s">
        <v>289</v>
      </c>
      <c r="C285" s="54"/>
      <c r="D285" s="54"/>
      <c r="E285" s="54"/>
      <c r="F285" s="54"/>
      <c r="G285" s="59"/>
    </row>
    <row r="286" spans="1:6" ht="12.75">
      <c r="A286" s="55"/>
      <c r="B286" s="56"/>
      <c r="C286" s="57" t="s">
        <v>4</v>
      </c>
      <c r="D286" s="57"/>
      <c r="E286" s="57"/>
      <c r="F286" s="57"/>
    </row>
    <row r="287" spans="3:6" ht="12">
      <c r="C287" s="58" t="s">
        <v>5</v>
      </c>
      <c r="D287" s="58" t="s">
        <v>6</v>
      </c>
      <c r="E287" s="58" t="s">
        <v>4</v>
      </c>
      <c r="F287" s="58" t="s">
        <v>4</v>
      </c>
    </row>
    <row r="288" spans="2:7" ht="12">
      <c r="B288" s="50" t="s">
        <v>4</v>
      </c>
      <c r="C288" s="58" t="s">
        <v>7</v>
      </c>
      <c r="D288" s="58" t="s">
        <v>8</v>
      </c>
      <c r="E288" s="58" t="s">
        <v>9</v>
      </c>
      <c r="F288" s="58" t="s">
        <v>10</v>
      </c>
      <c r="G288" s="58" t="s">
        <v>11</v>
      </c>
    </row>
    <row r="289" spans="1:7" ht="12">
      <c r="A289" s="59"/>
      <c r="B289" s="59"/>
      <c r="C289" s="60" t="s">
        <v>12</v>
      </c>
      <c r="D289" s="60" t="s">
        <v>13</v>
      </c>
      <c r="E289" s="60" t="s">
        <v>14</v>
      </c>
      <c r="F289" s="60" t="s">
        <v>14</v>
      </c>
      <c r="G289" s="61" t="s">
        <v>283</v>
      </c>
    </row>
    <row r="290" spans="1:6" ht="12">
      <c r="A290" s="65"/>
      <c r="B290" s="65"/>
      <c r="C290" s="66"/>
      <c r="D290" s="66"/>
      <c r="E290" s="66"/>
      <c r="F290" s="66"/>
    </row>
    <row r="291" spans="1:7" ht="12">
      <c r="A291" s="65"/>
      <c r="B291" s="65"/>
      <c r="C291" s="466" t="s">
        <v>62</v>
      </c>
      <c r="D291" s="466"/>
      <c r="E291" s="466"/>
      <c r="F291" s="466"/>
      <c r="G291" s="466"/>
    </row>
    <row r="292" spans="1:6" ht="12">
      <c r="A292" s="65"/>
      <c r="B292" s="65"/>
      <c r="C292" s="66"/>
      <c r="D292" s="66"/>
      <c r="E292" s="66"/>
      <c r="F292" s="66"/>
    </row>
    <row r="293" spans="1:7" ht="12">
      <c r="A293" s="65" t="s">
        <v>141</v>
      </c>
      <c r="B293" s="65"/>
      <c r="C293" s="51">
        <v>1598.6</v>
      </c>
      <c r="D293" s="51">
        <v>1325.4</v>
      </c>
      <c r="E293" s="51">
        <v>3628.3</v>
      </c>
      <c r="F293" s="51">
        <v>2455.6</v>
      </c>
      <c r="G293" s="51">
        <v>1404.2</v>
      </c>
    </row>
    <row r="294" spans="1:7" ht="12">
      <c r="A294" s="67" t="s">
        <v>142</v>
      </c>
      <c r="B294" s="67"/>
      <c r="C294" s="64">
        <v>1376</v>
      </c>
      <c r="D294" s="64">
        <v>1058.9</v>
      </c>
      <c r="E294" s="64">
        <v>3087</v>
      </c>
      <c r="F294" s="64">
        <v>2066.9</v>
      </c>
      <c r="G294" s="64">
        <v>1154.5</v>
      </c>
    </row>
    <row r="295" spans="1:7" ht="12">
      <c r="A295" s="65"/>
      <c r="B295" s="65"/>
      <c r="C295" s="51"/>
      <c r="D295" s="51"/>
      <c r="E295" s="51"/>
      <c r="F295" s="51"/>
      <c r="G295" s="51"/>
    </row>
    <row r="296" spans="1:7" ht="12">
      <c r="A296" s="67" t="s">
        <v>290</v>
      </c>
      <c r="B296" s="67"/>
      <c r="C296" s="64">
        <v>222.6</v>
      </c>
      <c r="D296" s="64">
        <v>266.5</v>
      </c>
      <c r="E296" s="64">
        <v>541.3</v>
      </c>
      <c r="F296" s="64">
        <v>388.7</v>
      </c>
      <c r="G296" s="64">
        <v>249.7</v>
      </c>
    </row>
    <row r="297" spans="1:6" ht="12">
      <c r="A297" s="65"/>
      <c r="B297" s="65"/>
      <c r="C297" s="66"/>
      <c r="D297" s="66"/>
      <c r="E297" s="66"/>
      <c r="F297" s="66"/>
    </row>
    <row r="298" spans="1:6" ht="12">
      <c r="A298" s="65"/>
      <c r="B298" s="65"/>
      <c r="C298" s="66"/>
      <c r="D298" s="66"/>
      <c r="E298" s="66"/>
      <c r="F298" s="66"/>
    </row>
    <row r="299" spans="1:7" ht="14.25">
      <c r="A299" s="52" t="s">
        <v>147</v>
      </c>
      <c r="B299" s="53" t="s">
        <v>237</v>
      </c>
      <c r="C299" s="54"/>
      <c r="D299" s="54"/>
      <c r="E299" s="54"/>
      <c r="F299" s="54"/>
      <c r="G299" s="59"/>
    </row>
    <row r="300" spans="1:6" ht="12.75">
      <c r="A300" s="55"/>
      <c r="B300" s="56"/>
      <c r="C300" s="57" t="s">
        <v>4</v>
      </c>
      <c r="D300" s="57"/>
      <c r="E300" s="57"/>
      <c r="F300" s="57"/>
    </row>
    <row r="301" spans="3:6" ht="12">
      <c r="C301" s="58" t="s">
        <v>5</v>
      </c>
      <c r="D301" s="58" t="s">
        <v>6</v>
      </c>
      <c r="E301" s="58" t="s">
        <v>4</v>
      </c>
      <c r="F301" s="58" t="s">
        <v>4</v>
      </c>
    </row>
    <row r="302" spans="2:7" ht="12">
      <c r="B302" s="50" t="s">
        <v>4</v>
      </c>
      <c r="C302" s="58" t="s">
        <v>7</v>
      </c>
      <c r="D302" s="58" t="s">
        <v>8</v>
      </c>
      <c r="E302" s="58" t="s">
        <v>9</v>
      </c>
      <c r="F302" s="58" t="s">
        <v>10</v>
      </c>
      <c r="G302" s="58" t="s">
        <v>11</v>
      </c>
    </row>
    <row r="303" spans="1:7" ht="12">
      <c r="A303" s="59"/>
      <c r="B303" s="59"/>
      <c r="C303" s="60" t="s">
        <v>12</v>
      </c>
      <c r="D303" s="60" t="s">
        <v>13</v>
      </c>
      <c r="E303" s="60" t="s">
        <v>14</v>
      </c>
      <c r="F303" s="60" t="s">
        <v>14</v>
      </c>
      <c r="G303" s="61" t="s">
        <v>283</v>
      </c>
    </row>
    <row r="304" spans="1:6" ht="12">
      <c r="A304" s="65"/>
      <c r="B304" s="65"/>
      <c r="C304" s="66"/>
      <c r="D304" s="66"/>
      <c r="E304" s="66"/>
      <c r="F304" s="66"/>
    </row>
    <row r="305" spans="1:7" ht="12">
      <c r="A305" s="65"/>
      <c r="B305" s="65"/>
      <c r="C305" s="466" t="s">
        <v>199</v>
      </c>
      <c r="D305" s="466"/>
      <c r="E305" s="466"/>
      <c r="F305" s="466"/>
      <c r="G305" s="466"/>
    </row>
    <row r="306" spans="1:6" ht="12">
      <c r="A306" s="65" t="s">
        <v>238</v>
      </c>
      <c r="B306" s="65"/>
      <c r="C306" s="66"/>
      <c r="D306" s="66"/>
      <c r="E306" s="66"/>
      <c r="F306" s="66"/>
    </row>
    <row r="307" spans="1:7" ht="12">
      <c r="A307" s="65" t="s">
        <v>291</v>
      </c>
      <c r="B307" s="65"/>
      <c r="C307" s="51">
        <v>222.6</v>
      </c>
      <c r="D307" s="51">
        <v>266.5</v>
      </c>
      <c r="E307" s="51">
        <v>541.3</v>
      </c>
      <c r="F307" s="51">
        <v>388.7</v>
      </c>
      <c r="G307" s="51">
        <v>249.7</v>
      </c>
    </row>
    <row r="308" spans="1:7" ht="12">
      <c r="A308" s="65" t="s">
        <v>240</v>
      </c>
      <c r="B308" s="65"/>
      <c r="C308" s="51">
        <v>56.8</v>
      </c>
      <c r="D308" s="51">
        <v>23.4</v>
      </c>
      <c r="E308" s="51">
        <v>38.9</v>
      </c>
      <c r="F308" s="51">
        <v>51.2</v>
      </c>
      <c r="G308" s="51">
        <v>38.5</v>
      </c>
    </row>
    <row r="309" spans="1:7" ht="12">
      <c r="A309" s="65" t="s">
        <v>292</v>
      </c>
      <c r="B309" s="65"/>
      <c r="C309" s="51">
        <v>9.3</v>
      </c>
      <c r="D309" s="51">
        <v>17.3</v>
      </c>
      <c r="E309" s="51">
        <v>38.4</v>
      </c>
      <c r="F309" s="51">
        <v>83.5</v>
      </c>
      <c r="G309" s="51">
        <v>68.2</v>
      </c>
    </row>
    <row r="310" spans="1:7" ht="12">
      <c r="A310" s="65" t="s">
        <v>242</v>
      </c>
      <c r="B310" s="65"/>
      <c r="C310" s="51">
        <v>43.8</v>
      </c>
      <c r="D310" s="51">
        <v>73.7</v>
      </c>
      <c r="E310" s="51">
        <v>64.1</v>
      </c>
      <c r="F310" s="51">
        <v>32</v>
      </c>
      <c r="G310" s="51">
        <v>53.2</v>
      </c>
    </row>
    <row r="311" spans="1:7" ht="12">
      <c r="A311" s="65" t="s">
        <v>243</v>
      </c>
      <c r="B311" s="65"/>
      <c r="C311" s="51">
        <v>45.3</v>
      </c>
      <c r="D311" s="51">
        <v>99</v>
      </c>
      <c r="E311" s="51">
        <v>81.7</v>
      </c>
      <c r="F311" s="51">
        <v>93.2</v>
      </c>
      <c r="G311" s="51">
        <v>55.1</v>
      </c>
    </row>
    <row r="312" spans="1:7" ht="12">
      <c r="A312" s="67" t="s">
        <v>244</v>
      </c>
      <c r="B312" s="67"/>
      <c r="C312" s="64">
        <v>56.8</v>
      </c>
      <c r="D312" s="64">
        <v>29.2</v>
      </c>
      <c r="E312" s="64">
        <v>35.6</v>
      </c>
      <c r="F312" s="64">
        <v>13.1</v>
      </c>
      <c r="G312" s="64">
        <v>29.6</v>
      </c>
    </row>
    <row r="313" spans="1:7" ht="12">
      <c r="A313" s="65"/>
      <c r="B313" s="65"/>
      <c r="C313" s="51" t="s">
        <v>4</v>
      </c>
      <c r="D313" s="51" t="s">
        <v>4</v>
      </c>
      <c r="E313" s="51" t="s">
        <v>4</v>
      </c>
      <c r="F313" s="51" t="s">
        <v>4</v>
      </c>
      <c r="G313" s="51" t="s">
        <v>4</v>
      </c>
    </row>
    <row r="314" spans="1:7" ht="12">
      <c r="A314" s="65" t="s">
        <v>23</v>
      </c>
      <c r="B314" s="65"/>
      <c r="C314" s="51">
        <v>434.6</v>
      </c>
      <c r="D314" s="51">
        <v>509.1</v>
      </c>
      <c r="E314" s="51">
        <v>800</v>
      </c>
      <c r="F314" s="51">
        <v>661.7</v>
      </c>
      <c r="G314" s="51">
        <v>494.3</v>
      </c>
    </row>
    <row r="315" spans="1:7" ht="12">
      <c r="A315" s="65"/>
      <c r="B315" s="65"/>
      <c r="C315" s="51" t="s">
        <v>4</v>
      </c>
      <c r="D315" s="51" t="s">
        <v>4</v>
      </c>
      <c r="E315" s="51" t="s">
        <v>4</v>
      </c>
      <c r="F315" s="51" t="s">
        <v>4</v>
      </c>
      <c r="G315" s="51" t="s">
        <v>4</v>
      </c>
    </row>
    <row r="316" spans="1:7" ht="12">
      <c r="A316" s="65" t="s">
        <v>293</v>
      </c>
      <c r="B316" s="65"/>
      <c r="C316" s="51" t="s">
        <v>4</v>
      </c>
      <c r="D316" s="51" t="s">
        <v>4</v>
      </c>
      <c r="E316" s="51" t="s">
        <v>4</v>
      </c>
      <c r="F316" s="51" t="s">
        <v>4</v>
      </c>
      <c r="G316" s="51" t="s">
        <v>4</v>
      </c>
    </row>
    <row r="317" spans="1:7" ht="12">
      <c r="A317" s="65" t="s">
        <v>144</v>
      </c>
      <c r="B317" s="65"/>
      <c r="C317" s="51">
        <v>32</v>
      </c>
      <c r="D317" s="51">
        <v>19.7</v>
      </c>
      <c r="E317" s="51">
        <v>45.4</v>
      </c>
      <c r="F317" s="51">
        <v>21.9</v>
      </c>
      <c r="G317" s="51">
        <v>15</v>
      </c>
    </row>
    <row r="318" spans="1:7" ht="12">
      <c r="A318" s="65" t="s">
        <v>294</v>
      </c>
      <c r="B318" s="65"/>
      <c r="C318" s="51">
        <v>149.5</v>
      </c>
      <c r="D318" s="51">
        <v>133.3</v>
      </c>
      <c r="E318" s="51">
        <v>265.2</v>
      </c>
      <c r="F318" s="51">
        <v>229.9</v>
      </c>
      <c r="G318" s="51">
        <v>121.1</v>
      </c>
    </row>
    <row r="319" spans="1:7" ht="12">
      <c r="A319" s="67" t="s">
        <v>145</v>
      </c>
      <c r="B319" s="67"/>
      <c r="C319" s="64">
        <v>1.9</v>
      </c>
      <c r="D319" s="64">
        <v>22.8</v>
      </c>
      <c r="E319" s="64">
        <v>34.4</v>
      </c>
      <c r="F319" s="64">
        <v>14.4</v>
      </c>
      <c r="G319" s="64">
        <v>10.6</v>
      </c>
    </row>
    <row r="320" spans="1:7" ht="12">
      <c r="A320" s="65"/>
      <c r="B320" s="65"/>
      <c r="C320" s="51" t="s">
        <v>4</v>
      </c>
      <c r="D320" s="51" t="s">
        <v>4</v>
      </c>
      <c r="E320" s="51" t="s">
        <v>4</v>
      </c>
      <c r="F320" s="51" t="s">
        <v>4</v>
      </c>
      <c r="G320" s="51" t="s">
        <v>4</v>
      </c>
    </row>
    <row r="321" spans="1:7" ht="12">
      <c r="A321" s="68" t="s">
        <v>295</v>
      </c>
      <c r="B321" s="68"/>
      <c r="C321" s="51">
        <v>119.4</v>
      </c>
      <c r="D321" s="51">
        <v>136.4</v>
      </c>
      <c r="E321" s="51">
        <v>254.2</v>
      </c>
      <c r="F321" s="51">
        <v>222.4</v>
      </c>
      <c r="G321" s="51">
        <v>116.8</v>
      </c>
    </row>
    <row r="322" spans="1:7" ht="12">
      <c r="A322" s="68"/>
      <c r="B322" s="65"/>
      <c r="C322" s="51" t="s">
        <v>4</v>
      </c>
      <c r="D322" s="51" t="s">
        <v>4</v>
      </c>
      <c r="E322" s="51" t="s">
        <v>4</v>
      </c>
      <c r="F322" s="51" t="s">
        <v>4</v>
      </c>
      <c r="G322" s="51" t="s">
        <v>4</v>
      </c>
    </row>
    <row r="323" spans="1:7" ht="12">
      <c r="A323" s="68" t="s">
        <v>247</v>
      </c>
      <c r="B323" s="65"/>
      <c r="C323" s="51">
        <v>315.2</v>
      </c>
      <c r="D323" s="51">
        <v>372.7</v>
      </c>
      <c r="E323" s="51">
        <v>545.8</v>
      </c>
      <c r="F323" s="51">
        <v>439.3</v>
      </c>
      <c r="G323" s="51">
        <v>377.5</v>
      </c>
    </row>
    <row r="324" spans="1:7" ht="12">
      <c r="A324" s="65"/>
      <c r="B324" s="65"/>
      <c r="C324" s="51" t="s">
        <v>4</v>
      </c>
      <c r="D324" s="51" t="s">
        <v>4</v>
      </c>
      <c r="E324" s="51" t="s">
        <v>4</v>
      </c>
      <c r="F324" s="51" t="s">
        <v>4</v>
      </c>
      <c r="G324" s="51" t="s">
        <v>4</v>
      </c>
    </row>
    <row r="325" spans="1:7" ht="12">
      <c r="A325" s="65" t="s">
        <v>245</v>
      </c>
      <c r="B325" s="65"/>
      <c r="C325" s="51">
        <v>1.6</v>
      </c>
      <c r="D325" s="51">
        <v>3.4</v>
      </c>
      <c r="E325" s="51">
        <v>3.2</v>
      </c>
      <c r="F325" s="51">
        <v>7.1</v>
      </c>
      <c r="G325" s="51">
        <v>5</v>
      </c>
    </row>
    <row r="326" spans="1:7" ht="12">
      <c r="A326" s="65" t="s">
        <v>248</v>
      </c>
      <c r="B326" s="65"/>
      <c r="C326" s="51">
        <v>125.5</v>
      </c>
      <c r="D326" s="51">
        <v>142.7</v>
      </c>
      <c r="E326" s="51">
        <v>181</v>
      </c>
      <c r="F326" s="51">
        <v>152</v>
      </c>
      <c r="G326" s="51">
        <v>133.5</v>
      </c>
    </row>
    <row r="327" spans="1:7" ht="12">
      <c r="A327" s="67" t="s">
        <v>249</v>
      </c>
      <c r="B327" s="67"/>
      <c r="C327" s="64">
        <v>214.6</v>
      </c>
      <c r="D327" s="64">
        <v>210.4</v>
      </c>
      <c r="E327" s="64">
        <v>242.9</v>
      </c>
      <c r="F327" s="64">
        <v>264.1</v>
      </c>
      <c r="G327" s="64">
        <v>204.8</v>
      </c>
    </row>
    <row r="328" spans="1:7" ht="12">
      <c r="A328" s="65"/>
      <c r="B328" s="65"/>
      <c r="C328" s="51" t="s">
        <v>4</v>
      </c>
      <c r="D328" s="51" t="s">
        <v>4</v>
      </c>
      <c r="E328" s="51" t="s">
        <v>4</v>
      </c>
      <c r="F328" s="51" t="s">
        <v>4</v>
      </c>
      <c r="G328" s="51" t="s">
        <v>4</v>
      </c>
    </row>
    <row r="329" spans="1:7" ht="12">
      <c r="A329" s="67" t="s">
        <v>187</v>
      </c>
      <c r="B329" s="67"/>
      <c r="C329" s="64">
        <v>-23.3</v>
      </c>
      <c r="D329" s="64">
        <v>23</v>
      </c>
      <c r="E329" s="64">
        <v>125.1</v>
      </c>
      <c r="F329" s="64">
        <v>30.3</v>
      </c>
      <c r="G329" s="64">
        <v>44.2</v>
      </c>
    </row>
    <row r="330" spans="1:6" ht="12">
      <c r="A330" s="65"/>
      <c r="B330" s="65"/>
      <c r="C330" s="66"/>
      <c r="D330" s="66"/>
      <c r="E330" s="66"/>
      <c r="F330" s="66"/>
    </row>
    <row r="331" spans="1:6" ht="12">
      <c r="A331" s="65"/>
      <c r="B331" s="65"/>
      <c r="C331" s="66"/>
      <c r="D331" s="66"/>
      <c r="E331" s="66"/>
      <c r="F331" s="66"/>
    </row>
    <row r="332" spans="1:7" ht="14.25">
      <c r="A332" s="52" t="s">
        <v>162</v>
      </c>
      <c r="B332" s="53" t="s">
        <v>255</v>
      </c>
      <c r="C332" s="54"/>
      <c r="D332" s="54"/>
      <c r="E332" s="54"/>
      <c r="F332" s="54"/>
      <c r="G332" s="59"/>
    </row>
    <row r="333" spans="1:6" ht="12.75">
      <c r="A333" s="55"/>
      <c r="B333" s="56"/>
      <c r="C333" s="57" t="s">
        <v>4</v>
      </c>
      <c r="D333" s="57"/>
      <c r="E333" s="57"/>
      <c r="F333" s="57"/>
    </row>
    <row r="334" spans="3:6" ht="12">
      <c r="C334" s="58" t="s">
        <v>5</v>
      </c>
      <c r="D334" s="58" t="s">
        <v>6</v>
      </c>
      <c r="E334" s="58" t="s">
        <v>4</v>
      </c>
      <c r="F334" s="58" t="s">
        <v>4</v>
      </c>
    </row>
    <row r="335" spans="2:7" ht="12">
      <c r="B335" s="50" t="s">
        <v>4</v>
      </c>
      <c r="C335" s="58" t="s">
        <v>7</v>
      </c>
      <c r="D335" s="58" t="s">
        <v>8</v>
      </c>
      <c r="E335" s="58" t="s">
        <v>9</v>
      </c>
      <c r="F335" s="58" t="s">
        <v>10</v>
      </c>
      <c r="G335" s="58" t="s">
        <v>11</v>
      </c>
    </row>
    <row r="336" spans="1:7" ht="12">
      <c r="A336" s="59"/>
      <c r="B336" s="59"/>
      <c r="C336" s="60" t="s">
        <v>12</v>
      </c>
      <c r="D336" s="60" t="s">
        <v>13</v>
      </c>
      <c r="E336" s="60" t="s">
        <v>14</v>
      </c>
      <c r="F336" s="60" t="s">
        <v>14</v>
      </c>
      <c r="G336" s="61" t="s">
        <v>283</v>
      </c>
    </row>
    <row r="337" spans="1:6" ht="12">
      <c r="A337" s="65"/>
      <c r="B337" s="65"/>
      <c r="C337" s="66"/>
      <c r="D337" s="66"/>
      <c r="E337" s="66"/>
      <c r="F337" s="66"/>
    </row>
    <row r="338" spans="1:7" ht="12">
      <c r="A338" s="65"/>
      <c r="B338" s="65"/>
      <c r="C338" s="466" t="s">
        <v>62</v>
      </c>
      <c r="D338" s="466"/>
      <c r="E338" s="466"/>
      <c r="F338" s="466"/>
      <c r="G338" s="466"/>
    </row>
    <row r="339" spans="1:6" ht="12">
      <c r="A339" s="68"/>
      <c r="B339" s="65"/>
      <c r="C339" s="66"/>
      <c r="D339" s="66"/>
      <c r="E339" s="66"/>
      <c r="F339" s="66"/>
    </row>
    <row r="340" spans="1:7" ht="12">
      <c r="A340" s="65" t="s">
        <v>256</v>
      </c>
      <c r="B340" s="65"/>
      <c r="C340" s="51">
        <v>64.8</v>
      </c>
      <c r="D340" s="51">
        <v>41.6</v>
      </c>
      <c r="E340" s="51">
        <v>48.9</v>
      </c>
      <c r="F340" s="51">
        <v>62.3</v>
      </c>
      <c r="G340" s="51">
        <v>45.5</v>
      </c>
    </row>
    <row r="341" spans="1:7" ht="12">
      <c r="A341" s="65"/>
      <c r="B341" s="65"/>
      <c r="C341" s="51" t="s">
        <v>4</v>
      </c>
      <c r="D341" s="51" t="s">
        <v>4</v>
      </c>
      <c r="E341" s="51" t="s">
        <v>4</v>
      </c>
      <c r="F341" s="51" t="s">
        <v>4</v>
      </c>
      <c r="G341" s="51" t="s">
        <v>4</v>
      </c>
    </row>
    <row r="342" spans="1:7" ht="12">
      <c r="A342" s="68" t="s">
        <v>296</v>
      </c>
      <c r="B342" s="65"/>
      <c r="C342" s="51" t="s">
        <v>4</v>
      </c>
      <c r="D342" s="51" t="s">
        <v>4</v>
      </c>
      <c r="E342" s="51" t="s">
        <v>4</v>
      </c>
      <c r="F342" s="51" t="s">
        <v>4</v>
      </c>
      <c r="G342" s="51" t="s">
        <v>4</v>
      </c>
    </row>
    <row r="343" spans="1:7" ht="12">
      <c r="A343" s="65" t="s">
        <v>110</v>
      </c>
      <c r="B343" s="65"/>
      <c r="C343" s="51">
        <v>4.9</v>
      </c>
      <c r="D343" s="51">
        <v>15.7</v>
      </c>
      <c r="E343" s="51">
        <v>7.5</v>
      </c>
      <c r="F343" s="51">
        <v>8.1</v>
      </c>
      <c r="G343" s="51">
        <v>4.5</v>
      </c>
    </row>
    <row r="344" spans="1:7" ht="12">
      <c r="A344" s="65" t="s">
        <v>115</v>
      </c>
      <c r="B344" s="65"/>
      <c r="C344" s="51">
        <v>3</v>
      </c>
      <c r="D344" s="51">
        <v>2.3</v>
      </c>
      <c r="E344" s="51">
        <v>2.4</v>
      </c>
      <c r="F344" s="51">
        <v>2.6</v>
      </c>
      <c r="G344" s="51">
        <v>2.3</v>
      </c>
    </row>
    <row r="345" spans="1:7" ht="12">
      <c r="A345" s="67" t="s">
        <v>120</v>
      </c>
      <c r="B345" s="67"/>
      <c r="C345" s="64">
        <v>0.1</v>
      </c>
      <c r="D345" s="64">
        <v>0.2</v>
      </c>
      <c r="E345" s="64">
        <v>0.1</v>
      </c>
      <c r="F345" s="64">
        <v>0.4</v>
      </c>
      <c r="G345" s="64">
        <v>0.2</v>
      </c>
    </row>
    <row r="346" spans="1:7" ht="12">
      <c r="A346" s="65"/>
      <c r="B346" s="65"/>
      <c r="C346" s="51" t="s">
        <v>4</v>
      </c>
      <c r="D346" s="51" t="s">
        <v>4</v>
      </c>
      <c r="E346" s="51" t="s">
        <v>4</v>
      </c>
      <c r="F346" s="51" t="s">
        <v>4</v>
      </c>
      <c r="G346" s="51" t="s">
        <v>4</v>
      </c>
    </row>
    <row r="347" spans="1:7" ht="12">
      <c r="A347" s="65" t="s">
        <v>23</v>
      </c>
      <c r="B347" s="65"/>
      <c r="C347" s="51">
        <v>8</v>
      </c>
      <c r="D347" s="51">
        <v>18.2</v>
      </c>
      <c r="E347" s="51">
        <v>10</v>
      </c>
      <c r="F347" s="51">
        <v>11.1</v>
      </c>
      <c r="G347" s="51">
        <v>7</v>
      </c>
    </row>
    <row r="348" spans="1:7" ht="12">
      <c r="A348" s="65"/>
      <c r="B348" s="65"/>
      <c r="C348" s="51" t="s">
        <v>4</v>
      </c>
      <c r="D348" s="51" t="s">
        <v>4</v>
      </c>
      <c r="E348" s="51" t="s">
        <v>4</v>
      </c>
      <c r="F348" s="51" t="s">
        <v>4</v>
      </c>
      <c r="G348" s="51" t="s">
        <v>4</v>
      </c>
    </row>
    <row r="349" spans="1:7" ht="12">
      <c r="A349" s="67" t="s">
        <v>258</v>
      </c>
      <c r="B349" s="67"/>
      <c r="C349" s="64">
        <v>56.8</v>
      </c>
      <c r="D349" s="64">
        <v>23.4</v>
      </c>
      <c r="E349" s="64">
        <v>38.9</v>
      </c>
      <c r="F349" s="64">
        <v>51.2</v>
      </c>
      <c r="G349" s="64">
        <v>38.5</v>
      </c>
    </row>
    <row r="350" spans="1:6" ht="12">
      <c r="A350" s="68"/>
      <c r="B350" s="65"/>
      <c r="C350" s="66"/>
      <c r="D350" s="66"/>
      <c r="E350" s="66"/>
      <c r="F350" s="66"/>
    </row>
    <row r="351" spans="1:6" ht="12">
      <c r="A351" s="68"/>
      <c r="B351" s="65"/>
      <c r="C351" s="66"/>
      <c r="D351" s="66"/>
      <c r="E351" s="66"/>
      <c r="F351" s="66"/>
    </row>
    <row r="352" spans="1:7" ht="14.25">
      <c r="A352" s="52" t="s">
        <v>167</v>
      </c>
      <c r="B352" s="53" t="s">
        <v>260</v>
      </c>
      <c r="C352" s="54"/>
      <c r="D352" s="54"/>
      <c r="E352" s="54"/>
      <c r="F352" s="54"/>
      <c r="G352" s="59"/>
    </row>
    <row r="353" spans="1:6" ht="12.75">
      <c r="A353" s="55"/>
      <c r="B353" s="56"/>
      <c r="C353" s="57" t="s">
        <v>4</v>
      </c>
      <c r="D353" s="57"/>
      <c r="E353" s="57"/>
      <c r="F353" s="57"/>
    </row>
    <row r="354" spans="3:6" ht="12">
      <c r="C354" s="58" t="s">
        <v>5</v>
      </c>
      <c r="D354" s="58" t="s">
        <v>6</v>
      </c>
      <c r="E354" s="58" t="s">
        <v>4</v>
      </c>
      <c r="F354" s="58" t="s">
        <v>4</v>
      </c>
    </row>
    <row r="355" spans="2:7" ht="12">
      <c r="B355" s="50" t="s">
        <v>4</v>
      </c>
      <c r="C355" s="58" t="s">
        <v>7</v>
      </c>
      <c r="D355" s="58" t="s">
        <v>8</v>
      </c>
      <c r="E355" s="58" t="s">
        <v>9</v>
      </c>
      <c r="F355" s="58" t="s">
        <v>10</v>
      </c>
      <c r="G355" s="58" t="s">
        <v>11</v>
      </c>
    </row>
    <row r="356" spans="1:7" ht="12">
      <c r="A356" s="59"/>
      <c r="B356" s="59"/>
      <c r="C356" s="60" t="s">
        <v>12</v>
      </c>
      <c r="D356" s="60" t="s">
        <v>13</v>
      </c>
      <c r="E356" s="60" t="s">
        <v>14</v>
      </c>
      <c r="F356" s="60" t="s">
        <v>14</v>
      </c>
      <c r="G356" s="61" t="s">
        <v>283</v>
      </c>
    </row>
    <row r="357" spans="1:6" ht="12">
      <c r="A357" s="65"/>
      <c r="B357" s="65"/>
      <c r="C357" s="66"/>
      <c r="D357" s="66"/>
      <c r="E357" s="66"/>
      <c r="F357" s="66"/>
    </row>
    <row r="358" spans="1:7" ht="12">
      <c r="A358" s="65"/>
      <c r="B358" s="65"/>
      <c r="C358" s="466" t="s">
        <v>62</v>
      </c>
      <c r="D358" s="466"/>
      <c r="E358" s="466"/>
      <c r="F358" s="466"/>
      <c r="G358" s="466"/>
    </row>
    <row r="359" spans="1:6" ht="12">
      <c r="A359" s="65"/>
      <c r="B359" s="65"/>
      <c r="C359" s="66"/>
      <c r="D359" s="66"/>
      <c r="E359" s="66"/>
      <c r="F359" s="66"/>
    </row>
    <row r="360" spans="1:7" ht="12">
      <c r="A360" s="65" t="s">
        <v>256</v>
      </c>
      <c r="B360" s="65"/>
      <c r="C360" s="51">
        <v>64.8</v>
      </c>
      <c r="D360" s="51">
        <v>41.6</v>
      </c>
      <c r="E360" s="51">
        <v>48.9</v>
      </c>
      <c r="F360" s="51">
        <v>62.3</v>
      </c>
      <c r="G360" s="51">
        <v>45.5</v>
      </c>
    </row>
    <row r="361" spans="1:7" ht="12">
      <c r="A361" s="65" t="s">
        <v>261</v>
      </c>
      <c r="B361" s="65"/>
      <c r="C361" s="51">
        <v>22.6</v>
      </c>
      <c r="D361" s="51">
        <v>27.5</v>
      </c>
      <c r="E361" s="51">
        <v>27.8</v>
      </c>
      <c r="F361" s="51">
        <v>31.3</v>
      </c>
      <c r="G361" s="51">
        <v>26.9</v>
      </c>
    </row>
    <row r="362" spans="1:7" ht="12">
      <c r="A362" s="65" t="s">
        <v>262</v>
      </c>
      <c r="B362" s="65"/>
      <c r="C362" s="51">
        <v>11.2</v>
      </c>
      <c r="D362" s="51">
        <v>14</v>
      </c>
      <c r="E362" s="51">
        <v>14.5</v>
      </c>
      <c r="F362" s="51">
        <v>12.3</v>
      </c>
      <c r="G362" s="51">
        <v>12.4</v>
      </c>
    </row>
    <row r="363" spans="1:7" ht="12">
      <c r="A363" s="65" t="s">
        <v>263</v>
      </c>
      <c r="B363" s="65"/>
      <c r="C363" s="51">
        <v>116</v>
      </c>
      <c r="D363" s="51">
        <v>127.3</v>
      </c>
      <c r="E363" s="51">
        <v>151.7</v>
      </c>
      <c r="F363" s="51">
        <v>158.2</v>
      </c>
      <c r="G363" s="51">
        <v>120</v>
      </c>
    </row>
    <row r="364" spans="1:7" ht="12">
      <c r="A364" s="65"/>
      <c r="B364" s="65"/>
      <c r="C364" s="51" t="s">
        <v>4</v>
      </c>
      <c r="D364" s="51" t="s">
        <v>4</v>
      </c>
      <c r="E364" s="51" t="s">
        <v>4</v>
      </c>
      <c r="F364" s="51" t="s">
        <v>4</v>
      </c>
      <c r="G364" s="51" t="s">
        <v>4</v>
      </c>
    </row>
    <row r="365" spans="1:7" ht="12">
      <c r="A365" s="67" t="s">
        <v>264</v>
      </c>
      <c r="B365" s="67"/>
      <c r="C365" s="64">
        <v>214.6</v>
      </c>
      <c r="D365" s="64">
        <v>210.4</v>
      </c>
      <c r="E365" s="64">
        <v>242.9</v>
      </c>
      <c r="F365" s="64">
        <v>264.1</v>
      </c>
      <c r="G365" s="64">
        <v>204.8</v>
      </c>
    </row>
    <row r="366" spans="1:6" ht="12">
      <c r="A366" s="65"/>
      <c r="B366" s="65"/>
      <c r="C366" s="66"/>
      <c r="D366" s="66"/>
      <c r="E366" s="66"/>
      <c r="F366" s="66"/>
    </row>
    <row r="367" spans="1:6" ht="12">
      <c r="A367" s="65"/>
      <c r="B367" s="65"/>
      <c r="C367" s="66"/>
      <c r="D367" s="66"/>
      <c r="E367" s="66"/>
      <c r="F367" s="66"/>
    </row>
    <row r="368" spans="1:7" ht="14.25">
      <c r="A368" s="52" t="s">
        <v>197</v>
      </c>
      <c r="B368" s="53" t="s">
        <v>148</v>
      </c>
      <c r="C368" s="54"/>
      <c r="D368" s="54"/>
      <c r="E368" s="54"/>
      <c r="F368" s="54"/>
      <c r="G368" s="59"/>
    </row>
    <row r="369" spans="1:6" ht="12.75">
      <c r="A369" s="55"/>
      <c r="B369" s="56"/>
      <c r="C369" s="57" t="s">
        <v>4</v>
      </c>
      <c r="D369" s="57"/>
      <c r="E369" s="57"/>
      <c r="F369" s="57"/>
    </row>
    <row r="370" spans="3:6" ht="12">
      <c r="C370" s="58" t="s">
        <v>5</v>
      </c>
      <c r="D370" s="58" t="s">
        <v>6</v>
      </c>
      <c r="E370" s="58" t="s">
        <v>4</v>
      </c>
      <c r="F370" s="58" t="s">
        <v>4</v>
      </c>
    </row>
    <row r="371" spans="2:7" ht="12">
      <c r="B371" s="50" t="s">
        <v>4</v>
      </c>
      <c r="C371" s="58" t="s">
        <v>7</v>
      </c>
      <c r="D371" s="58" t="s">
        <v>8</v>
      </c>
      <c r="E371" s="58" t="s">
        <v>9</v>
      </c>
      <c r="F371" s="58" t="s">
        <v>10</v>
      </c>
      <c r="G371" s="58" t="s">
        <v>11</v>
      </c>
    </row>
    <row r="372" spans="1:7" ht="12">
      <c r="A372" s="59"/>
      <c r="B372" s="59"/>
      <c r="C372" s="60" t="s">
        <v>12</v>
      </c>
      <c r="D372" s="60" t="s">
        <v>13</v>
      </c>
      <c r="E372" s="60" t="s">
        <v>14</v>
      </c>
      <c r="F372" s="60" t="s">
        <v>14</v>
      </c>
      <c r="G372" s="61" t="s">
        <v>283</v>
      </c>
    </row>
    <row r="373" spans="1:6" ht="12">
      <c r="A373" s="65"/>
      <c r="B373" s="65"/>
      <c r="C373" s="66"/>
      <c r="D373" s="66"/>
      <c r="E373" s="66"/>
      <c r="F373" s="66"/>
    </row>
    <row r="374" spans="1:7" ht="12">
      <c r="A374" s="65"/>
      <c r="B374" s="65"/>
      <c r="C374" s="466" t="s">
        <v>62</v>
      </c>
      <c r="D374" s="466"/>
      <c r="E374" s="466"/>
      <c r="F374" s="466"/>
      <c r="G374" s="466"/>
    </row>
    <row r="375" spans="1:6" ht="12">
      <c r="A375" s="65"/>
      <c r="B375" s="65"/>
      <c r="C375" s="66"/>
      <c r="D375" s="66"/>
      <c r="E375" s="66"/>
      <c r="F375" s="66"/>
    </row>
    <row r="376" spans="1:7" ht="12">
      <c r="A376" s="65" t="s">
        <v>149</v>
      </c>
      <c r="B376" s="65"/>
      <c r="C376" s="51">
        <v>-14.1</v>
      </c>
      <c r="D376" s="51">
        <v>-61.6</v>
      </c>
      <c r="E376" s="51">
        <v>15.3</v>
      </c>
      <c r="F376" s="51">
        <v>2</v>
      </c>
      <c r="G376" s="51">
        <v>11.7</v>
      </c>
    </row>
    <row r="377" spans="1:7" ht="12">
      <c r="A377" s="65" t="s">
        <v>150</v>
      </c>
      <c r="B377" s="65"/>
      <c r="C377" s="51">
        <v>3.1</v>
      </c>
      <c r="D377" s="51">
        <v>0</v>
      </c>
      <c r="E377" s="51">
        <v>116.7</v>
      </c>
      <c r="F377" s="51">
        <v>53.8</v>
      </c>
      <c r="G377" s="51">
        <v>6.9</v>
      </c>
    </row>
    <row r="378" spans="1:7" ht="12">
      <c r="A378" s="65" t="s">
        <v>151</v>
      </c>
      <c r="B378" s="65"/>
      <c r="C378" s="51">
        <v>147.5</v>
      </c>
      <c r="D378" s="51">
        <v>40.1</v>
      </c>
      <c r="E378" s="51">
        <v>120.3</v>
      </c>
      <c r="F378" s="51">
        <v>17.5</v>
      </c>
      <c r="G378" s="51">
        <v>14.5</v>
      </c>
    </row>
    <row r="379" spans="1:7" ht="12">
      <c r="A379" s="65" t="s">
        <v>136</v>
      </c>
      <c r="B379" s="65"/>
      <c r="C379" s="51">
        <v>3.7</v>
      </c>
      <c r="D379" s="51">
        <v>8.8</v>
      </c>
      <c r="E379" s="51">
        <v>11</v>
      </c>
      <c r="F379" s="51">
        <v>0.2</v>
      </c>
      <c r="G379" s="51">
        <v>4</v>
      </c>
    </row>
    <row r="380" spans="1:7" ht="12">
      <c r="A380" s="65" t="s">
        <v>65</v>
      </c>
      <c r="B380" s="65"/>
      <c r="C380" s="51">
        <v>0</v>
      </c>
      <c r="D380" s="51">
        <v>1.3</v>
      </c>
      <c r="E380" s="51">
        <v>3.4</v>
      </c>
      <c r="F380" s="51">
        <v>0.5</v>
      </c>
      <c r="G380" s="51">
        <v>1.9</v>
      </c>
    </row>
    <row r="381" spans="1:7" ht="12">
      <c r="A381" s="65" t="s">
        <v>129</v>
      </c>
      <c r="B381" s="65"/>
      <c r="C381" s="51">
        <v>0</v>
      </c>
      <c r="D381" s="51">
        <v>0.5</v>
      </c>
      <c r="E381" s="51">
        <v>2</v>
      </c>
      <c r="F381" s="51">
        <v>2</v>
      </c>
      <c r="G381" s="51">
        <v>2.5</v>
      </c>
    </row>
    <row r="382" spans="1:7" ht="12">
      <c r="A382" s="65" t="s">
        <v>66</v>
      </c>
      <c r="B382" s="65"/>
      <c r="C382" s="51">
        <v>1</v>
      </c>
      <c r="D382" s="51">
        <v>-4.3</v>
      </c>
      <c r="E382" s="51">
        <v>-1</v>
      </c>
      <c r="F382" s="51">
        <v>0</v>
      </c>
      <c r="G382" s="51">
        <v>2.6</v>
      </c>
    </row>
    <row r="383" spans="1:7" ht="12">
      <c r="A383" s="65" t="s">
        <v>68</v>
      </c>
      <c r="B383" s="65"/>
      <c r="C383" s="51">
        <v>63.4</v>
      </c>
      <c r="D383" s="51">
        <v>67</v>
      </c>
      <c r="E383" s="51">
        <v>205.7</v>
      </c>
      <c r="F383" s="51">
        <v>126.2</v>
      </c>
      <c r="G383" s="51">
        <v>56.8</v>
      </c>
    </row>
    <row r="384" spans="1:7" ht="12">
      <c r="A384" s="65" t="s">
        <v>152</v>
      </c>
      <c r="B384" s="65"/>
      <c r="C384" s="51">
        <v>-6.3</v>
      </c>
      <c r="D384" s="51">
        <v>-15.2</v>
      </c>
      <c r="E384" s="51">
        <v>27.5</v>
      </c>
      <c r="F384" s="51">
        <v>26.1</v>
      </c>
      <c r="G384" s="51">
        <v>-16.5</v>
      </c>
    </row>
    <row r="385" spans="1:7" ht="12">
      <c r="A385" s="67" t="s">
        <v>71</v>
      </c>
      <c r="B385" s="67"/>
      <c r="C385" s="64">
        <v>-0.5</v>
      </c>
      <c r="D385" s="64">
        <v>-2</v>
      </c>
      <c r="E385" s="64">
        <v>-0.5</v>
      </c>
      <c r="F385" s="64">
        <v>-8.8</v>
      </c>
      <c r="G385" s="64">
        <v>0</v>
      </c>
    </row>
    <row r="386" spans="1:7" ht="12">
      <c r="A386" s="65"/>
      <c r="B386" s="65"/>
      <c r="C386" s="51" t="s">
        <v>4</v>
      </c>
      <c r="D386" s="51" t="s">
        <v>4</v>
      </c>
      <c r="E386" s="51" t="s">
        <v>4</v>
      </c>
      <c r="F386" s="51" t="s">
        <v>4</v>
      </c>
      <c r="G386" s="51" t="s">
        <v>4</v>
      </c>
    </row>
    <row r="387" spans="1:7" ht="12">
      <c r="A387" s="65" t="s">
        <v>73</v>
      </c>
      <c r="B387" s="68"/>
      <c r="C387" s="51">
        <v>197.8</v>
      </c>
      <c r="D387" s="51">
        <v>34.6</v>
      </c>
      <c r="E387" s="51">
        <v>500.4</v>
      </c>
      <c r="F387" s="51">
        <v>219.5</v>
      </c>
      <c r="G387" s="51">
        <v>84.4</v>
      </c>
    </row>
    <row r="388" spans="1:7" ht="12">
      <c r="A388" s="68"/>
      <c r="B388" s="65"/>
      <c r="C388" s="51" t="s">
        <v>4</v>
      </c>
      <c r="D388" s="51" t="s">
        <v>4</v>
      </c>
      <c r="E388" s="51" t="s">
        <v>4</v>
      </c>
      <c r="F388" s="51" t="s">
        <v>4</v>
      </c>
      <c r="G388" s="51" t="s">
        <v>4</v>
      </c>
    </row>
    <row r="389" spans="1:7" ht="12">
      <c r="A389" s="68" t="s">
        <v>201</v>
      </c>
      <c r="B389" s="65"/>
      <c r="C389" s="51">
        <v>3.8</v>
      </c>
      <c r="D389" s="51">
        <v>10.7</v>
      </c>
      <c r="E389" s="51">
        <v>18.2</v>
      </c>
      <c r="F389" s="51">
        <v>13.7</v>
      </c>
      <c r="G389" s="51">
        <v>34</v>
      </c>
    </row>
    <row r="390" spans="1:7" ht="12">
      <c r="A390" s="65" t="s">
        <v>202</v>
      </c>
      <c r="B390" s="65"/>
      <c r="C390" s="51">
        <v>60.6</v>
      </c>
      <c r="D390" s="51">
        <v>7.6</v>
      </c>
      <c r="E390" s="51">
        <v>16.2</v>
      </c>
      <c r="F390" s="51">
        <v>56</v>
      </c>
      <c r="G390" s="51">
        <v>-27.3</v>
      </c>
    </row>
    <row r="391" spans="1:7" ht="12">
      <c r="A391" s="67" t="s">
        <v>267</v>
      </c>
      <c r="B391" s="67"/>
      <c r="C391" s="64">
        <v>9.7</v>
      </c>
      <c r="D391" s="64">
        <v>21</v>
      </c>
      <c r="E391" s="64">
        <v>10.4</v>
      </c>
      <c r="F391" s="64">
        <v>24.4</v>
      </c>
      <c r="G391" s="64">
        <v>12.7</v>
      </c>
    </row>
    <row r="392" spans="1:7" ht="12">
      <c r="A392" s="65"/>
      <c r="B392" s="65"/>
      <c r="C392" s="51" t="s">
        <v>4</v>
      </c>
      <c r="D392" s="51" t="s">
        <v>4</v>
      </c>
      <c r="E392" s="51" t="s">
        <v>4</v>
      </c>
      <c r="F392" s="51" t="s">
        <v>4</v>
      </c>
      <c r="G392" s="51" t="s">
        <v>4</v>
      </c>
    </row>
    <row r="393" spans="1:7" ht="12">
      <c r="A393" s="65" t="s">
        <v>153</v>
      </c>
      <c r="B393" s="65"/>
      <c r="C393" s="51">
        <v>74.1</v>
      </c>
      <c r="D393" s="51">
        <v>39.3</v>
      </c>
      <c r="E393" s="51">
        <v>44.8</v>
      </c>
      <c r="F393" s="51">
        <v>94.1</v>
      </c>
      <c r="G393" s="51">
        <v>19.4</v>
      </c>
    </row>
    <row r="394" spans="1:7" ht="12">
      <c r="A394" s="65"/>
      <c r="B394" s="65"/>
      <c r="C394" s="51" t="s">
        <v>4</v>
      </c>
      <c r="D394" s="51" t="s">
        <v>4</v>
      </c>
      <c r="E394" s="51" t="s">
        <v>4</v>
      </c>
      <c r="F394" s="51" t="s">
        <v>4</v>
      </c>
      <c r="G394" s="51" t="s">
        <v>4</v>
      </c>
    </row>
    <row r="395" spans="1:7" ht="12">
      <c r="A395" s="65" t="s">
        <v>154</v>
      </c>
      <c r="B395" s="65"/>
      <c r="C395" s="51">
        <v>6.5</v>
      </c>
      <c r="D395" s="51">
        <v>-6.1</v>
      </c>
      <c r="E395" s="51">
        <v>41.9</v>
      </c>
      <c r="F395" s="51">
        <v>7.9</v>
      </c>
      <c r="G395" s="51">
        <v>9</v>
      </c>
    </row>
    <row r="396" spans="1:7" ht="12">
      <c r="A396" s="65" t="s">
        <v>155</v>
      </c>
      <c r="B396" s="65"/>
      <c r="C396" s="51">
        <v>27.8</v>
      </c>
      <c r="D396" s="51">
        <v>-50.8</v>
      </c>
      <c r="E396" s="51">
        <v>3.4</v>
      </c>
      <c r="F396" s="51">
        <v>-10.6</v>
      </c>
      <c r="G396" s="51">
        <v>23.7</v>
      </c>
    </row>
    <row r="397" spans="1:7" ht="12">
      <c r="A397" s="65" t="s">
        <v>156</v>
      </c>
      <c r="B397" s="65"/>
      <c r="C397" s="51">
        <v>-19.1</v>
      </c>
      <c r="D397" s="51">
        <v>-15.3</v>
      </c>
      <c r="E397" s="51">
        <v>52.4</v>
      </c>
      <c r="F397" s="51">
        <v>48.4</v>
      </c>
      <c r="G397" s="51">
        <v>-7.7</v>
      </c>
    </row>
    <row r="398" spans="1:7" ht="12">
      <c r="A398" s="65" t="s">
        <v>157</v>
      </c>
      <c r="B398" s="65"/>
      <c r="C398" s="51">
        <v>-29.7</v>
      </c>
      <c r="D398" s="51">
        <v>69.8</v>
      </c>
      <c r="E398" s="51">
        <v>-7.4</v>
      </c>
      <c r="F398" s="51">
        <v>21.5</v>
      </c>
      <c r="G398" s="51">
        <v>-2.3</v>
      </c>
    </row>
    <row r="399" spans="1:7" ht="12">
      <c r="A399" s="67" t="s">
        <v>158</v>
      </c>
      <c r="B399" s="67"/>
      <c r="C399" s="64">
        <v>0.1</v>
      </c>
      <c r="D399" s="64">
        <v>0</v>
      </c>
      <c r="E399" s="64">
        <v>5.9</v>
      </c>
      <c r="F399" s="64">
        <v>0</v>
      </c>
      <c r="G399" s="64">
        <v>-4.7</v>
      </c>
    </row>
    <row r="400" spans="1:7" ht="12">
      <c r="A400" s="65"/>
      <c r="B400" s="65"/>
      <c r="C400" s="51" t="s">
        <v>4</v>
      </c>
      <c r="D400" s="51" t="s">
        <v>4</v>
      </c>
      <c r="E400" s="51" t="s">
        <v>4</v>
      </c>
      <c r="F400" s="51" t="s">
        <v>4</v>
      </c>
      <c r="G400" s="51" t="s">
        <v>4</v>
      </c>
    </row>
    <row r="401" spans="1:7" ht="12">
      <c r="A401" s="65" t="s">
        <v>159</v>
      </c>
      <c r="B401" s="65"/>
      <c r="C401" s="51">
        <v>-14.4</v>
      </c>
      <c r="D401" s="51">
        <v>-2.4</v>
      </c>
      <c r="E401" s="51">
        <v>96.2</v>
      </c>
      <c r="F401" s="51">
        <v>67.2</v>
      </c>
      <c r="G401" s="51">
        <v>18</v>
      </c>
    </row>
    <row r="402" spans="1:7" ht="12">
      <c r="A402" s="65"/>
      <c r="B402" s="65"/>
      <c r="C402" s="51" t="s">
        <v>4</v>
      </c>
      <c r="D402" s="51" t="s">
        <v>4</v>
      </c>
      <c r="E402" s="51" t="s">
        <v>4</v>
      </c>
      <c r="F402" s="51" t="s">
        <v>4</v>
      </c>
      <c r="G402" s="51" t="s">
        <v>4</v>
      </c>
    </row>
    <row r="403" spans="1:7" ht="12">
      <c r="A403" s="65" t="s">
        <v>160</v>
      </c>
      <c r="B403" s="65"/>
      <c r="C403" s="51">
        <v>18.8</v>
      </c>
      <c r="D403" s="51">
        <v>19.6</v>
      </c>
      <c r="E403" s="51">
        <v>25.5</v>
      </c>
      <c r="F403" s="51">
        <v>22.5</v>
      </c>
      <c r="G403" s="51">
        <v>17.7</v>
      </c>
    </row>
    <row r="404" spans="1:7" ht="12">
      <c r="A404" s="65"/>
      <c r="B404" s="65"/>
      <c r="C404" s="51" t="s">
        <v>4</v>
      </c>
      <c r="D404" s="51" t="s">
        <v>4</v>
      </c>
      <c r="E404" s="51" t="s">
        <v>4</v>
      </c>
      <c r="F404" s="51" t="s">
        <v>4</v>
      </c>
      <c r="G404" s="51" t="s">
        <v>4</v>
      </c>
    </row>
    <row r="405" spans="1:7" ht="12">
      <c r="A405" s="67" t="s">
        <v>161</v>
      </c>
      <c r="B405" s="67"/>
      <c r="C405" s="64">
        <v>276.3</v>
      </c>
      <c r="D405" s="64">
        <v>91.1</v>
      </c>
      <c r="E405" s="64">
        <v>666.9</v>
      </c>
      <c r="F405" s="64">
        <v>403.3</v>
      </c>
      <c r="G405" s="64">
        <v>139.5</v>
      </c>
    </row>
    <row r="406" spans="1:6" ht="12">
      <c r="A406" s="65"/>
      <c r="B406" s="65"/>
      <c r="C406" s="66"/>
      <c r="D406" s="66"/>
      <c r="E406" s="66"/>
      <c r="F406" s="66"/>
    </row>
    <row r="407" spans="1:6" ht="12">
      <c r="A407" s="65"/>
      <c r="B407" s="65"/>
      <c r="C407" s="66"/>
      <c r="D407" s="66"/>
      <c r="E407" s="66"/>
      <c r="F407" s="66"/>
    </row>
    <row r="408" spans="1:7" ht="14.25">
      <c r="A408" s="52" t="s">
        <v>206</v>
      </c>
      <c r="B408" s="53" t="s">
        <v>163</v>
      </c>
      <c r="C408" s="54"/>
      <c r="D408" s="54"/>
      <c r="E408" s="54"/>
      <c r="F408" s="54"/>
      <c r="G408" s="59"/>
    </row>
    <row r="409" spans="1:6" ht="12.75">
      <c r="A409" s="55"/>
      <c r="B409" s="56"/>
      <c r="C409" s="57" t="s">
        <v>4</v>
      </c>
      <c r="D409" s="57"/>
      <c r="E409" s="57"/>
      <c r="F409" s="57"/>
    </row>
    <row r="410" spans="3:6" ht="12">
      <c r="C410" s="58" t="s">
        <v>5</v>
      </c>
      <c r="D410" s="58" t="s">
        <v>6</v>
      </c>
      <c r="E410" s="58" t="s">
        <v>4</v>
      </c>
      <c r="F410" s="58" t="s">
        <v>4</v>
      </c>
    </row>
    <row r="411" spans="2:7" ht="12">
      <c r="B411" s="50" t="s">
        <v>4</v>
      </c>
      <c r="C411" s="58" t="s">
        <v>7</v>
      </c>
      <c r="D411" s="58" t="s">
        <v>8</v>
      </c>
      <c r="E411" s="58" t="s">
        <v>9</v>
      </c>
      <c r="F411" s="58" t="s">
        <v>10</v>
      </c>
      <c r="G411" s="58" t="s">
        <v>11</v>
      </c>
    </row>
    <row r="412" spans="1:7" ht="12">
      <c r="A412" s="59"/>
      <c r="B412" s="59"/>
      <c r="C412" s="60" t="s">
        <v>12</v>
      </c>
      <c r="D412" s="60" t="s">
        <v>13</v>
      </c>
      <c r="E412" s="60" t="s">
        <v>14</v>
      </c>
      <c r="F412" s="60" t="s">
        <v>14</v>
      </c>
      <c r="G412" s="61" t="s">
        <v>283</v>
      </c>
    </row>
    <row r="413" spans="1:6" ht="12">
      <c r="A413" s="65"/>
      <c r="B413" s="65"/>
      <c r="C413" s="66"/>
      <c r="D413" s="66"/>
      <c r="E413" s="66"/>
      <c r="F413" s="66"/>
    </row>
    <row r="414" spans="1:7" ht="12">
      <c r="A414" s="65"/>
      <c r="B414" s="65"/>
      <c r="C414" s="466" t="s">
        <v>62</v>
      </c>
      <c r="D414" s="466"/>
      <c r="E414" s="466"/>
      <c r="F414" s="466"/>
      <c r="G414" s="466"/>
    </row>
    <row r="415" spans="1:6" ht="12">
      <c r="A415" s="65" t="s">
        <v>164</v>
      </c>
      <c r="B415" s="65"/>
      <c r="C415" s="66"/>
      <c r="D415" s="66"/>
      <c r="E415" s="66"/>
      <c r="F415" s="66"/>
    </row>
    <row r="416" spans="1:7" ht="12">
      <c r="A416" s="65" t="s">
        <v>165</v>
      </c>
      <c r="B416" s="65"/>
      <c r="C416" s="51">
        <v>197.8</v>
      </c>
      <c r="D416" s="51">
        <v>34.6</v>
      </c>
      <c r="E416" s="51">
        <v>500.4</v>
      </c>
      <c r="F416" s="51">
        <v>219.5</v>
      </c>
      <c r="G416" s="51">
        <v>84.4</v>
      </c>
    </row>
    <row r="417" spans="1:7" ht="12">
      <c r="A417" s="67" t="s">
        <v>118</v>
      </c>
      <c r="B417" s="67"/>
      <c r="C417" s="64">
        <v>158.9</v>
      </c>
      <c r="D417" s="64">
        <v>115.5</v>
      </c>
      <c r="E417" s="64">
        <v>334.9</v>
      </c>
      <c r="F417" s="64">
        <v>196.5</v>
      </c>
      <c r="G417" s="64">
        <v>109.9</v>
      </c>
    </row>
    <row r="418" spans="1:7" ht="12">
      <c r="A418" s="65"/>
      <c r="B418" s="65"/>
      <c r="C418" s="51"/>
      <c r="D418" s="51"/>
      <c r="E418" s="51"/>
      <c r="F418" s="51"/>
      <c r="G418" s="51"/>
    </row>
    <row r="419" spans="1:7" ht="12">
      <c r="A419" s="65" t="s">
        <v>166</v>
      </c>
      <c r="B419" s="65"/>
      <c r="C419" s="51">
        <v>38.9</v>
      </c>
      <c r="D419" s="51">
        <v>-80.9</v>
      </c>
      <c r="E419" s="51">
        <v>165.5</v>
      </c>
      <c r="F419" s="51">
        <v>23</v>
      </c>
      <c r="G419" s="51">
        <v>-25.5</v>
      </c>
    </row>
    <row r="420" spans="1:7" ht="12">
      <c r="A420" s="65"/>
      <c r="B420" s="65"/>
      <c r="C420" s="51"/>
      <c r="D420" s="51"/>
      <c r="E420" s="51"/>
      <c r="F420" s="51"/>
      <c r="G420" s="51"/>
    </row>
    <row r="421" spans="1:7" ht="12">
      <c r="A421" s="65" t="s">
        <v>297</v>
      </c>
      <c r="B421" s="65"/>
      <c r="C421" s="51"/>
      <c r="D421" s="51"/>
      <c r="E421" s="51"/>
      <c r="F421" s="51"/>
      <c r="G421" s="51"/>
    </row>
    <row r="422" spans="1:7" ht="12">
      <c r="A422" s="65" t="s">
        <v>165</v>
      </c>
      <c r="B422" s="65"/>
      <c r="C422" s="51">
        <v>74.1</v>
      </c>
      <c r="D422" s="51">
        <v>39.3</v>
      </c>
      <c r="E422" s="51">
        <v>44.8</v>
      </c>
      <c r="F422" s="51">
        <v>94.1</v>
      </c>
      <c r="G422" s="51">
        <v>19.4</v>
      </c>
    </row>
    <row r="423" spans="1:7" ht="12">
      <c r="A423" s="67" t="s">
        <v>118</v>
      </c>
      <c r="B423" s="67"/>
      <c r="C423" s="64">
        <v>14.3</v>
      </c>
      <c r="D423" s="64">
        <v>16.9</v>
      </c>
      <c r="E423" s="64">
        <v>16.8</v>
      </c>
      <c r="F423" s="64">
        <v>18.4</v>
      </c>
      <c r="G423" s="64">
        <v>28.1</v>
      </c>
    </row>
    <row r="424" spans="1:7" ht="12">
      <c r="A424" s="65"/>
      <c r="B424" s="65"/>
      <c r="C424" s="51" t="s">
        <v>4</v>
      </c>
      <c r="D424" s="51" t="s">
        <v>4</v>
      </c>
      <c r="E424" s="51" t="s">
        <v>4</v>
      </c>
      <c r="F424" s="51" t="s">
        <v>4</v>
      </c>
      <c r="G424" s="51" t="s">
        <v>4</v>
      </c>
    </row>
    <row r="425" spans="1:7" ht="12">
      <c r="A425" s="67" t="s">
        <v>166</v>
      </c>
      <c r="B425" s="67"/>
      <c r="C425" s="64">
        <v>59.8</v>
      </c>
      <c r="D425" s="64">
        <v>22.4</v>
      </c>
      <c r="E425" s="64">
        <v>28</v>
      </c>
      <c r="F425" s="64">
        <v>75.7</v>
      </c>
      <c r="G425" s="64">
        <v>-8.7</v>
      </c>
    </row>
    <row r="426" spans="1:6" ht="12">
      <c r="A426" s="65"/>
      <c r="B426" s="65"/>
      <c r="C426" s="66"/>
      <c r="D426" s="66"/>
      <c r="E426" s="66"/>
      <c r="F426" s="66"/>
    </row>
    <row r="427" spans="1:6" ht="12">
      <c r="A427" s="65"/>
      <c r="B427" s="65"/>
      <c r="C427" s="66"/>
      <c r="D427" s="66"/>
      <c r="E427" s="73"/>
      <c r="F427" s="66"/>
    </row>
    <row r="428" spans="1:7" ht="14.25">
      <c r="A428" s="52" t="s">
        <v>214</v>
      </c>
      <c r="B428" s="53" t="s">
        <v>168</v>
      </c>
      <c r="C428" s="54"/>
      <c r="D428" s="54"/>
      <c r="E428" s="54"/>
      <c r="F428" s="54"/>
      <c r="G428" s="59"/>
    </row>
    <row r="429" spans="1:6" ht="12.75">
      <c r="A429" s="55"/>
      <c r="B429" s="56"/>
      <c r="C429" s="57" t="s">
        <v>4</v>
      </c>
      <c r="D429" s="57"/>
      <c r="E429" s="57"/>
      <c r="F429" s="57"/>
    </row>
    <row r="430" spans="3:6" ht="12">
      <c r="C430" s="58" t="s">
        <v>5</v>
      </c>
      <c r="D430" s="58" t="s">
        <v>6</v>
      </c>
      <c r="E430" s="58" t="s">
        <v>4</v>
      </c>
      <c r="F430" s="58" t="s">
        <v>4</v>
      </c>
    </row>
    <row r="431" spans="2:7" ht="12">
      <c r="B431" s="50" t="s">
        <v>4</v>
      </c>
      <c r="C431" s="58" t="s">
        <v>7</v>
      </c>
      <c r="D431" s="58" t="s">
        <v>8</v>
      </c>
      <c r="E431" s="58" t="s">
        <v>9</v>
      </c>
      <c r="F431" s="58" t="s">
        <v>10</v>
      </c>
      <c r="G431" s="58" t="s">
        <v>11</v>
      </c>
    </row>
    <row r="432" spans="1:7" ht="12">
      <c r="A432" s="59"/>
      <c r="B432" s="59"/>
      <c r="C432" s="60" t="s">
        <v>12</v>
      </c>
      <c r="D432" s="60" t="s">
        <v>13</v>
      </c>
      <c r="E432" s="60" t="s">
        <v>14</v>
      </c>
      <c r="F432" s="60" t="s">
        <v>14</v>
      </c>
      <c r="G432" s="61" t="s">
        <v>283</v>
      </c>
    </row>
    <row r="433" spans="1:6" ht="12">
      <c r="A433" s="65"/>
      <c r="B433" s="65"/>
      <c r="C433" s="66"/>
      <c r="D433" s="66"/>
      <c r="E433" s="66"/>
      <c r="F433" s="66"/>
    </row>
    <row r="434" spans="1:7" ht="12">
      <c r="A434" s="65"/>
      <c r="B434" s="65"/>
      <c r="C434" s="466" t="s">
        <v>62</v>
      </c>
      <c r="D434" s="466"/>
      <c r="E434" s="466"/>
      <c r="F434" s="466"/>
      <c r="G434" s="466"/>
    </row>
    <row r="435" spans="1:6" ht="12">
      <c r="A435" s="65" t="s">
        <v>169</v>
      </c>
      <c r="B435" s="65"/>
      <c r="C435" s="66"/>
      <c r="D435" s="66"/>
      <c r="E435" s="66"/>
      <c r="F435" s="66"/>
    </row>
    <row r="436" spans="1:7" ht="12">
      <c r="A436" s="65" t="s">
        <v>170</v>
      </c>
      <c r="B436" s="65"/>
      <c r="C436" s="51">
        <v>-0.2</v>
      </c>
      <c r="D436" s="51">
        <v>-0.3</v>
      </c>
      <c r="E436" s="51">
        <v>-4</v>
      </c>
      <c r="F436" s="51">
        <v>-1.6</v>
      </c>
      <c r="G436" s="51">
        <v>-3.4</v>
      </c>
    </row>
    <row r="437" spans="1:7" ht="12">
      <c r="A437" s="65" t="s">
        <v>171</v>
      </c>
      <c r="B437" s="65"/>
      <c r="C437" s="51">
        <v>-36.5</v>
      </c>
      <c r="D437" s="51">
        <v>0</v>
      </c>
      <c r="E437" s="51">
        <v>-0.8</v>
      </c>
      <c r="F437" s="51">
        <v>0</v>
      </c>
      <c r="G437" s="51">
        <v>0</v>
      </c>
    </row>
    <row r="438" spans="1:7" ht="12">
      <c r="A438" s="65" t="s">
        <v>172</v>
      </c>
      <c r="B438" s="65"/>
      <c r="C438" s="51">
        <v>-13.3</v>
      </c>
      <c r="D438" s="51">
        <v>-0.8</v>
      </c>
      <c r="E438" s="51">
        <v>-20.7</v>
      </c>
      <c r="F438" s="51">
        <v>-2.3</v>
      </c>
      <c r="G438" s="51">
        <v>-1.4</v>
      </c>
    </row>
    <row r="439" spans="1:7" ht="12">
      <c r="A439" s="65" t="s">
        <v>173</v>
      </c>
      <c r="B439" s="65"/>
      <c r="C439" s="51">
        <v>-0.8</v>
      </c>
      <c r="D439" s="51">
        <v>-2.2</v>
      </c>
      <c r="E439" s="51">
        <v>-17.1</v>
      </c>
      <c r="F439" s="51">
        <v>-15.5</v>
      </c>
      <c r="G439" s="51">
        <v>-5.4</v>
      </c>
    </row>
    <row r="440" spans="1:7" ht="12">
      <c r="A440" s="65" t="s">
        <v>174</v>
      </c>
      <c r="B440" s="65"/>
      <c r="C440" s="51">
        <v>86.5</v>
      </c>
      <c r="D440" s="51">
        <v>9.1</v>
      </c>
      <c r="E440" s="51">
        <v>68.1</v>
      </c>
      <c r="F440" s="51">
        <v>4.3</v>
      </c>
      <c r="G440" s="51">
        <v>-21.9</v>
      </c>
    </row>
    <row r="441" spans="1:7" ht="12">
      <c r="A441" s="65" t="s">
        <v>175</v>
      </c>
      <c r="B441" s="65"/>
      <c r="C441" s="51">
        <v>68</v>
      </c>
      <c r="D441" s="51">
        <v>-0.1</v>
      </c>
      <c r="E441" s="51">
        <v>132.8</v>
      </c>
      <c r="F441" s="51">
        <v>7.9</v>
      </c>
      <c r="G441" s="51">
        <v>4.9</v>
      </c>
    </row>
    <row r="442" spans="1:7" ht="12">
      <c r="A442" s="65" t="s">
        <v>176</v>
      </c>
      <c r="B442" s="65"/>
      <c r="C442" s="51">
        <v>-32.9</v>
      </c>
      <c r="D442" s="51">
        <v>-37.3</v>
      </c>
      <c r="E442" s="51">
        <v>-43.8</v>
      </c>
      <c r="F442" s="51">
        <v>30.3</v>
      </c>
      <c r="G442" s="51">
        <v>-54.2</v>
      </c>
    </row>
    <row r="443" spans="1:7" ht="12">
      <c r="A443" s="68" t="s">
        <v>177</v>
      </c>
      <c r="B443" s="65"/>
      <c r="C443" s="51">
        <v>0</v>
      </c>
      <c r="D443" s="51">
        <v>-1.2</v>
      </c>
      <c r="E443" s="51">
        <v>0.3</v>
      </c>
      <c r="F443" s="51">
        <v>0.5</v>
      </c>
      <c r="G443" s="51">
        <v>-0.9</v>
      </c>
    </row>
    <row r="444" spans="1:7" ht="12">
      <c r="A444" s="68" t="s">
        <v>178</v>
      </c>
      <c r="B444" s="65"/>
      <c r="C444" s="51">
        <v>52.3</v>
      </c>
      <c r="D444" s="51">
        <v>-1.8</v>
      </c>
      <c r="E444" s="51">
        <v>15.5</v>
      </c>
      <c r="F444" s="51">
        <v>2.7</v>
      </c>
      <c r="G444" s="51">
        <v>27.1</v>
      </c>
    </row>
    <row r="445" spans="1:7" ht="12">
      <c r="A445" s="65" t="s">
        <v>179</v>
      </c>
      <c r="B445" s="65"/>
      <c r="C445" s="51">
        <v>-73.4</v>
      </c>
      <c r="D445" s="51">
        <v>-10.8</v>
      </c>
      <c r="E445" s="51">
        <v>34.9</v>
      </c>
      <c r="F445" s="51">
        <v>15.2</v>
      </c>
      <c r="G445" s="51">
        <v>-6.1</v>
      </c>
    </row>
    <row r="446" spans="1:7" ht="12">
      <c r="A446" s="67" t="s">
        <v>180</v>
      </c>
      <c r="B446" s="67"/>
      <c r="C446" s="64">
        <v>17.3</v>
      </c>
      <c r="D446" s="64">
        <v>-13.4</v>
      </c>
      <c r="E446" s="64">
        <v>22.4</v>
      </c>
      <c r="F446" s="64">
        <v>17.4</v>
      </c>
      <c r="G446" s="64">
        <v>2.3</v>
      </c>
    </row>
    <row r="447" spans="1:7" ht="12">
      <c r="A447" s="65"/>
      <c r="B447" s="65"/>
      <c r="C447" s="51" t="s">
        <v>4</v>
      </c>
      <c r="D447" s="51" t="s">
        <v>4</v>
      </c>
      <c r="E447" s="51" t="s">
        <v>4</v>
      </c>
      <c r="F447" s="51" t="s">
        <v>4</v>
      </c>
      <c r="G447" s="51" t="s">
        <v>4</v>
      </c>
    </row>
    <row r="448" spans="1:7" ht="12">
      <c r="A448" s="65" t="s">
        <v>181</v>
      </c>
      <c r="B448" s="65"/>
      <c r="C448" s="51">
        <v>67</v>
      </c>
      <c r="D448" s="51">
        <v>-58.8</v>
      </c>
      <c r="E448" s="51">
        <v>187.6</v>
      </c>
      <c r="F448" s="51">
        <v>58.9</v>
      </c>
      <c r="G448" s="51">
        <v>-59</v>
      </c>
    </row>
    <row r="449" spans="1:7" ht="12">
      <c r="A449" s="65" t="s">
        <v>182</v>
      </c>
      <c r="B449" s="65"/>
      <c r="C449" s="51">
        <v>0</v>
      </c>
      <c r="D449" s="51">
        <v>0</v>
      </c>
      <c r="E449" s="51">
        <v>8.3</v>
      </c>
      <c r="F449" s="51">
        <v>104.3</v>
      </c>
      <c r="G449" s="51">
        <v>0</v>
      </c>
    </row>
    <row r="450" spans="1:7" ht="12">
      <c r="A450" s="67" t="s">
        <v>183</v>
      </c>
      <c r="B450" s="67"/>
      <c r="C450" s="64">
        <v>7.1</v>
      </c>
      <c r="D450" s="64">
        <v>5.2</v>
      </c>
      <c r="E450" s="64">
        <v>11.7</v>
      </c>
      <c r="F450" s="64">
        <v>7.7</v>
      </c>
      <c r="G450" s="64">
        <v>4.2</v>
      </c>
    </row>
    <row r="451" spans="1:7" ht="12">
      <c r="A451" s="65"/>
      <c r="B451" s="65"/>
      <c r="C451" s="51" t="s">
        <v>4</v>
      </c>
      <c r="D451" s="51" t="s">
        <v>4</v>
      </c>
      <c r="E451" s="51" t="s">
        <v>4</v>
      </c>
      <c r="F451" s="51" t="s">
        <v>4</v>
      </c>
      <c r="G451" s="51" t="s">
        <v>4</v>
      </c>
    </row>
    <row r="452" spans="1:7" ht="12">
      <c r="A452" s="65" t="s">
        <v>184</v>
      </c>
      <c r="B452" s="65"/>
      <c r="C452" s="51">
        <v>59.9</v>
      </c>
      <c r="D452" s="51">
        <v>-64</v>
      </c>
      <c r="E452" s="51">
        <v>184.2</v>
      </c>
      <c r="F452" s="51">
        <v>155.5</v>
      </c>
      <c r="G452" s="51">
        <v>-63.2</v>
      </c>
    </row>
    <row r="453" spans="1:7" ht="12">
      <c r="A453" s="67" t="s">
        <v>22</v>
      </c>
      <c r="B453" s="67"/>
      <c r="C453" s="64">
        <v>-0.4</v>
      </c>
      <c r="D453" s="64">
        <v>-5.4</v>
      </c>
      <c r="E453" s="64">
        <v>-6.7</v>
      </c>
      <c r="F453" s="64">
        <v>-0.7</v>
      </c>
      <c r="G453" s="64">
        <v>-0.5</v>
      </c>
    </row>
    <row r="454" spans="1:7" ht="12">
      <c r="A454" s="65"/>
      <c r="B454" s="65"/>
      <c r="C454" s="51" t="s">
        <v>4</v>
      </c>
      <c r="D454" s="51" t="s">
        <v>4</v>
      </c>
      <c r="E454" s="51" t="s">
        <v>4</v>
      </c>
      <c r="F454" s="51" t="s">
        <v>4</v>
      </c>
      <c r="G454" s="51" t="s">
        <v>4</v>
      </c>
    </row>
    <row r="455" spans="1:7" ht="12">
      <c r="A455" s="67" t="s">
        <v>185</v>
      </c>
      <c r="B455" s="67"/>
      <c r="C455" s="64">
        <v>59.5</v>
      </c>
      <c r="D455" s="64">
        <v>-69.4</v>
      </c>
      <c r="E455" s="64">
        <v>177.5</v>
      </c>
      <c r="F455" s="64">
        <v>154.8</v>
      </c>
      <c r="G455" s="64">
        <v>-63.7</v>
      </c>
    </row>
    <row r="456" spans="1:7" ht="12">
      <c r="A456" s="65"/>
      <c r="B456" s="65"/>
      <c r="C456" s="51" t="s">
        <v>4</v>
      </c>
      <c r="D456" s="51" t="s">
        <v>4</v>
      </c>
      <c r="E456" s="51" t="s">
        <v>4</v>
      </c>
      <c r="F456" s="51" t="s">
        <v>4</v>
      </c>
      <c r="G456" s="51" t="s">
        <v>4</v>
      </c>
    </row>
    <row r="457" spans="1:7" ht="12">
      <c r="A457" s="65" t="s">
        <v>186</v>
      </c>
      <c r="B457" s="65"/>
      <c r="C457" s="51" t="s">
        <v>4</v>
      </c>
      <c r="D457" s="51" t="s">
        <v>4</v>
      </c>
      <c r="E457" s="51" t="s">
        <v>4</v>
      </c>
      <c r="F457" s="51" t="s">
        <v>4</v>
      </c>
      <c r="G457" s="51" t="s">
        <v>4</v>
      </c>
    </row>
    <row r="458" spans="1:7" ht="12">
      <c r="A458" s="65" t="s">
        <v>187</v>
      </c>
      <c r="B458" s="65"/>
      <c r="C458" s="51">
        <v>-23.3</v>
      </c>
      <c r="D458" s="51">
        <v>23</v>
      </c>
      <c r="E458" s="51">
        <v>125.1</v>
      </c>
      <c r="F458" s="51">
        <v>30.3</v>
      </c>
      <c r="G458" s="51">
        <v>44.2</v>
      </c>
    </row>
    <row r="459" spans="1:7" ht="12">
      <c r="A459" s="68" t="s">
        <v>190</v>
      </c>
      <c r="B459" s="65"/>
      <c r="C459" s="51">
        <v>50.7</v>
      </c>
      <c r="D459" s="51">
        <v>0</v>
      </c>
      <c r="E459" s="51">
        <v>5.1</v>
      </c>
      <c r="F459" s="51">
        <v>0</v>
      </c>
      <c r="G459" s="51">
        <v>0</v>
      </c>
    </row>
    <row r="460" spans="1:7" ht="12">
      <c r="A460" s="65" t="s">
        <v>191</v>
      </c>
      <c r="B460" s="65"/>
      <c r="C460" s="51">
        <v>0</v>
      </c>
      <c r="D460" s="51">
        <v>0.1</v>
      </c>
      <c r="E460" s="51">
        <v>0</v>
      </c>
      <c r="F460" s="51">
        <v>0</v>
      </c>
      <c r="G460" s="51">
        <v>0.1</v>
      </c>
    </row>
    <row r="461" spans="1:7" ht="12">
      <c r="A461" s="65" t="s">
        <v>192</v>
      </c>
      <c r="B461" s="65"/>
      <c r="C461" s="51">
        <v>2.5</v>
      </c>
      <c r="D461" s="51">
        <v>5.4</v>
      </c>
      <c r="E461" s="51">
        <v>1</v>
      </c>
      <c r="F461" s="51">
        <v>1.1</v>
      </c>
      <c r="G461" s="51">
        <v>11.3</v>
      </c>
    </row>
    <row r="462" spans="1:7" ht="12">
      <c r="A462" s="68" t="s">
        <v>193</v>
      </c>
      <c r="B462" s="65"/>
      <c r="C462" s="51">
        <v>13.7</v>
      </c>
      <c r="D462" s="51">
        <v>-0.4</v>
      </c>
      <c r="E462" s="51">
        <v>6.5</v>
      </c>
      <c r="F462" s="51">
        <v>2.2</v>
      </c>
      <c r="G462" s="51">
        <v>9.6</v>
      </c>
    </row>
    <row r="463" spans="1:7" ht="12">
      <c r="A463" s="65" t="s">
        <v>194</v>
      </c>
      <c r="B463" s="65"/>
      <c r="C463" s="51">
        <v>158.9</v>
      </c>
      <c r="D463" s="51">
        <v>115.5</v>
      </c>
      <c r="E463" s="51">
        <v>334.9</v>
      </c>
      <c r="F463" s="51">
        <v>196.5</v>
      </c>
      <c r="G463" s="51">
        <v>109.9</v>
      </c>
    </row>
    <row r="464" spans="1:7" ht="12">
      <c r="A464" s="67" t="s">
        <v>195</v>
      </c>
      <c r="B464" s="67"/>
      <c r="C464" s="64">
        <v>14.3</v>
      </c>
      <c r="D464" s="64">
        <v>16.9</v>
      </c>
      <c r="E464" s="64">
        <v>16.8</v>
      </c>
      <c r="F464" s="64">
        <v>18.4</v>
      </c>
      <c r="G464" s="64">
        <v>28.1</v>
      </c>
    </row>
    <row r="465" spans="1:7" ht="12">
      <c r="A465" s="65"/>
      <c r="B465" s="65"/>
      <c r="C465" s="51" t="s">
        <v>4</v>
      </c>
      <c r="D465" s="51" t="s">
        <v>4</v>
      </c>
      <c r="E465" s="51" t="s">
        <v>4</v>
      </c>
      <c r="F465" s="51" t="s">
        <v>4</v>
      </c>
      <c r="G465" s="51" t="s">
        <v>4</v>
      </c>
    </row>
    <row r="466" spans="1:7" ht="12">
      <c r="A466" s="65" t="s">
        <v>23</v>
      </c>
      <c r="B466" s="65"/>
      <c r="C466" s="51">
        <v>216.8</v>
      </c>
      <c r="D466" s="51">
        <v>160.5</v>
      </c>
      <c r="E466" s="51">
        <v>489.4</v>
      </c>
      <c r="F466" s="51">
        <v>248.5</v>
      </c>
      <c r="G466" s="51">
        <v>203.2</v>
      </c>
    </row>
    <row r="467" spans="1:7" ht="12">
      <c r="A467" s="65"/>
      <c r="B467" s="65"/>
      <c r="C467" s="51" t="s">
        <v>4</v>
      </c>
      <c r="D467" s="51" t="s">
        <v>4</v>
      </c>
      <c r="E467" s="51" t="s">
        <v>4</v>
      </c>
      <c r="F467" s="51" t="s">
        <v>4</v>
      </c>
      <c r="G467" s="51" t="s">
        <v>4</v>
      </c>
    </row>
    <row r="468" spans="1:7" ht="12">
      <c r="A468" s="67" t="s">
        <v>196</v>
      </c>
      <c r="B468" s="67"/>
      <c r="C468" s="64">
        <v>276.3</v>
      </c>
      <c r="D468" s="64">
        <v>91.1</v>
      </c>
      <c r="E468" s="64">
        <v>666.9</v>
      </c>
      <c r="F468" s="64">
        <v>403.3</v>
      </c>
      <c r="G468" s="64">
        <v>139.5</v>
      </c>
    </row>
    <row r="469" spans="1:6" ht="12">
      <c r="A469" s="65"/>
      <c r="B469" s="65"/>
      <c r="C469" s="66"/>
      <c r="D469" s="66"/>
      <c r="E469" s="66"/>
      <c r="F469" s="66"/>
    </row>
    <row r="470" spans="1:6" ht="12">
      <c r="A470" s="65"/>
      <c r="B470" s="65"/>
      <c r="C470" s="66"/>
      <c r="D470" s="66"/>
      <c r="E470" s="73"/>
      <c r="F470" s="66"/>
    </row>
    <row r="471" spans="1:7" ht="14.25">
      <c r="A471" s="52" t="s">
        <v>221</v>
      </c>
      <c r="B471" s="53" t="s">
        <v>198</v>
      </c>
      <c r="C471" s="54"/>
      <c r="D471" s="54"/>
      <c r="E471" s="54"/>
      <c r="F471" s="54"/>
      <c r="G471" s="59"/>
    </row>
    <row r="472" spans="1:6" ht="12.75">
      <c r="A472" s="55"/>
      <c r="B472" s="56"/>
      <c r="C472" s="57" t="s">
        <v>4</v>
      </c>
      <c r="D472" s="57"/>
      <c r="E472" s="57"/>
      <c r="F472" s="57"/>
    </row>
    <row r="473" spans="3:6" ht="12">
      <c r="C473" s="58" t="s">
        <v>5</v>
      </c>
      <c r="D473" s="58" t="s">
        <v>6</v>
      </c>
      <c r="E473" s="58" t="s">
        <v>4</v>
      </c>
      <c r="F473" s="58" t="s">
        <v>4</v>
      </c>
    </row>
    <row r="474" spans="2:7" ht="12">
      <c r="B474" s="50" t="s">
        <v>4</v>
      </c>
      <c r="C474" s="58" t="s">
        <v>7</v>
      </c>
      <c r="D474" s="58" t="s">
        <v>8</v>
      </c>
      <c r="E474" s="58" t="s">
        <v>9</v>
      </c>
      <c r="F474" s="58" t="s">
        <v>10</v>
      </c>
      <c r="G474" s="58" t="s">
        <v>11</v>
      </c>
    </row>
    <row r="475" spans="1:7" ht="12">
      <c r="A475" s="59"/>
      <c r="B475" s="59"/>
      <c r="C475" s="60" t="s">
        <v>12</v>
      </c>
      <c r="D475" s="60" t="s">
        <v>13</v>
      </c>
      <c r="E475" s="60" t="s">
        <v>14</v>
      </c>
      <c r="F475" s="60" t="s">
        <v>14</v>
      </c>
      <c r="G475" s="61" t="s">
        <v>283</v>
      </c>
    </row>
    <row r="476" spans="1:6" ht="12">
      <c r="A476" s="65"/>
      <c r="B476" s="65"/>
      <c r="C476" s="66"/>
      <c r="D476" s="66"/>
      <c r="E476" s="66"/>
      <c r="F476" s="66"/>
    </row>
    <row r="477" spans="1:7" ht="12">
      <c r="A477" s="65"/>
      <c r="B477" s="65"/>
      <c r="C477" s="466" t="s">
        <v>199</v>
      </c>
      <c r="D477" s="466"/>
      <c r="E477" s="466"/>
      <c r="F477" s="466"/>
      <c r="G477" s="466"/>
    </row>
    <row r="478" spans="1:6" ht="12">
      <c r="A478" s="65" t="s">
        <v>63</v>
      </c>
      <c r="B478" s="65"/>
      <c r="C478" s="66"/>
      <c r="D478" s="66"/>
      <c r="E478" s="66"/>
      <c r="F478" s="66"/>
    </row>
    <row r="479" spans="1:7" ht="12">
      <c r="A479" s="65" t="s">
        <v>200</v>
      </c>
      <c r="B479" s="65"/>
      <c r="C479" s="51">
        <v>2455.9</v>
      </c>
      <c r="D479" s="51">
        <v>2598.3</v>
      </c>
      <c r="E479" s="51">
        <v>4650.6</v>
      </c>
      <c r="F479" s="51">
        <v>3827.3</v>
      </c>
      <c r="G479" s="51">
        <v>2121.5</v>
      </c>
    </row>
    <row r="480" spans="1:7" ht="12">
      <c r="A480" s="65" t="s">
        <v>201</v>
      </c>
      <c r="B480" s="65"/>
      <c r="C480" s="51">
        <v>774</v>
      </c>
      <c r="D480" s="51">
        <v>498.5</v>
      </c>
      <c r="E480" s="51">
        <v>574.4</v>
      </c>
      <c r="F480" s="51">
        <v>745.2</v>
      </c>
      <c r="G480" s="51">
        <v>521.1</v>
      </c>
    </row>
    <row r="481" spans="1:7" ht="12">
      <c r="A481" s="65" t="s">
        <v>202</v>
      </c>
      <c r="B481" s="65"/>
      <c r="C481" s="51">
        <v>194.5</v>
      </c>
      <c r="D481" s="51">
        <v>201.7</v>
      </c>
      <c r="E481" s="51">
        <v>263.6</v>
      </c>
      <c r="F481" s="51">
        <v>270.7</v>
      </c>
      <c r="G481" s="51">
        <v>251.8</v>
      </c>
    </row>
    <row r="482" spans="1:7" ht="12">
      <c r="A482" s="59" t="s">
        <v>203</v>
      </c>
      <c r="B482" s="67"/>
      <c r="C482" s="64">
        <v>73.4</v>
      </c>
      <c r="D482" s="64">
        <v>84.9</v>
      </c>
      <c r="E482" s="64">
        <v>114.1</v>
      </c>
      <c r="F482" s="64">
        <v>96.7</v>
      </c>
      <c r="G482" s="64">
        <v>89</v>
      </c>
    </row>
    <row r="483" spans="1:7" ht="12">
      <c r="A483" s="65"/>
      <c r="B483" s="65"/>
      <c r="C483" s="51" t="s">
        <v>4</v>
      </c>
      <c r="D483" s="51" t="s">
        <v>4</v>
      </c>
      <c r="E483" s="51" t="s">
        <v>4</v>
      </c>
      <c r="F483" s="51" t="s">
        <v>4</v>
      </c>
      <c r="G483" s="51" t="s">
        <v>4</v>
      </c>
    </row>
    <row r="484" spans="1:7" ht="12">
      <c r="A484" s="65" t="s">
        <v>204</v>
      </c>
      <c r="B484" s="65"/>
      <c r="C484" s="51">
        <v>3497.8</v>
      </c>
      <c r="D484" s="51">
        <v>3383.4</v>
      </c>
      <c r="E484" s="51">
        <v>5602.7</v>
      </c>
      <c r="F484" s="51">
        <v>4939.9</v>
      </c>
      <c r="G484" s="51">
        <v>2983.4</v>
      </c>
    </row>
    <row r="485" spans="1:7" ht="12">
      <c r="A485" s="65"/>
      <c r="B485" s="65"/>
      <c r="C485" s="51" t="s">
        <v>4</v>
      </c>
      <c r="D485" s="51" t="s">
        <v>4</v>
      </c>
      <c r="E485" s="51" t="s">
        <v>4</v>
      </c>
      <c r="F485" s="51" t="s">
        <v>4</v>
      </c>
      <c r="G485" s="51" t="s">
        <v>4</v>
      </c>
    </row>
    <row r="486" spans="1:7" ht="12">
      <c r="A486" s="65" t="s">
        <v>154</v>
      </c>
      <c r="B486" s="65"/>
      <c r="C486" s="51">
        <v>395.7</v>
      </c>
      <c r="D486" s="51">
        <v>298.3</v>
      </c>
      <c r="E486" s="51">
        <v>472.6</v>
      </c>
      <c r="F486" s="51">
        <v>330.8</v>
      </c>
      <c r="G486" s="51">
        <v>180.6</v>
      </c>
    </row>
    <row r="487" spans="1:7" ht="12">
      <c r="A487" s="65" t="s">
        <v>155</v>
      </c>
      <c r="B487" s="65"/>
      <c r="C487" s="51">
        <v>228.7</v>
      </c>
      <c r="D487" s="51">
        <v>235.3</v>
      </c>
      <c r="E487" s="51">
        <v>406.6</v>
      </c>
      <c r="F487" s="51">
        <v>233.7</v>
      </c>
      <c r="G487" s="51">
        <v>212.9</v>
      </c>
    </row>
    <row r="488" spans="1:7" ht="12">
      <c r="A488" s="65" t="s">
        <v>156</v>
      </c>
      <c r="B488" s="65"/>
      <c r="C488" s="51">
        <v>113.7</v>
      </c>
      <c r="D488" s="51">
        <v>129.6</v>
      </c>
      <c r="E488" s="51">
        <v>310.5</v>
      </c>
      <c r="F488" s="51">
        <v>181.3</v>
      </c>
      <c r="G488" s="51">
        <v>165.3</v>
      </c>
    </row>
    <row r="489" spans="1:7" ht="12">
      <c r="A489" s="65" t="s">
        <v>157</v>
      </c>
      <c r="B489" s="65"/>
      <c r="C489" s="51">
        <v>114.7</v>
      </c>
      <c r="D489" s="51">
        <v>51.9</v>
      </c>
      <c r="E489" s="51">
        <v>133.6</v>
      </c>
      <c r="F489" s="51">
        <v>119.2</v>
      </c>
      <c r="G489" s="51">
        <v>39.3</v>
      </c>
    </row>
    <row r="490" spans="1:7" ht="12">
      <c r="A490" s="59" t="s">
        <v>158</v>
      </c>
      <c r="B490" s="67"/>
      <c r="C490" s="64">
        <v>2.3</v>
      </c>
      <c r="D490" s="64">
        <v>4.8</v>
      </c>
      <c r="E490" s="64">
        <v>3.8</v>
      </c>
      <c r="F490" s="64">
        <v>3.1</v>
      </c>
      <c r="G490" s="64">
        <v>9.1</v>
      </c>
    </row>
    <row r="491" spans="1:7" ht="12">
      <c r="A491" s="65"/>
      <c r="B491" s="65"/>
      <c r="C491" s="51" t="s">
        <v>4</v>
      </c>
      <c r="D491" s="51" t="s">
        <v>4</v>
      </c>
      <c r="E491" s="51" t="s">
        <v>4</v>
      </c>
      <c r="F491" s="51" t="s">
        <v>4</v>
      </c>
      <c r="G491" s="51" t="s">
        <v>4</v>
      </c>
    </row>
    <row r="492" spans="1:7" ht="12">
      <c r="A492" s="65" t="s">
        <v>159</v>
      </c>
      <c r="B492" s="65"/>
      <c r="C492" s="51">
        <v>855.1</v>
      </c>
      <c r="D492" s="51">
        <v>719.9</v>
      </c>
      <c r="E492" s="51">
        <v>1327.1</v>
      </c>
      <c r="F492" s="51">
        <v>868.1</v>
      </c>
      <c r="G492" s="51">
        <v>607.2</v>
      </c>
    </row>
    <row r="493" spans="1:7" ht="12">
      <c r="A493" s="65"/>
      <c r="B493" s="65"/>
      <c r="C493" s="51" t="s">
        <v>4</v>
      </c>
      <c r="D493" s="51" t="s">
        <v>4</v>
      </c>
      <c r="E493" s="51" t="s">
        <v>4</v>
      </c>
      <c r="F493" s="51" t="s">
        <v>4</v>
      </c>
      <c r="G493" s="51" t="s">
        <v>4</v>
      </c>
    </row>
    <row r="494" spans="1:7" ht="12">
      <c r="A494" s="65" t="s">
        <v>205</v>
      </c>
      <c r="B494" s="65"/>
      <c r="C494" s="51">
        <v>4352.9</v>
      </c>
      <c r="D494" s="51">
        <v>4103.3</v>
      </c>
      <c r="E494" s="51">
        <v>6929.8</v>
      </c>
      <c r="F494" s="51">
        <v>5808</v>
      </c>
      <c r="G494" s="51">
        <v>3590.6</v>
      </c>
    </row>
    <row r="495" spans="1:7" ht="12">
      <c r="A495" s="65"/>
      <c r="B495" s="65"/>
      <c r="C495" s="51" t="s">
        <v>4</v>
      </c>
      <c r="D495" s="51" t="s">
        <v>4</v>
      </c>
      <c r="E495" s="51" t="s">
        <v>4</v>
      </c>
      <c r="F495" s="51" t="s">
        <v>4</v>
      </c>
      <c r="G495" s="51" t="s">
        <v>4</v>
      </c>
    </row>
    <row r="496" spans="1:7" ht="12">
      <c r="A496" s="65" t="s">
        <v>25</v>
      </c>
      <c r="B496" s="65"/>
      <c r="C496" s="51" t="s">
        <v>4</v>
      </c>
      <c r="D496" s="51" t="s">
        <v>4</v>
      </c>
      <c r="E496" s="51" t="s">
        <v>4</v>
      </c>
      <c r="F496" s="51" t="s">
        <v>4</v>
      </c>
      <c r="G496" s="51" t="s">
        <v>4</v>
      </c>
    </row>
    <row r="497" spans="1:7" ht="12">
      <c r="A497" s="65" t="s">
        <v>200</v>
      </c>
      <c r="B497" s="65"/>
      <c r="C497" s="51">
        <v>2662.7</v>
      </c>
      <c r="D497" s="51">
        <v>2674.4</v>
      </c>
      <c r="E497" s="51">
        <v>5009.4</v>
      </c>
      <c r="F497" s="51">
        <v>3961.1</v>
      </c>
      <c r="G497" s="51">
        <v>2271.7</v>
      </c>
    </row>
    <row r="498" spans="1:7" ht="12">
      <c r="A498" s="65" t="s">
        <v>201</v>
      </c>
      <c r="B498" s="65"/>
      <c r="C498" s="51">
        <v>820.5</v>
      </c>
      <c r="D498" s="51">
        <v>525.2</v>
      </c>
      <c r="E498" s="51">
        <v>628.3</v>
      </c>
      <c r="F498" s="51">
        <v>789.3</v>
      </c>
      <c r="G498" s="51">
        <v>599.5</v>
      </c>
    </row>
    <row r="499" spans="1:7" ht="12">
      <c r="A499" s="65" t="s">
        <v>202</v>
      </c>
      <c r="B499" s="65"/>
      <c r="C499" s="51">
        <v>284.6</v>
      </c>
      <c r="D499" s="51">
        <v>222.6</v>
      </c>
      <c r="E499" s="51">
        <v>304.1</v>
      </c>
      <c r="F499" s="51">
        <v>342.1</v>
      </c>
      <c r="G499" s="51">
        <v>233.4</v>
      </c>
    </row>
    <row r="500" spans="1:7" ht="12">
      <c r="A500" s="59" t="s">
        <v>203</v>
      </c>
      <c r="B500" s="67"/>
      <c r="C500" s="64">
        <v>69.7</v>
      </c>
      <c r="D500" s="64">
        <v>88</v>
      </c>
      <c r="E500" s="64">
        <v>108.8</v>
      </c>
      <c r="F500" s="64">
        <v>103</v>
      </c>
      <c r="G500" s="64">
        <v>84.8</v>
      </c>
    </row>
    <row r="501" spans="1:7" ht="12">
      <c r="A501" s="65"/>
      <c r="B501" s="65"/>
      <c r="C501" s="51" t="s">
        <v>4</v>
      </c>
      <c r="D501" s="51" t="s">
        <v>4</v>
      </c>
      <c r="E501" s="51" t="s">
        <v>4</v>
      </c>
      <c r="F501" s="51" t="s">
        <v>4</v>
      </c>
      <c r="G501" s="51" t="s">
        <v>4</v>
      </c>
    </row>
    <row r="502" spans="1:7" ht="12">
      <c r="A502" s="65" t="s">
        <v>204</v>
      </c>
      <c r="B502" s="65"/>
      <c r="C502" s="51">
        <v>3837.5</v>
      </c>
      <c r="D502" s="51">
        <v>3510.2</v>
      </c>
      <c r="E502" s="51">
        <v>6050.6</v>
      </c>
      <c r="F502" s="51">
        <v>5195.5</v>
      </c>
      <c r="G502" s="51">
        <v>3189.4</v>
      </c>
    </row>
    <row r="503" spans="1:7" ht="12">
      <c r="A503" s="65"/>
      <c r="B503" s="65"/>
      <c r="C503" s="51" t="s">
        <v>4</v>
      </c>
      <c r="D503" s="51" t="s">
        <v>4</v>
      </c>
      <c r="E503" s="51" t="s">
        <v>4</v>
      </c>
      <c r="F503" s="51" t="s">
        <v>4</v>
      </c>
      <c r="G503" s="51" t="s">
        <v>4</v>
      </c>
    </row>
    <row r="504" spans="1:7" ht="12">
      <c r="A504" s="65" t="s">
        <v>154</v>
      </c>
      <c r="B504" s="65"/>
      <c r="C504" s="51">
        <v>409.4</v>
      </c>
      <c r="D504" s="51">
        <v>286.5</v>
      </c>
      <c r="E504" s="51">
        <v>556.2</v>
      </c>
      <c r="F504" s="51">
        <v>361.2</v>
      </c>
      <c r="G504" s="51">
        <v>189.2</v>
      </c>
    </row>
    <row r="505" spans="1:7" ht="12">
      <c r="A505" s="65" t="s">
        <v>155</v>
      </c>
      <c r="B505" s="65"/>
      <c r="C505" s="51">
        <v>256.5</v>
      </c>
      <c r="D505" s="51">
        <v>184.4</v>
      </c>
      <c r="E505" s="51">
        <v>410</v>
      </c>
      <c r="F505" s="51">
        <v>223</v>
      </c>
      <c r="G505" s="51">
        <v>236.5</v>
      </c>
    </row>
    <row r="506" spans="1:7" ht="12">
      <c r="A506" s="65" t="s">
        <v>156</v>
      </c>
      <c r="B506" s="65"/>
      <c r="C506" s="51">
        <v>94.5</v>
      </c>
      <c r="D506" s="51">
        <v>114.3</v>
      </c>
      <c r="E506" s="51">
        <v>360.2</v>
      </c>
      <c r="F506" s="51">
        <v>229.7</v>
      </c>
      <c r="G506" s="51">
        <v>157.6</v>
      </c>
    </row>
    <row r="507" spans="1:7" ht="12">
      <c r="A507" s="65" t="s">
        <v>157</v>
      </c>
      <c r="B507" s="65"/>
      <c r="C507" s="51">
        <v>84.9</v>
      </c>
      <c r="D507" s="51">
        <v>121.5</v>
      </c>
      <c r="E507" s="51">
        <v>126.3</v>
      </c>
      <c r="F507" s="51">
        <v>140.8</v>
      </c>
      <c r="G507" s="51">
        <v>36.9</v>
      </c>
    </row>
    <row r="508" spans="1:7" ht="12">
      <c r="A508" s="59" t="s">
        <v>158</v>
      </c>
      <c r="B508" s="67"/>
      <c r="C508" s="64">
        <v>2.5</v>
      </c>
      <c r="D508" s="64">
        <v>4.8</v>
      </c>
      <c r="E508" s="64">
        <v>9.7</v>
      </c>
      <c r="F508" s="64">
        <v>3.1</v>
      </c>
      <c r="G508" s="64">
        <v>4.4</v>
      </c>
    </row>
    <row r="509" spans="1:7" ht="12">
      <c r="A509" s="65"/>
      <c r="B509" s="65"/>
      <c r="C509" s="51" t="s">
        <v>4</v>
      </c>
      <c r="D509" s="51" t="s">
        <v>4</v>
      </c>
      <c r="E509" s="51" t="s">
        <v>4</v>
      </c>
      <c r="F509" s="51" t="s">
        <v>4</v>
      </c>
      <c r="G509" s="51" t="s">
        <v>4</v>
      </c>
    </row>
    <row r="510" spans="1:7" ht="12">
      <c r="A510" s="65" t="s">
        <v>159</v>
      </c>
      <c r="B510" s="65"/>
      <c r="C510" s="51">
        <v>847.8</v>
      </c>
      <c r="D510" s="51">
        <v>711.5</v>
      </c>
      <c r="E510" s="51">
        <v>1462.4</v>
      </c>
      <c r="F510" s="51">
        <v>957.8</v>
      </c>
      <c r="G510" s="51">
        <v>624.6</v>
      </c>
    </row>
    <row r="511" spans="1:7" ht="12">
      <c r="A511" s="65"/>
      <c r="B511" s="65"/>
      <c r="C511" s="51" t="s">
        <v>4</v>
      </c>
      <c r="D511" s="51" t="s">
        <v>4</v>
      </c>
      <c r="E511" s="51" t="s">
        <v>4</v>
      </c>
      <c r="F511" s="51" t="s">
        <v>4</v>
      </c>
      <c r="G511" s="51" t="s">
        <v>4</v>
      </c>
    </row>
    <row r="512" spans="1:7" ht="12">
      <c r="A512" s="59" t="s">
        <v>205</v>
      </c>
      <c r="B512" s="67"/>
      <c r="C512" s="64">
        <v>4685.3</v>
      </c>
      <c r="D512" s="64">
        <v>4221.7</v>
      </c>
      <c r="E512" s="64">
        <v>7513</v>
      </c>
      <c r="F512" s="64">
        <v>6153.3</v>
      </c>
      <c r="G512" s="64">
        <v>3814</v>
      </c>
    </row>
    <row r="513" spans="1:6" ht="12">
      <c r="A513" s="65"/>
      <c r="B513" s="65"/>
      <c r="C513" s="66"/>
      <c r="D513" s="66"/>
      <c r="E513" s="66"/>
      <c r="F513" s="66"/>
    </row>
    <row r="514" spans="1:6" ht="12">
      <c r="A514" s="65"/>
      <c r="B514" s="65"/>
      <c r="C514" s="66"/>
      <c r="D514" s="66"/>
      <c r="E514" s="66"/>
      <c r="F514" s="66"/>
    </row>
    <row r="515" spans="1:7" ht="14.25">
      <c r="A515" s="52" t="s">
        <v>227</v>
      </c>
      <c r="B515" s="53" t="s">
        <v>207</v>
      </c>
      <c r="C515" s="54"/>
      <c r="D515" s="54"/>
      <c r="E515" s="54"/>
      <c r="F515" s="54"/>
      <c r="G515" s="59"/>
    </row>
    <row r="516" spans="1:6" ht="12.75">
      <c r="A516" s="55"/>
      <c r="B516" s="56"/>
      <c r="C516" s="57" t="s">
        <v>4</v>
      </c>
      <c r="D516" s="57"/>
      <c r="E516" s="57"/>
      <c r="F516" s="57"/>
    </row>
    <row r="517" spans="3:6" ht="12">
      <c r="C517" s="58" t="s">
        <v>5</v>
      </c>
      <c r="D517" s="58" t="s">
        <v>6</v>
      </c>
      <c r="E517" s="58" t="s">
        <v>4</v>
      </c>
      <c r="F517" s="58" t="s">
        <v>4</v>
      </c>
    </row>
    <row r="518" spans="2:7" ht="12">
      <c r="B518" s="50" t="s">
        <v>4</v>
      </c>
      <c r="C518" s="58" t="s">
        <v>7</v>
      </c>
      <c r="D518" s="58" t="s">
        <v>8</v>
      </c>
      <c r="E518" s="58" t="s">
        <v>9</v>
      </c>
      <c r="F518" s="58" t="s">
        <v>10</v>
      </c>
      <c r="G518" s="58" t="s">
        <v>11</v>
      </c>
    </row>
    <row r="519" spans="1:7" ht="12">
      <c r="A519" s="59"/>
      <c r="B519" s="59"/>
      <c r="C519" s="60" t="s">
        <v>12</v>
      </c>
      <c r="D519" s="60" t="s">
        <v>13</v>
      </c>
      <c r="E519" s="60" t="s">
        <v>14</v>
      </c>
      <c r="F519" s="60" t="s">
        <v>14</v>
      </c>
      <c r="G519" s="61" t="s">
        <v>283</v>
      </c>
    </row>
    <row r="520" spans="1:6" ht="12">
      <c r="A520" s="65"/>
      <c r="B520" s="65"/>
      <c r="C520" s="66"/>
      <c r="D520" s="66"/>
      <c r="E520" s="66"/>
      <c r="F520" s="66"/>
    </row>
    <row r="521" spans="1:7" ht="12">
      <c r="A521" s="65"/>
      <c r="B521" s="65"/>
      <c r="C521" s="466" t="s">
        <v>62</v>
      </c>
      <c r="D521" s="466"/>
      <c r="E521" s="466"/>
      <c r="F521" s="466"/>
      <c r="G521" s="466"/>
    </row>
    <row r="522" spans="1:6" ht="12">
      <c r="A522" s="65" t="s">
        <v>63</v>
      </c>
      <c r="B522" s="65"/>
      <c r="C522" s="74"/>
      <c r="D522" s="66"/>
      <c r="E522" s="66"/>
      <c r="F522" s="66"/>
    </row>
    <row r="523" spans="1:7" ht="12">
      <c r="A523" s="65" t="s">
        <v>170</v>
      </c>
      <c r="B523" s="65"/>
      <c r="C523" s="51">
        <v>17.5</v>
      </c>
      <c r="D523" s="51">
        <v>3.9</v>
      </c>
      <c r="E523" s="51">
        <v>9.5</v>
      </c>
      <c r="F523" s="51">
        <v>7.2</v>
      </c>
      <c r="G523" s="51">
        <v>10.8</v>
      </c>
    </row>
    <row r="524" spans="1:7" ht="12">
      <c r="A524" s="65" t="s">
        <v>171</v>
      </c>
      <c r="B524" s="65"/>
      <c r="C524" s="51">
        <v>77.1</v>
      </c>
      <c r="D524" s="51">
        <v>0</v>
      </c>
      <c r="E524" s="51">
        <v>29.9</v>
      </c>
      <c r="F524" s="51">
        <v>0</v>
      </c>
      <c r="G524" s="51">
        <v>0</v>
      </c>
    </row>
    <row r="525" spans="1:7" ht="12">
      <c r="A525" s="65" t="s">
        <v>172</v>
      </c>
      <c r="B525" s="65"/>
      <c r="C525" s="51">
        <v>28.8</v>
      </c>
      <c r="D525" s="51">
        <v>11.3</v>
      </c>
      <c r="E525" s="51">
        <v>168.7</v>
      </c>
      <c r="F525" s="51">
        <v>68.6</v>
      </c>
      <c r="G525" s="51">
        <v>41.8</v>
      </c>
    </row>
    <row r="526" spans="1:7" ht="12">
      <c r="A526" s="65" t="s">
        <v>173</v>
      </c>
      <c r="B526" s="65"/>
      <c r="C526" s="51">
        <v>14.4</v>
      </c>
      <c r="D526" s="51">
        <v>35.6</v>
      </c>
      <c r="E526" s="51">
        <v>50.1</v>
      </c>
      <c r="F526" s="51">
        <v>70</v>
      </c>
      <c r="G526" s="51">
        <v>44.9</v>
      </c>
    </row>
    <row r="527" spans="1:7" ht="12">
      <c r="A527" s="65" t="s">
        <v>174</v>
      </c>
      <c r="B527" s="65"/>
      <c r="C527" s="51">
        <v>1241.9</v>
      </c>
      <c r="D527" s="51">
        <v>1302.5</v>
      </c>
      <c r="E527" s="51">
        <v>2275.3</v>
      </c>
      <c r="F527" s="51">
        <v>1981.4</v>
      </c>
      <c r="G527" s="51">
        <v>1063</v>
      </c>
    </row>
    <row r="528" spans="1:7" ht="12">
      <c r="A528" s="65" t="s">
        <v>175</v>
      </c>
      <c r="B528" s="65"/>
      <c r="C528" s="51">
        <v>73.9</v>
      </c>
      <c r="D528" s="51">
        <v>7.7</v>
      </c>
      <c r="E528" s="51">
        <v>102.8</v>
      </c>
      <c r="F528" s="51">
        <v>3.6</v>
      </c>
      <c r="G528" s="51">
        <v>8.1</v>
      </c>
    </row>
    <row r="529" spans="1:7" ht="12">
      <c r="A529" s="65" t="s">
        <v>176</v>
      </c>
      <c r="B529" s="65"/>
      <c r="C529" s="51">
        <v>267.7</v>
      </c>
      <c r="D529" s="51">
        <v>384.5</v>
      </c>
      <c r="E529" s="51">
        <v>673</v>
      </c>
      <c r="F529" s="51">
        <v>581.1</v>
      </c>
      <c r="G529" s="51">
        <v>353.9</v>
      </c>
    </row>
    <row r="530" spans="1:7" ht="12">
      <c r="A530" s="68" t="s">
        <v>177</v>
      </c>
      <c r="B530" s="65"/>
      <c r="C530" s="51">
        <v>1</v>
      </c>
      <c r="D530" s="51">
        <v>82.3</v>
      </c>
      <c r="E530" s="51">
        <v>39.7</v>
      </c>
      <c r="F530" s="51">
        <v>12.9</v>
      </c>
      <c r="G530" s="51">
        <v>5.6</v>
      </c>
    </row>
    <row r="531" spans="1:7" ht="12">
      <c r="A531" s="68" t="s">
        <v>178</v>
      </c>
      <c r="B531" s="65"/>
      <c r="C531" s="51">
        <v>17.3</v>
      </c>
      <c r="D531" s="51">
        <v>69.6</v>
      </c>
      <c r="E531" s="51">
        <v>91.1</v>
      </c>
      <c r="F531" s="51">
        <v>177.6</v>
      </c>
      <c r="G531" s="51">
        <v>42.5</v>
      </c>
    </row>
    <row r="532" spans="1:7" ht="12">
      <c r="A532" s="65" t="s">
        <v>179</v>
      </c>
      <c r="B532" s="65"/>
      <c r="C532" s="51">
        <v>276.2</v>
      </c>
      <c r="D532" s="51">
        <v>120.6</v>
      </c>
      <c r="E532" s="51">
        <v>431.3</v>
      </c>
      <c r="F532" s="51">
        <v>449.1</v>
      </c>
      <c r="G532" s="51">
        <v>189.8</v>
      </c>
    </row>
    <row r="533" spans="1:7" ht="12">
      <c r="A533" s="67" t="s">
        <v>180</v>
      </c>
      <c r="B533" s="67"/>
      <c r="C533" s="64">
        <v>56.4</v>
      </c>
      <c r="D533" s="64">
        <v>84.5</v>
      </c>
      <c r="E533" s="64">
        <v>253.7</v>
      </c>
      <c r="F533" s="64">
        <v>95.3</v>
      </c>
      <c r="G533" s="64">
        <v>99.1</v>
      </c>
    </row>
    <row r="534" spans="1:7" ht="12">
      <c r="A534" s="65"/>
      <c r="B534" s="65"/>
      <c r="C534" s="51" t="s">
        <v>4</v>
      </c>
      <c r="D534" s="51" t="s">
        <v>4</v>
      </c>
      <c r="E534" s="51" t="s">
        <v>4</v>
      </c>
      <c r="F534" s="51" t="s">
        <v>4</v>
      </c>
      <c r="G534" s="51" t="s">
        <v>4</v>
      </c>
    </row>
    <row r="535" spans="1:7" ht="12">
      <c r="A535" s="65" t="s">
        <v>208</v>
      </c>
      <c r="B535" s="65"/>
      <c r="C535" s="51">
        <v>2072.2</v>
      </c>
      <c r="D535" s="51">
        <v>2102.5</v>
      </c>
      <c r="E535" s="51">
        <v>4125.1</v>
      </c>
      <c r="F535" s="51">
        <v>3446.8</v>
      </c>
      <c r="G535" s="51">
        <v>1859.5</v>
      </c>
    </row>
    <row r="536" spans="1:7" ht="12">
      <c r="A536" s="67" t="s">
        <v>209</v>
      </c>
      <c r="B536" s="67"/>
      <c r="C536" s="64">
        <v>16.2</v>
      </c>
      <c r="D536" s="64">
        <v>187.8</v>
      </c>
      <c r="E536" s="64">
        <v>329.2</v>
      </c>
      <c r="F536" s="64">
        <v>144.1</v>
      </c>
      <c r="G536" s="64">
        <v>81.4</v>
      </c>
    </row>
    <row r="537" spans="1:7" ht="12">
      <c r="A537" s="65"/>
      <c r="B537" s="65"/>
      <c r="C537" s="51" t="s">
        <v>4</v>
      </c>
      <c r="D537" s="51" t="s">
        <v>4</v>
      </c>
      <c r="E537" s="51" t="s">
        <v>4</v>
      </c>
      <c r="F537" s="51" t="s">
        <v>4</v>
      </c>
      <c r="G537" s="51" t="s">
        <v>4</v>
      </c>
    </row>
    <row r="538" spans="1:7" ht="12">
      <c r="A538" s="65" t="s">
        <v>210</v>
      </c>
      <c r="B538" s="65"/>
      <c r="C538" s="51">
        <v>2088.4</v>
      </c>
      <c r="D538" s="51">
        <v>2290.3</v>
      </c>
      <c r="E538" s="51">
        <v>4454.3</v>
      </c>
      <c r="F538" s="51">
        <v>3590.9</v>
      </c>
      <c r="G538" s="51">
        <v>1940.9</v>
      </c>
    </row>
    <row r="539" spans="1:7" ht="12">
      <c r="A539" s="67" t="s">
        <v>211</v>
      </c>
      <c r="B539" s="67"/>
      <c r="C539" s="64">
        <v>2264.5</v>
      </c>
      <c r="D539" s="64">
        <v>1813</v>
      </c>
      <c r="E539" s="64">
        <v>2475.5</v>
      </c>
      <c r="F539" s="64">
        <v>2217.1</v>
      </c>
      <c r="G539" s="64">
        <v>1649.7</v>
      </c>
    </row>
    <row r="540" spans="1:7" ht="12">
      <c r="A540" s="65"/>
      <c r="B540" s="65"/>
      <c r="C540" s="51" t="s">
        <v>4</v>
      </c>
      <c r="D540" s="51" t="s">
        <v>4</v>
      </c>
      <c r="E540" s="51" t="s">
        <v>4</v>
      </c>
      <c r="F540" s="51" t="s">
        <v>4</v>
      </c>
      <c r="G540" s="51" t="s">
        <v>4</v>
      </c>
    </row>
    <row r="541" spans="1:7" ht="12">
      <c r="A541" s="65" t="s">
        <v>212</v>
      </c>
      <c r="B541" s="65"/>
      <c r="C541" s="51">
        <v>4352.9</v>
      </c>
      <c r="D541" s="51">
        <v>4103.3</v>
      </c>
      <c r="E541" s="51">
        <v>6929.8</v>
      </c>
      <c r="F541" s="51">
        <v>5808</v>
      </c>
      <c r="G541" s="51">
        <v>3590.6</v>
      </c>
    </row>
    <row r="542" spans="1:7" ht="12">
      <c r="A542" s="65"/>
      <c r="B542" s="65"/>
      <c r="C542" s="51" t="s">
        <v>4</v>
      </c>
      <c r="D542" s="51" t="s">
        <v>4</v>
      </c>
      <c r="E542" s="51" t="s">
        <v>4</v>
      </c>
      <c r="F542" s="51" t="s">
        <v>4</v>
      </c>
      <c r="G542" s="51" t="s">
        <v>4</v>
      </c>
    </row>
    <row r="543" spans="1:7" ht="12">
      <c r="A543" s="65" t="s">
        <v>25</v>
      </c>
      <c r="B543" s="65"/>
      <c r="C543" s="51" t="s">
        <v>4</v>
      </c>
      <c r="D543" s="51" t="s">
        <v>4</v>
      </c>
      <c r="E543" s="51" t="s">
        <v>4</v>
      </c>
      <c r="F543" s="51" t="s">
        <v>4</v>
      </c>
      <c r="G543" s="51" t="s">
        <v>4</v>
      </c>
    </row>
    <row r="544" spans="1:7" ht="12">
      <c r="A544" s="65" t="s">
        <v>170</v>
      </c>
      <c r="B544" s="65"/>
      <c r="C544" s="51">
        <v>17.3</v>
      </c>
      <c r="D544" s="51">
        <v>3.6</v>
      </c>
      <c r="E544" s="51">
        <v>5.4</v>
      </c>
      <c r="F544" s="51">
        <v>5.5</v>
      </c>
      <c r="G544" s="51">
        <v>7.4</v>
      </c>
    </row>
    <row r="545" spans="1:7" ht="12">
      <c r="A545" s="65" t="s">
        <v>171</v>
      </c>
      <c r="B545" s="65"/>
      <c r="C545" s="51">
        <v>40.5</v>
      </c>
      <c r="D545" s="51">
        <v>0</v>
      </c>
      <c r="E545" s="51">
        <v>27.7</v>
      </c>
      <c r="F545" s="51">
        <v>0</v>
      </c>
      <c r="G545" s="51">
        <v>0</v>
      </c>
    </row>
    <row r="546" spans="1:7" ht="12">
      <c r="A546" s="65" t="s">
        <v>172</v>
      </c>
      <c r="B546" s="65"/>
      <c r="C546" s="51">
        <v>15.9</v>
      </c>
      <c r="D546" s="51">
        <v>10.5</v>
      </c>
      <c r="E546" s="51">
        <v>151.3</v>
      </c>
      <c r="F546" s="51">
        <v>68.3</v>
      </c>
      <c r="G546" s="51">
        <v>40.7</v>
      </c>
    </row>
    <row r="547" spans="1:7" ht="12">
      <c r="A547" s="65" t="s">
        <v>173</v>
      </c>
      <c r="B547" s="65"/>
      <c r="C547" s="51">
        <v>13.5</v>
      </c>
      <c r="D547" s="51">
        <v>33.3</v>
      </c>
      <c r="E547" s="51">
        <v>32.3</v>
      </c>
      <c r="F547" s="51">
        <v>53.8</v>
      </c>
      <c r="G547" s="51">
        <v>39.9</v>
      </c>
    </row>
    <row r="548" spans="1:7" ht="12">
      <c r="A548" s="65" t="s">
        <v>174</v>
      </c>
      <c r="B548" s="65"/>
      <c r="C548" s="51">
        <v>1280.5</v>
      </c>
      <c r="D548" s="51">
        <v>1275.3</v>
      </c>
      <c r="E548" s="51">
        <v>2280.3</v>
      </c>
      <c r="F548" s="51">
        <v>1925.3</v>
      </c>
      <c r="G548" s="51">
        <v>1016.7</v>
      </c>
    </row>
    <row r="549" spans="1:7" ht="12">
      <c r="A549" s="65" t="s">
        <v>175</v>
      </c>
      <c r="B549" s="65"/>
      <c r="C549" s="51">
        <v>141.4</v>
      </c>
      <c r="D549" s="51">
        <v>7.6</v>
      </c>
      <c r="E549" s="51">
        <v>235.7</v>
      </c>
      <c r="F549" s="51">
        <v>11.6</v>
      </c>
      <c r="G549" s="51">
        <v>13</v>
      </c>
    </row>
    <row r="550" spans="1:7" ht="12">
      <c r="A550" s="65" t="s">
        <v>176</v>
      </c>
      <c r="B550" s="65"/>
      <c r="C550" s="51">
        <v>234.8</v>
      </c>
      <c r="D550" s="51">
        <v>347.3</v>
      </c>
      <c r="E550" s="51">
        <v>629.1</v>
      </c>
      <c r="F550" s="51">
        <v>611.5</v>
      </c>
      <c r="G550" s="51">
        <v>299.7</v>
      </c>
    </row>
    <row r="551" spans="1:7" ht="12">
      <c r="A551" s="68" t="s">
        <v>177</v>
      </c>
      <c r="B551" s="65"/>
      <c r="C551" s="51">
        <v>1</v>
      </c>
      <c r="D551" s="51">
        <v>81.1</v>
      </c>
      <c r="E551" s="51">
        <v>40.3</v>
      </c>
      <c r="F551" s="51">
        <v>13.4</v>
      </c>
      <c r="G551" s="51">
        <v>4.7</v>
      </c>
    </row>
    <row r="552" spans="1:7" ht="12">
      <c r="A552" s="68" t="s">
        <v>178</v>
      </c>
      <c r="B552" s="65"/>
      <c r="C552" s="51">
        <v>69.7</v>
      </c>
      <c r="D552" s="51">
        <v>67.8</v>
      </c>
      <c r="E552" s="51">
        <v>106.6</v>
      </c>
      <c r="F552" s="51">
        <v>180.3</v>
      </c>
      <c r="G552" s="51">
        <v>69.6</v>
      </c>
    </row>
    <row r="553" spans="1:7" ht="12">
      <c r="A553" s="65" t="s">
        <v>179</v>
      </c>
      <c r="B553" s="65"/>
      <c r="C553" s="51">
        <v>202.8</v>
      </c>
      <c r="D553" s="51">
        <v>109.8</v>
      </c>
      <c r="E553" s="51">
        <v>466.3</v>
      </c>
      <c r="F553" s="51">
        <v>464.3</v>
      </c>
      <c r="G553" s="51">
        <v>183.7</v>
      </c>
    </row>
    <row r="554" spans="1:7" ht="12">
      <c r="A554" s="67" t="s">
        <v>180</v>
      </c>
      <c r="B554" s="67"/>
      <c r="C554" s="64">
        <v>73.8</v>
      </c>
      <c r="D554" s="64">
        <v>71.1</v>
      </c>
      <c r="E554" s="64">
        <v>276.1</v>
      </c>
      <c r="F554" s="64">
        <v>112.8</v>
      </c>
      <c r="G554" s="64">
        <v>101.4</v>
      </c>
    </row>
    <row r="555" spans="1:7" ht="12">
      <c r="A555" s="65"/>
      <c r="B555" s="65"/>
      <c r="C555" s="51" t="s">
        <v>4</v>
      </c>
      <c r="D555" s="51" t="s">
        <v>4</v>
      </c>
      <c r="E555" s="51" t="s">
        <v>4</v>
      </c>
      <c r="F555" s="51" t="s">
        <v>4</v>
      </c>
      <c r="G555" s="51" t="s">
        <v>4</v>
      </c>
    </row>
    <row r="556" spans="1:7" ht="12">
      <c r="A556" s="65" t="s">
        <v>208</v>
      </c>
      <c r="B556" s="65"/>
      <c r="C556" s="51">
        <v>2091.2</v>
      </c>
      <c r="D556" s="51">
        <v>2007.4</v>
      </c>
      <c r="E556" s="51">
        <v>4251.1</v>
      </c>
      <c r="F556" s="51">
        <v>3446.8</v>
      </c>
      <c r="G556" s="51">
        <v>1776.8</v>
      </c>
    </row>
    <row r="557" spans="1:7" ht="12">
      <c r="A557" s="67" t="s">
        <v>209</v>
      </c>
      <c r="B557" s="67"/>
      <c r="C557" s="64">
        <v>18</v>
      </c>
      <c r="D557" s="64">
        <v>204.6</v>
      </c>
      <c r="E557" s="64">
        <v>332.3</v>
      </c>
      <c r="F557" s="64">
        <v>171.4</v>
      </c>
      <c r="G557" s="64">
        <v>88</v>
      </c>
    </row>
    <row r="558" spans="1:7" ht="12">
      <c r="A558" s="65"/>
      <c r="B558" s="65"/>
      <c r="C558" s="51" t="s">
        <v>4</v>
      </c>
      <c r="D558" s="51" t="s">
        <v>4</v>
      </c>
      <c r="E558" s="51" t="s">
        <v>4</v>
      </c>
      <c r="F558" s="51" t="s">
        <v>4</v>
      </c>
      <c r="G558" s="51" t="s">
        <v>4</v>
      </c>
    </row>
    <row r="559" spans="1:7" ht="12">
      <c r="A559" s="65" t="s">
        <v>210</v>
      </c>
      <c r="B559" s="65"/>
      <c r="C559" s="51">
        <v>2109.2</v>
      </c>
      <c r="D559" s="51">
        <v>2212</v>
      </c>
      <c r="E559" s="51">
        <v>4583.4</v>
      </c>
      <c r="F559" s="51">
        <v>3618.2</v>
      </c>
      <c r="G559" s="51">
        <v>1864.8</v>
      </c>
    </row>
    <row r="560" spans="1:7" ht="12">
      <c r="A560" s="67" t="s">
        <v>211</v>
      </c>
      <c r="B560" s="67"/>
      <c r="C560" s="64">
        <v>2576.1</v>
      </c>
      <c r="D560" s="64">
        <v>2009.7</v>
      </c>
      <c r="E560" s="64">
        <v>2929.6</v>
      </c>
      <c r="F560" s="64">
        <v>2535.1</v>
      </c>
      <c r="G560" s="64">
        <v>1949.2</v>
      </c>
    </row>
    <row r="561" spans="1:7" ht="12">
      <c r="A561" s="65"/>
      <c r="B561" s="65"/>
      <c r="C561" s="51" t="s">
        <v>4</v>
      </c>
      <c r="D561" s="51" t="s">
        <v>4</v>
      </c>
      <c r="E561" s="51" t="s">
        <v>4</v>
      </c>
      <c r="F561" s="51" t="s">
        <v>4</v>
      </c>
      <c r="G561" s="51" t="s">
        <v>4</v>
      </c>
    </row>
    <row r="562" spans="1:7" ht="12">
      <c r="A562" s="65" t="s">
        <v>212</v>
      </c>
      <c r="B562" s="65"/>
      <c r="C562" s="51">
        <v>4685.3</v>
      </c>
      <c r="D562" s="51">
        <v>4221.7</v>
      </c>
      <c r="E562" s="51">
        <v>7513</v>
      </c>
      <c r="F562" s="51">
        <v>6153.3</v>
      </c>
      <c r="G562" s="51">
        <v>3814</v>
      </c>
    </row>
    <row r="563" spans="1:7" ht="12">
      <c r="A563" s="65"/>
      <c r="B563" s="65"/>
      <c r="C563" s="51" t="s">
        <v>4</v>
      </c>
      <c r="D563" s="51" t="s">
        <v>4</v>
      </c>
      <c r="E563" s="51" t="s">
        <v>4</v>
      </c>
      <c r="F563" s="51" t="s">
        <v>4</v>
      </c>
      <c r="G563" s="51" t="s">
        <v>4</v>
      </c>
    </row>
    <row r="564" spans="1:7" ht="12">
      <c r="A564" s="67" t="s">
        <v>213</v>
      </c>
      <c r="B564" s="67"/>
      <c r="C564" s="64">
        <v>44.8</v>
      </c>
      <c r="D564" s="64">
        <v>50</v>
      </c>
      <c r="E564" s="64">
        <v>59.2</v>
      </c>
      <c r="F564" s="64">
        <v>57.6</v>
      </c>
      <c r="G564" s="64">
        <v>47.7</v>
      </c>
    </row>
    <row r="565" spans="3:6" ht="12">
      <c r="C565" s="51"/>
      <c r="D565" s="51"/>
      <c r="E565" s="51"/>
      <c r="F565" s="51"/>
    </row>
    <row r="566" spans="3:6" ht="12">
      <c r="C566" s="51"/>
      <c r="D566" s="51"/>
      <c r="E566" s="51"/>
      <c r="F566" s="51"/>
    </row>
    <row r="567" spans="1:7" ht="14.25">
      <c r="A567" s="52" t="s">
        <v>236</v>
      </c>
      <c r="B567" s="53" t="s">
        <v>270</v>
      </c>
      <c r="C567" s="54"/>
      <c r="D567" s="54"/>
      <c r="E567" s="54"/>
      <c r="F567" s="54"/>
      <c r="G567" s="59"/>
    </row>
    <row r="568" spans="1:6" ht="12.75">
      <c r="A568" s="55"/>
      <c r="B568" s="56"/>
      <c r="C568" s="57" t="s">
        <v>4</v>
      </c>
      <c r="D568" s="57"/>
      <c r="E568" s="57"/>
      <c r="F568" s="57"/>
    </row>
    <row r="569" spans="3:6" ht="12">
      <c r="C569" s="58" t="s">
        <v>5</v>
      </c>
      <c r="D569" s="58" t="s">
        <v>6</v>
      </c>
      <c r="E569" s="58" t="s">
        <v>4</v>
      </c>
      <c r="F569" s="58" t="s">
        <v>4</v>
      </c>
    </row>
    <row r="570" spans="2:7" ht="12">
      <c r="B570" s="50" t="s">
        <v>4</v>
      </c>
      <c r="C570" s="58" t="s">
        <v>7</v>
      </c>
      <c r="D570" s="58" t="s">
        <v>8</v>
      </c>
      <c r="E570" s="58" t="s">
        <v>9</v>
      </c>
      <c r="F570" s="58" t="s">
        <v>10</v>
      </c>
      <c r="G570" s="58" t="s">
        <v>11</v>
      </c>
    </row>
    <row r="571" spans="1:7" ht="12">
      <c r="A571" s="59"/>
      <c r="B571" s="59"/>
      <c r="C571" s="60" t="s">
        <v>12</v>
      </c>
      <c r="D571" s="60" t="s">
        <v>13</v>
      </c>
      <c r="E571" s="60" t="s">
        <v>14</v>
      </c>
      <c r="F571" s="60" t="s">
        <v>14</v>
      </c>
      <c r="G571" s="61" t="s">
        <v>283</v>
      </c>
    </row>
    <row r="572" spans="1:6" ht="12">
      <c r="A572" s="65"/>
      <c r="B572" s="65"/>
      <c r="C572" s="66"/>
      <c r="D572" s="66"/>
      <c r="E572" s="66"/>
      <c r="F572" s="66"/>
    </row>
    <row r="573" spans="1:7" ht="12">
      <c r="A573" s="65"/>
      <c r="B573" s="65"/>
      <c r="C573" s="466" t="s">
        <v>62</v>
      </c>
      <c r="D573" s="466"/>
      <c r="E573" s="466"/>
      <c r="F573" s="466"/>
      <c r="G573" s="466"/>
    </row>
    <row r="574" spans="1:6" ht="12">
      <c r="A574" s="55"/>
      <c r="C574" s="51"/>
      <c r="D574" s="51"/>
      <c r="E574" s="51"/>
      <c r="F574" s="51"/>
    </row>
    <row r="575" spans="1:7" ht="12">
      <c r="A575" s="55" t="s">
        <v>271</v>
      </c>
      <c r="C575" s="51">
        <v>2264.5</v>
      </c>
      <c r="D575" s="51">
        <v>1813</v>
      </c>
      <c r="E575" s="51">
        <v>2475.5</v>
      </c>
      <c r="F575" s="51">
        <v>2217.1</v>
      </c>
      <c r="G575" s="51">
        <v>1649.7</v>
      </c>
    </row>
    <row r="576" spans="1:7" ht="12">
      <c r="A576" s="55" t="s">
        <v>187</v>
      </c>
      <c r="C576" s="51">
        <v>-23.3</v>
      </c>
      <c r="D576" s="51">
        <v>23</v>
      </c>
      <c r="E576" s="51">
        <v>125.1</v>
      </c>
      <c r="F576" s="51">
        <v>30.3</v>
      </c>
      <c r="G576" s="51">
        <v>44.2</v>
      </c>
    </row>
    <row r="577" spans="1:7" ht="12">
      <c r="A577" s="55"/>
      <c r="C577" s="51" t="s">
        <v>4</v>
      </c>
      <c r="D577" s="51" t="s">
        <v>4</v>
      </c>
      <c r="E577" s="51" t="s">
        <v>4</v>
      </c>
      <c r="F577" s="51" t="s">
        <v>4</v>
      </c>
      <c r="G577" s="51" t="s">
        <v>4</v>
      </c>
    </row>
    <row r="578" spans="1:7" ht="12">
      <c r="A578" s="55" t="s">
        <v>272</v>
      </c>
      <c r="C578" s="51" t="s">
        <v>4</v>
      </c>
      <c r="D578" s="51" t="s">
        <v>4</v>
      </c>
      <c r="E578" s="51" t="s">
        <v>4</v>
      </c>
      <c r="F578" s="51" t="s">
        <v>4</v>
      </c>
      <c r="G578" s="51" t="s">
        <v>4</v>
      </c>
    </row>
    <row r="579" spans="1:7" ht="12">
      <c r="A579" s="55" t="s">
        <v>273</v>
      </c>
      <c r="C579" s="51">
        <v>171.9</v>
      </c>
      <c r="D579" s="51">
        <v>155</v>
      </c>
      <c r="E579" s="51">
        <v>187.9</v>
      </c>
      <c r="F579" s="51">
        <v>107.8</v>
      </c>
      <c r="G579" s="51">
        <v>173.2</v>
      </c>
    </row>
    <row r="580" spans="1:7" ht="12">
      <c r="A580" s="55" t="s">
        <v>65</v>
      </c>
      <c r="C580" s="51">
        <v>0</v>
      </c>
      <c r="D580" s="51">
        <v>0</v>
      </c>
      <c r="E580" s="51">
        <v>0</v>
      </c>
      <c r="F580" s="51">
        <v>0</v>
      </c>
      <c r="G580" s="51">
        <v>-0.4</v>
      </c>
    </row>
    <row r="581" spans="1:7" ht="12">
      <c r="A581" s="55" t="s">
        <v>68</v>
      </c>
      <c r="C581" s="51">
        <v>0.5</v>
      </c>
      <c r="D581" s="51">
        <v>1.4</v>
      </c>
      <c r="E581" s="51">
        <v>5.2</v>
      </c>
      <c r="F581" s="51">
        <v>0</v>
      </c>
      <c r="G581" s="51">
        <v>2.8</v>
      </c>
    </row>
    <row r="582" spans="1:7" ht="12">
      <c r="A582" s="55" t="s">
        <v>152</v>
      </c>
      <c r="C582" s="51">
        <v>-4.4</v>
      </c>
      <c r="D582" s="51">
        <v>0</v>
      </c>
      <c r="E582" s="51">
        <v>0.1</v>
      </c>
      <c r="F582" s="51">
        <v>3</v>
      </c>
      <c r="G582" s="51">
        <v>0</v>
      </c>
    </row>
    <row r="583" spans="1:7" ht="12">
      <c r="A583" s="55" t="s">
        <v>71</v>
      </c>
      <c r="C583" s="51">
        <v>0</v>
      </c>
      <c r="D583" s="51">
        <v>0.6</v>
      </c>
      <c r="E583" s="51">
        <v>0</v>
      </c>
      <c r="F583" s="51">
        <v>0</v>
      </c>
      <c r="G583" s="51">
        <v>0</v>
      </c>
    </row>
    <row r="584" spans="1:7" ht="12">
      <c r="A584" s="55" t="s">
        <v>201</v>
      </c>
      <c r="C584" s="51">
        <v>42.7</v>
      </c>
      <c r="D584" s="51">
        <v>16</v>
      </c>
      <c r="E584" s="51">
        <v>35.5</v>
      </c>
      <c r="F584" s="51">
        <v>30.3</v>
      </c>
      <c r="G584" s="51">
        <v>44.5</v>
      </c>
    </row>
    <row r="585" spans="1:7" ht="12">
      <c r="A585" s="55" t="s">
        <v>202</v>
      </c>
      <c r="C585" s="51">
        <v>29.3</v>
      </c>
      <c r="D585" s="51">
        <v>13.1</v>
      </c>
      <c r="E585" s="51">
        <v>24.7</v>
      </c>
      <c r="F585" s="51">
        <v>15.4</v>
      </c>
      <c r="G585" s="51">
        <v>21.5</v>
      </c>
    </row>
    <row r="586" spans="1:7" ht="12">
      <c r="A586" s="55" t="s">
        <v>203</v>
      </c>
      <c r="C586" s="51">
        <v>0.8</v>
      </c>
      <c r="D586" s="51">
        <v>-1.1</v>
      </c>
      <c r="E586" s="51">
        <v>0.9</v>
      </c>
      <c r="F586" s="51">
        <v>0.2</v>
      </c>
      <c r="G586" s="51">
        <v>-1.6</v>
      </c>
    </row>
    <row r="587" spans="1:7" ht="14.25">
      <c r="A587" s="59" t="s">
        <v>274</v>
      </c>
      <c r="B587" s="53"/>
      <c r="C587" s="64">
        <v>7.2</v>
      </c>
      <c r="D587" s="64">
        <v>-5.7</v>
      </c>
      <c r="E587" s="64">
        <v>41.8</v>
      </c>
      <c r="F587" s="64">
        <v>22.7</v>
      </c>
      <c r="G587" s="64">
        <v>-0.4</v>
      </c>
    </row>
    <row r="588" spans="3:7" ht="12">
      <c r="C588" s="51" t="s">
        <v>4</v>
      </c>
      <c r="D588" s="51" t="s">
        <v>4</v>
      </c>
      <c r="E588" s="51" t="s">
        <v>4</v>
      </c>
      <c r="F588" s="51" t="s">
        <v>4</v>
      </c>
      <c r="G588" s="51" t="s">
        <v>4</v>
      </c>
    </row>
    <row r="589" spans="1:7" ht="12">
      <c r="A589" s="50" t="s">
        <v>23</v>
      </c>
      <c r="C589" s="51">
        <v>248</v>
      </c>
      <c r="D589" s="51">
        <v>179.3</v>
      </c>
      <c r="E589" s="51">
        <v>296.1</v>
      </c>
      <c r="F589" s="51">
        <v>179.4</v>
      </c>
      <c r="G589" s="51">
        <v>239.6</v>
      </c>
    </row>
    <row r="590" spans="1:7" ht="12">
      <c r="A590" s="55"/>
      <c r="C590" s="51" t="s">
        <v>4</v>
      </c>
      <c r="D590" s="51" t="s">
        <v>4</v>
      </c>
      <c r="E590" s="51" t="s">
        <v>4</v>
      </c>
      <c r="F590" s="51" t="s">
        <v>4</v>
      </c>
      <c r="G590" s="51" t="s">
        <v>4</v>
      </c>
    </row>
    <row r="591" spans="1:7" ht="12">
      <c r="A591" s="55" t="s">
        <v>275</v>
      </c>
      <c r="C591" s="51"/>
      <c r="D591" s="51"/>
      <c r="E591" s="51"/>
      <c r="F591" s="51"/>
      <c r="G591" s="51"/>
    </row>
    <row r="592" spans="1:7" ht="12">
      <c r="A592" s="50" t="s">
        <v>175</v>
      </c>
      <c r="C592" s="51">
        <v>0.4</v>
      </c>
      <c r="D592" s="51">
        <v>-0.1</v>
      </c>
      <c r="E592" s="51">
        <v>-0.1</v>
      </c>
      <c r="F592" s="51">
        <v>0</v>
      </c>
      <c r="G592" s="51">
        <v>0</v>
      </c>
    </row>
    <row r="593" spans="1:7" ht="12">
      <c r="A593" s="50" t="s">
        <v>276</v>
      </c>
      <c r="C593" s="51">
        <v>-0.1</v>
      </c>
      <c r="D593" s="51">
        <v>-0.1</v>
      </c>
      <c r="E593" s="51">
        <v>-0.4</v>
      </c>
      <c r="F593" s="51">
        <v>-0.8</v>
      </c>
      <c r="G593" s="51">
        <v>-0.3</v>
      </c>
    </row>
    <row r="594" spans="1:7" ht="12">
      <c r="A594" s="50" t="s">
        <v>277</v>
      </c>
      <c r="C594" s="51">
        <v>47.8</v>
      </c>
      <c r="D594" s="51">
        <v>36.5</v>
      </c>
      <c r="E594" s="51">
        <v>62.2</v>
      </c>
      <c r="F594" s="51">
        <v>59.7</v>
      </c>
      <c r="G594" s="51">
        <v>24</v>
      </c>
    </row>
    <row r="595" spans="1:7" ht="12">
      <c r="A595" s="59" t="s">
        <v>22</v>
      </c>
      <c r="B595" s="59"/>
      <c r="C595" s="64">
        <v>-2.2</v>
      </c>
      <c r="D595" s="64">
        <v>-22.2</v>
      </c>
      <c r="E595" s="64">
        <v>-9.8</v>
      </c>
      <c r="F595" s="64">
        <v>-28</v>
      </c>
      <c r="G595" s="64">
        <v>-7.1</v>
      </c>
    </row>
    <row r="596" spans="3:7" ht="12">
      <c r="C596" s="51" t="s">
        <v>4</v>
      </c>
      <c r="D596" s="51" t="s">
        <v>4</v>
      </c>
      <c r="E596" s="51" t="s">
        <v>4</v>
      </c>
      <c r="F596" s="51" t="s">
        <v>4</v>
      </c>
      <c r="G596" s="51" t="s">
        <v>4</v>
      </c>
    </row>
    <row r="597" spans="1:7" ht="12">
      <c r="A597" s="50" t="s">
        <v>23</v>
      </c>
      <c r="C597" s="51">
        <v>45.9</v>
      </c>
      <c r="D597" s="51">
        <v>14.1</v>
      </c>
      <c r="E597" s="51">
        <v>51.9</v>
      </c>
      <c r="F597" s="51">
        <v>30.9</v>
      </c>
      <c r="G597" s="51">
        <v>16.6</v>
      </c>
    </row>
    <row r="598" spans="3:7" ht="12">
      <c r="C598" s="51" t="s">
        <v>4</v>
      </c>
      <c r="D598" s="51" t="s">
        <v>4</v>
      </c>
      <c r="E598" s="51" t="s">
        <v>4</v>
      </c>
      <c r="F598" s="51" t="s">
        <v>4</v>
      </c>
      <c r="G598" s="51" t="s">
        <v>4</v>
      </c>
    </row>
    <row r="599" spans="1:7" ht="12">
      <c r="A599" s="50" t="s">
        <v>278</v>
      </c>
      <c r="C599" s="51" t="s">
        <v>4</v>
      </c>
      <c r="D599" s="51" t="s">
        <v>4</v>
      </c>
      <c r="E599" s="51" t="s">
        <v>4</v>
      </c>
      <c r="F599" s="51" t="s">
        <v>4</v>
      </c>
      <c r="G599" s="51" t="s">
        <v>4</v>
      </c>
    </row>
    <row r="600" spans="1:7" ht="12">
      <c r="A600" s="50" t="s">
        <v>298</v>
      </c>
      <c r="C600" s="51">
        <v>50.7</v>
      </c>
      <c r="D600" s="51">
        <v>0.1</v>
      </c>
      <c r="E600" s="51">
        <v>5.1</v>
      </c>
      <c r="F600" s="51">
        <v>0</v>
      </c>
      <c r="G600" s="51">
        <v>0.1</v>
      </c>
    </row>
    <row r="601" spans="1:7" ht="12">
      <c r="A601" s="50" t="s">
        <v>192</v>
      </c>
      <c r="C601" s="51">
        <v>2.5</v>
      </c>
      <c r="D601" s="51">
        <v>5.4</v>
      </c>
      <c r="E601" s="51">
        <v>1</v>
      </c>
      <c r="F601" s="51">
        <v>1.1</v>
      </c>
      <c r="G601" s="51">
        <v>11.3</v>
      </c>
    </row>
    <row r="602" spans="1:7" ht="12">
      <c r="A602" s="50" t="s">
        <v>281</v>
      </c>
      <c r="C602" s="51">
        <v>13.7</v>
      </c>
      <c r="D602" s="51">
        <v>-0.4</v>
      </c>
      <c r="E602" s="51">
        <v>3.8</v>
      </c>
      <c r="F602" s="51">
        <v>2.2</v>
      </c>
      <c r="G602" s="51">
        <v>9.6</v>
      </c>
    </row>
    <row r="603" spans="1:7" ht="12">
      <c r="A603" s="50" t="s">
        <v>160</v>
      </c>
      <c r="C603" s="51">
        <v>18.8</v>
      </c>
      <c r="D603" s="51">
        <v>19.6</v>
      </c>
      <c r="E603" s="51">
        <v>25.5</v>
      </c>
      <c r="F603" s="51">
        <v>22.5</v>
      </c>
      <c r="G603" s="51">
        <v>17.7</v>
      </c>
    </row>
    <row r="604" spans="1:7" ht="12">
      <c r="A604" s="50" t="s">
        <v>183</v>
      </c>
      <c r="C604" s="51">
        <v>7.1</v>
      </c>
      <c r="D604" s="51">
        <v>5.2</v>
      </c>
      <c r="E604" s="51">
        <v>11.7</v>
      </c>
      <c r="F604" s="51">
        <v>7.7</v>
      </c>
      <c r="G604" s="51">
        <v>4.2</v>
      </c>
    </row>
    <row r="605" spans="1:7" ht="12">
      <c r="A605" s="59" t="s">
        <v>182</v>
      </c>
      <c r="B605" s="59"/>
      <c r="C605" s="64">
        <v>0</v>
      </c>
      <c r="D605" s="64">
        <v>0</v>
      </c>
      <c r="E605" s="64">
        <v>8.3</v>
      </c>
      <c r="F605" s="64">
        <v>104.3</v>
      </c>
      <c r="G605" s="64">
        <v>0</v>
      </c>
    </row>
    <row r="606" spans="3:7" ht="12">
      <c r="C606" s="51" t="s">
        <v>4</v>
      </c>
      <c r="D606" s="51" t="s">
        <v>4</v>
      </c>
      <c r="E606" s="51" t="s">
        <v>4</v>
      </c>
      <c r="F606" s="51" t="s">
        <v>4</v>
      </c>
      <c r="G606" s="51" t="s">
        <v>4</v>
      </c>
    </row>
    <row r="607" spans="1:7" ht="12">
      <c r="A607" s="50" t="s">
        <v>185</v>
      </c>
      <c r="C607" s="51">
        <v>41</v>
      </c>
      <c r="D607" s="51">
        <v>-19.7</v>
      </c>
      <c r="E607" s="51">
        <v>-19</v>
      </c>
      <c r="F607" s="51">
        <v>77.4</v>
      </c>
      <c r="G607" s="51">
        <v>-0.9</v>
      </c>
    </row>
    <row r="608" spans="3:7" ht="12">
      <c r="C608" s="51" t="s">
        <v>4</v>
      </c>
      <c r="D608" s="51" t="s">
        <v>4</v>
      </c>
      <c r="E608" s="51" t="s">
        <v>4</v>
      </c>
      <c r="F608" s="51" t="s">
        <v>4</v>
      </c>
      <c r="G608" s="51" t="s">
        <v>4</v>
      </c>
    </row>
    <row r="609" spans="1:7" ht="12">
      <c r="A609" s="59" t="s">
        <v>282</v>
      </c>
      <c r="B609" s="59"/>
      <c r="C609" s="64">
        <v>2576.1</v>
      </c>
      <c r="D609" s="64">
        <v>2009.7</v>
      </c>
      <c r="E609" s="64">
        <v>2929.6</v>
      </c>
      <c r="F609" s="64">
        <v>2535.1</v>
      </c>
      <c r="G609" s="64">
        <v>1949.2</v>
      </c>
    </row>
    <row r="610" spans="3:6" ht="12">
      <c r="C610" s="51"/>
      <c r="D610" s="51"/>
      <c r="E610" s="51"/>
      <c r="F610" s="51"/>
    </row>
    <row r="611" spans="3:6" ht="12">
      <c r="C611" s="51"/>
      <c r="D611" s="51"/>
      <c r="E611" s="51"/>
      <c r="F611" s="51"/>
    </row>
    <row r="612" spans="1:7" ht="14.25">
      <c r="A612" s="52" t="s">
        <v>254</v>
      </c>
      <c r="B612" s="53" t="s">
        <v>215</v>
      </c>
      <c r="C612" s="54"/>
      <c r="D612" s="54"/>
      <c r="E612" s="54"/>
      <c r="F612" s="54"/>
      <c r="G612" s="59"/>
    </row>
    <row r="613" spans="1:6" ht="12.75">
      <c r="A613" s="55"/>
      <c r="B613" s="56"/>
      <c r="C613" s="57" t="s">
        <v>4</v>
      </c>
      <c r="D613" s="57"/>
      <c r="E613" s="57"/>
      <c r="F613" s="57"/>
    </row>
    <row r="614" spans="3:6" ht="12">
      <c r="C614" s="58" t="s">
        <v>5</v>
      </c>
      <c r="D614" s="58" t="s">
        <v>6</v>
      </c>
      <c r="E614" s="58" t="s">
        <v>4</v>
      </c>
      <c r="F614" s="58" t="s">
        <v>4</v>
      </c>
    </row>
    <row r="615" spans="2:7" ht="12">
      <c r="B615" s="50" t="s">
        <v>4</v>
      </c>
      <c r="C615" s="58" t="s">
        <v>7</v>
      </c>
      <c r="D615" s="58" t="s">
        <v>8</v>
      </c>
      <c r="E615" s="58" t="s">
        <v>9</v>
      </c>
      <c r="F615" s="58" t="s">
        <v>10</v>
      </c>
      <c r="G615" s="58" t="s">
        <v>11</v>
      </c>
    </row>
    <row r="616" spans="1:7" ht="12">
      <c r="A616" s="59"/>
      <c r="B616" s="59"/>
      <c r="C616" s="60" t="s">
        <v>12</v>
      </c>
      <c r="D616" s="60" t="s">
        <v>13</v>
      </c>
      <c r="E616" s="60" t="s">
        <v>14</v>
      </c>
      <c r="F616" s="60" t="s">
        <v>14</v>
      </c>
      <c r="G616" s="61" t="s">
        <v>283</v>
      </c>
    </row>
    <row r="617" spans="1:6" ht="12">
      <c r="A617" s="65"/>
      <c r="B617" s="65"/>
      <c r="C617" s="66"/>
      <c r="D617" s="66"/>
      <c r="E617" s="66"/>
      <c r="F617" s="66"/>
    </row>
    <row r="618" spans="1:7" ht="12">
      <c r="A618" s="65"/>
      <c r="B618" s="65"/>
      <c r="C618" s="466" t="s">
        <v>62</v>
      </c>
      <c r="D618" s="466"/>
      <c r="E618" s="466"/>
      <c r="F618" s="466"/>
      <c r="G618" s="466"/>
    </row>
    <row r="619" spans="1:6" ht="12">
      <c r="A619" s="65"/>
      <c r="C619" s="51"/>
      <c r="D619" s="51"/>
      <c r="E619" s="51"/>
      <c r="F619" s="51"/>
    </row>
    <row r="620" spans="1:7" ht="12">
      <c r="A620" s="50" t="s">
        <v>216</v>
      </c>
      <c r="C620" s="51">
        <v>241.1</v>
      </c>
      <c r="D620" s="51">
        <v>508</v>
      </c>
      <c r="E620" s="51">
        <v>284.8</v>
      </c>
      <c r="F620" s="51">
        <v>468.1</v>
      </c>
      <c r="G620" s="51">
        <v>295.1</v>
      </c>
    </row>
    <row r="621" spans="1:7" ht="12">
      <c r="A621" s="50" t="s">
        <v>217</v>
      </c>
      <c r="C621" s="51">
        <v>1536</v>
      </c>
      <c r="D621" s="51">
        <v>1221.5</v>
      </c>
      <c r="E621" s="51">
        <v>2663.5</v>
      </c>
      <c r="F621" s="51">
        <v>2261.7</v>
      </c>
      <c r="G621" s="51">
        <v>1145</v>
      </c>
    </row>
    <row r="622" spans="1:7" ht="12">
      <c r="A622" s="50" t="s">
        <v>218</v>
      </c>
      <c r="C622" s="51">
        <v>6.2</v>
      </c>
      <c r="D622" s="51">
        <v>5.6</v>
      </c>
      <c r="E622" s="51">
        <v>7.2</v>
      </c>
      <c r="F622" s="51">
        <v>21</v>
      </c>
      <c r="G622" s="51">
        <v>14.9</v>
      </c>
    </row>
    <row r="623" spans="1:7" ht="12">
      <c r="A623" s="59" t="s">
        <v>219</v>
      </c>
      <c r="B623" s="59"/>
      <c r="C623" s="64">
        <v>747.6</v>
      </c>
      <c r="D623" s="64">
        <v>476</v>
      </c>
      <c r="E623" s="64">
        <v>552</v>
      </c>
      <c r="F623" s="64">
        <v>725.2</v>
      </c>
      <c r="G623" s="64">
        <v>521.8</v>
      </c>
    </row>
    <row r="624" spans="3:7" ht="12">
      <c r="C624" s="51" t="s">
        <v>4</v>
      </c>
      <c r="D624" s="51" t="s">
        <v>4</v>
      </c>
      <c r="E624" s="51" t="s">
        <v>4</v>
      </c>
      <c r="F624" s="51" t="s">
        <v>4</v>
      </c>
      <c r="G624" s="51" t="s">
        <v>4</v>
      </c>
    </row>
    <row r="625" spans="1:7" ht="14.25">
      <c r="A625" s="59" t="s">
        <v>220</v>
      </c>
      <c r="B625" s="53"/>
      <c r="C625" s="64">
        <v>2530.9</v>
      </c>
      <c r="D625" s="64">
        <v>2211.1</v>
      </c>
      <c r="E625" s="64">
        <v>3507.5</v>
      </c>
      <c r="F625" s="64">
        <v>3476</v>
      </c>
      <c r="G625" s="64">
        <v>1977.1</v>
      </c>
    </row>
    <row r="626" spans="3:6" ht="12">
      <c r="C626" s="51"/>
      <c r="D626" s="51"/>
      <c r="E626" s="51"/>
      <c r="F626" s="51"/>
    </row>
    <row r="627" spans="3:6" ht="12">
      <c r="C627" s="51"/>
      <c r="D627" s="51"/>
      <c r="E627" s="74"/>
      <c r="F627" s="51"/>
    </row>
    <row r="628" spans="1:7" ht="14.25">
      <c r="A628" s="52" t="s">
        <v>259</v>
      </c>
      <c r="B628" s="53" t="s">
        <v>222</v>
      </c>
      <c r="C628" s="54"/>
      <c r="D628" s="54"/>
      <c r="E628" s="54"/>
      <c r="F628" s="54"/>
      <c r="G628" s="59"/>
    </row>
    <row r="629" spans="1:6" ht="12.75">
      <c r="A629" s="55"/>
      <c r="B629" s="56"/>
      <c r="C629" s="57" t="s">
        <v>4</v>
      </c>
      <c r="D629" s="57"/>
      <c r="E629" s="57"/>
      <c r="F629" s="57"/>
    </row>
    <row r="630" spans="3:6" ht="12">
      <c r="C630" s="58" t="s">
        <v>5</v>
      </c>
      <c r="D630" s="58" t="s">
        <v>6</v>
      </c>
      <c r="E630" s="58" t="s">
        <v>4</v>
      </c>
      <c r="F630" s="58" t="s">
        <v>4</v>
      </c>
    </row>
    <row r="631" spans="2:7" ht="12">
      <c r="B631" s="50" t="s">
        <v>4</v>
      </c>
      <c r="C631" s="58" t="s">
        <v>7</v>
      </c>
      <c r="D631" s="58" t="s">
        <v>8</v>
      </c>
      <c r="E631" s="58" t="s">
        <v>9</v>
      </c>
      <c r="F631" s="58" t="s">
        <v>10</v>
      </c>
      <c r="G631" s="58" t="s">
        <v>11</v>
      </c>
    </row>
    <row r="632" spans="1:7" ht="12">
      <c r="A632" s="59"/>
      <c r="B632" s="59"/>
      <c r="C632" s="60" t="s">
        <v>12</v>
      </c>
      <c r="D632" s="60" t="s">
        <v>13</v>
      </c>
      <c r="E632" s="60" t="s">
        <v>14</v>
      </c>
      <c r="F632" s="60" t="s">
        <v>14</v>
      </c>
      <c r="G632" s="61" t="s">
        <v>283</v>
      </c>
    </row>
    <row r="633" spans="1:6" ht="12">
      <c r="A633" s="65"/>
      <c r="B633" s="65"/>
      <c r="C633" s="66"/>
      <c r="D633" s="66"/>
      <c r="E633" s="66"/>
      <c r="F633" s="66"/>
    </row>
    <row r="634" spans="1:7" ht="12">
      <c r="A634" s="65"/>
      <c r="B634" s="65"/>
      <c r="C634" s="466" t="s">
        <v>62</v>
      </c>
      <c r="D634" s="466"/>
      <c r="E634" s="466"/>
      <c r="F634" s="466"/>
      <c r="G634" s="466"/>
    </row>
    <row r="635" spans="3:6" ht="12">
      <c r="C635" s="51"/>
      <c r="D635" s="51"/>
      <c r="E635" s="51"/>
      <c r="F635" s="51"/>
    </row>
    <row r="636" spans="1:7" ht="12">
      <c r="A636" s="50" t="s">
        <v>290</v>
      </c>
      <c r="C636" s="51">
        <v>222.6</v>
      </c>
      <c r="D636" s="51">
        <v>266.5</v>
      </c>
      <c r="E636" s="51">
        <v>541.3</v>
      </c>
      <c r="F636" s="51">
        <v>388.7</v>
      </c>
      <c r="G636" s="51">
        <v>249.7</v>
      </c>
    </row>
    <row r="637" spans="1:7" ht="12">
      <c r="A637" s="59" t="s">
        <v>223</v>
      </c>
      <c r="B637" s="59"/>
      <c r="C637" s="64">
        <v>340.9</v>
      </c>
      <c r="D637" s="64">
        <v>330.8</v>
      </c>
      <c r="E637" s="64">
        <v>301.4</v>
      </c>
      <c r="F637" s="64">
        <v>361.9</v>
      </c>
      <c r="G637" s="64">
        <v>343.5</v>
      </c>
    </row>
    <row r="638" spans="3:7" ht="12">
      <c r="C638" s="51" t="s">
        <v>4</v>
      </c>
      <c r="D638" s="51" t="s">
        <v>4</v>
      </c>
      <c r="E638" s="51" t="s">
        <v>4</v>
      </c>
      <c r="F638" s="51" t="s">
        <v>4</v>
      </c>
      <c r="G638" s="51" t="s">
        <v>4</v>
      </c>
    </row>
    <row r="639" spans="1:7" ht="12">
      <c r="A639" s="50" t="s">
        <v>224</v>
      </c>
      <c r="C639" s="51">
        <v>-118.3</v>
      </c>
      <c r="D639" s="51">
        <v>-64.3</v>
      </c>
      <c r="E639" s="51">
        <v>239.9</v>
      </c>
      <c r="F639" s="51">
        <v>26.8</v>
      </c>
      <c r="G639" s="51">
        <v>-93.8</v>
      </c>
    </row>
    <row r="640" spans="3:6" ht="12">
      <c r="C640" s="51"/>
      <c r="D640" s="51"/>
      <c r="E640" s="51"/>
      <c r="F640" s="51"/>
    </row>
    <row r="641" spans="3:7" ht="12">
      <c r="C641" s="466" t="s">
        <v>225</v>
      </c>
      <c r="D641" s="466"/>
      <c r="E641" s="466"/>
      <c r="F641" s="466"/>
      <c r="G641" s="466"/>
    </row>
    <row r="642" spans="1:7" ht="12">
      <c r="A642" s="59" t="s">
        <v>299</v>
      </c>
      <c r="B642" s="59"/>
      <c r="C642" s="64">
        <v>-4.8</v>
      </c>
      <c r="D642" s="64">
        <v>-2.5</v>
      </c>
      <c r="E642" s="64">
        <v>5.2</v>
      </c>
      <c r="F642" s="64">
        <v>0.7</v>
      </c>
      <c r="G642" s="64">
        <v>-4.4</v>
      </c>
    </row>
    <row r="643" spans="3:6" ht="12">
      <c r="C643" s="51"/>
      <c r="D643" s="51"/>
      <c r="E643" s="51"/>
      <c r="F643" s="51"/>
    </row>
    <row r="644" spans="3:6" ht="12">
      <c r="C644" s="51"/>
      <c r="D644" s="51"/>
      <c r="E644" s="51"/>
      <c r="F644" s="51"/>
    </row>
    <row r="645" spans="1:7" ht="14.25">
      <c r="A645" s="52" t="s">
        <v>265</v>
      </c>
      <c r="B645" s="53" t="s">
        <v>300</v>
      </c>
      <c r="C645" s="54"/>
      <c r="D645" s="54"/>
      <c r="E645" s="54"/>
      <c r="F645" s="54"/>
      <c r="G645" s="59"/>
    </row>
    <row r="646" spans="1:6" ht="12.75">
      <c r="A646" s="55"/>
      <c r="B646" s="56"/>
      <c r="C646" s="57" t="s">
        <v>4</v>
      </c>
      <c r="D646" s="57"/>
      <c r="E646" s="57"/>
      <c r="F646" s="57"/>
    </row>
    <row r="647" spans="3:6" ht="12">
      <c r="C647" s="58" t="s">
        <v>5</v>
      </c>
      <c r="D647" s="58" t="s">
        <v>6</v>
      </c>
      <c r="E647" s="58" t="s">
        <v>4</v>
      </c>
      <c r="F647" s="58" t="s">
        <v>4</v>
      </c>
    </row>
    <row r="648" spans="2:7" ht="12">
      <c r="B648" s="50" t="s">
        <v>4</v>
      </c>
      <c r="C648" s="58" t="s">
        <v>7</v>
      </c>
      <c r="D648" s="58" t="s">
        <v>8</v>
      </c>
      <c r="E648" s="58" t="s">
        <v>9</v>
      </c>
      <c r="F648" s="58" t="s">
        <v>10</v>
      </c>
      <c r="G648" s="58" t="s">
        <v>11</v>
      </c>
    </row>
    <row r="649" spans="1:7" ht="12">
      <c r="A649" s="59"/>
      <c r="B649" s="59"/>
      <c r="C649" s="60" t="s">
        <v>12</v>
      </c>
      <c r="D649" s="60" t="s">
        <v>13</v>
      </c>
      <c r="E649" s="60" t="s">
        <v>14</v>
      </c>
      <c r="F649" s="60" t="s">
        <v>14</v>
      </c>
      <c r="G649" s="61" t="s">
        <v>283</v>
      </c>
    </row>
    <row r="650" spans="1:6" ht="12">
      <c r="A650" s="65"/>
      <c r="B650" s="65"/>
      <c r="C650" s="75" t="s">
        <v>4</v>
      </c>
      <c r="D650" s="76"/>
      <c r="E650" s="76"/>
      <c r="F650" s="76"/>
    </row>
    <row r="651" spans="3:7" ht="12">
      <c r="C651" s="466" t="s">
        <v>229</v>
      </c>
      <c r="D651" s="466"/>
      <c r="E651" s="466"/>
      <c r="F651" s="466"/>
      <c r="G651" s="466"/>
    </row>
    <row r="652" spans="1:7" ht="12">
      <c r="A652" s="50" t="s">
        <v>290</v>
      </c>
      <c r="C652" s="51">
        <v>222.6</v>
      </c>
      <c r="D652" s="51">
        <v>266.5</v>
      </c>
      <c r="E652" s="51">
        <v>541.3</v>
      </c>
      <c r="F652" s="51">
        <v>388.7</v>
      </c>
      <c r="G652" s="51">
        <v>249.7</v>
      </c>
    </row>
    <row r="653" spans="1:7" ht="12">
      <c r="A653" s="50" t="s">
        <v>301</v>
      </c>
      <c r="C653" s="51">
        <v>358</v>
      </c>
      <c r="D653" s="51">
        <v>381.3</v>
      </c>
      <c r="E653" s="51">
        <v>1085.1</v>
      </c>
      <c r="F653" s="51">
        <v>600.6</v>
      </c>
      <c r="G653" s="51">
        <v>355.6</v>
      </c>
    </row>
    <row r="654" spans="1:7" ht="12">
      <c r="A654" s="59" t="s">
        <v>230</v>
      </c>
      <c r="B654" s="59"/>
      <c r="C654" s="64">
        <v>98.2</v>
      </c>
      <c r="D654" s="64">
        <v>103.9</v>
      </c>
      <c r="E654" s="64">
        <v>186</v>
      </c>
      <c r="F654" s="64">
        <v>153.1</v>
      </c>
      <c r="G654" s="64">
        <v>84.9</v>
      </c>
    </row>
    <row r="655" spans="3:7" ht="12">
      <c r="C655" s="51" t="s">
        <v>4</v>
      </c>
      <c r="D655" s="51" t="s">
        <v>4</v>
      </c>
      <c r="E655" s="51" t="s">
        <v>4</v>
      </c>
      <c r="F655" s="51" t="s">
        <v>4</v>
      </c>
      <c r="G655" s="51" t="s">
        <v>4</v>
      </c>
    </row>
    <row r="656" spans="1:7" ht="12">
      <c r="A656" s="50" t="s">
        <v>231</v>
      </c>
      <c r="C656" s="51">
        <v>482.4</v>
      </c>
      <c r="D656" s="51">
        <v>543.9</v>
      </c>
      <c r="E656" s="51">
        <v>1440.4</v>
      </c>
      <c r="F656" s="51">
        <v>836.2</v>
      </c>
      <c r="G656" s="51">
        <v>520.4</v>
      </c>
    </row>
    <row r="657" spans="3:6" ht="12">
      <c r="C657" s="51"/>
      <c r="D657" s="51"/>
      <c r="E657" s="51"/>
      <c r="F657" s="51"/>
    </row>
    <row r="658" spans="3:7" ht="12">
      <c r="C658" s="466" t="s">
        <v>232</v>
      </c>
      <c r="D658" s="466"/>
      <c r="E658" s="466"/>
      <c r="F658" s="466"/>
      <c r="G658" s="466"/>
    </row>
    <row r="659" spans="1:7" ht="14.25">
      <c r="A659" s="52" t="s">
        <v>302</v>
      </c>
      <c r="B659" s="53"/>
      <c r="C659" s="77">
        <v>88</v>
      </c>
      <c r="D659" s="77">
        <v>100</v>
      </c>
      <c r="E659" s="77">
        <v>131</v>
      </c>
      <c r="F659" s="77">
        <v>105</v>
      </c>
      <c r="G659" s="77">
        <v>92</v>
      </c>
    </row>
    <row r="660" spans="3:6" ht="12">
      <c r="C660" s="51"/>
      <c r="D660" s="51"/>
      <c r="E660" s="51"/>
      <c r="F660" s="51"/>
    </row>
    <row r="661" spans="3:6" ht="12">
      <c r="C661" s="51"/>
      <c r="D661" s="51"/>
      <c r="E661" s="74"/>
      <c r="F661" s="51"/>
    </row>
    <row r="662" spans="3:6" ht="12">
      <c r="C662" s="51"/>
      <c r="D662" s="51"/>
      <c r="E662" s="51"/>
      <c r="F662" s="51"/>
    </row>
    <row r="663" spans="3:6" ht="12">
      <c r="C663" s="51"/>
      <c r="D663" s="51"/>
      <c r="E663" s="51"/>
      <c r="F663" s="51"/>
    </row>
    <row r="664" spans="3:6" ht="12">
      <c r="C664" s="51"/>
      <c r="D664" s="51"/>
      <c r="E664" s="51"/>
      <c r="F664" s="51"/>
    </row>
    <row r="665" spans="3:6" ht="12">
      <c r="C665" s="51"/>
      <c r="D665" s="51"/>
      <c r="E665" s="51"/>
      <c r="F665" s="51"/>
    </row>
    <row r="666" spans="3:6" ht="12">
      <c r="C666" s="51"/>
      <c r="D666" s="51"/>
      <c r="E666" s="51"/>
      <c r="F666" s="51"/>
    </row>
    <row r="667" spans="3:6" ht="12">
      <c r="C667" s="51"/>
      <c r="D667" s="51"/>
      <c r="E667" s="51"/>
      <c r="F667" s="51"/>
    </row>
    <row r="668" spans="3:6" ht="12">
      <c r="C668" s="51"/>
      <c r="D668" s="51"/>
      <c r="E668" s="51"/>
      <c r="F668" s="51"/>
    </row>
    <row r="669" spans="3:6" ht="12">
      <c r="C669" s="51"/>
      <c r="D669" s="51"/>
      <c r="E669" s="51"/>
      <c r="F669" s="51"/>
    </row>
    <row r="670" spans="3:6" ht="12">
      <c r="C670" s="51"/>
      <c r="D670" s="51"/>
      <c r="E670" s="51"/>
      <c r="F670" s="51"/>
    </row>
    <row r="671" spans="3:6" ht="12">
      <c r="C671" s="51"/>
      <c r="D671" s="51"/>
      <c r="E671" s="51"/>
      <c r="F671" s="51"/>
    </row>
    <row r="672" spans="3:6" ht="12">
      <c r="C672" s="51"/>
      <c r="D672" s="51"/>
      <c r="E672" s="51"/>
      <c r="F672" s="51"/>
    </row>
    <row r="673" spans="3:6" ht="12">
      <c r="C673" s="51"/>
      <c r="D673" s="51"/>
      <c r="E673" s="51"/>
      <c r="F673" s="51"/>
    </row>
    <row r="674" spans="3:6" ht="12">
      <c r="C674" s="51"/>
      <c r="D674" s="51"/>
      <c r="E674" s="51"/>
      <c r="F674" s="51"/>
    </row>
    <row r="675" spans="3:6" ht="12">
      <c r="C675" s="51"/>
      <c r="D675" s="51"/>
      <c r="E675" s="51"/>
      <c r="F675" s="51"/>
    </row>
    <row r="676" spans="3:6" ht="12">
      <c r="C676" s="51"/>
      <c r="D676" s="51"/>
      <c r="E676" s="51"/>
      <c r="F676" s="51"/>
    </row>
    <row r="677" spans="3:6" ht="12">
      <c r="C677" s="51"/>
      <c r="D677" s="51"/>
      <c r="E677" s="51"/>
      <c r="F677" s="51"/>
    </row>
    <row r="678" spans="3:6" ht="12">
      <c r="C678" s="51"/>
      <c r="D678" s="51"/>
      <c r="E678" s="51"/>
      <c r="F678" s="51"/>
    </row>
    <row r="679" spans="3:6" ht="12">
      <c r="C679" s="51"/>
      <c r="D679" s="51"/>
      <c r="E679" s="51"/>
      <c r="F679" s="51"/>
    </row>
    <row r="680" spans="3:6" ht="12">
      <c r="C680" s="51"/>
      <c r="D680" s="51"/>
      <c r="E680" s="51"/>
      <c r="F680" s="51"/>
    </row>
    <row r="681" spans="3:6" ht="12">
      <c r="C681" s="51"/>
      <c r="D681" s="51"/>
      <c r="E681" s="51"/>
      <c r="F681" s="51"/>
    </row>
    <row r="682" spans="3:6" ht="12">
      <c r="C682" s="51"/>
      <c r="D682" s="51"/>
      <c r="E682" s="51"/>
      <c r="F682" s="51"/>
    </row>
    <row r="683" spans="3:6" ht="12">
      <c r="C683" s="51"/>
      <c r="D683" s="51"/>
      <c r="E683" s="51"/>
      <c r="F683" s="51"/>
    </row>
    <row r="684" spans="3:6" ht="12">
      <c r="C684" s="51"/>
      <c r="D684" s="51"/>
      <c r="E684" s="51"/>
      <c r="F684" s="51"/>
    </row>
    <row r="685" spans="3:6" ht="12">
      <c r="C685" s="51"/>
      <c r="D685" s="51"/>
      <c r="E685" s="51"/>
      <c r="F685" s="51"/>
    </row>
    <row r="686" spans="3:6" ht="12">
      <c r="C686" s="51"/>
      <c r="D686" s="51"/>
      <c r="E686" s="51"/>
      <c r="F686" s="51"/>
    </row>
    <row r="687" spans="3:6" ht="12">
      <c r="C687" s="51"/>
      <c r="D687" s="51"/>
      <c r="E687" s="51"/>
      <c r="F687" s="51"/>
    </row>
    <row r="688" spans="3:6" ht="12">
      <c r="C688" s="51"/>
      <c r="D688" s="51"/>
      <c r="E688" s="51"/>
      <c r="F688" s="51"/>
    </row>
    <row r="689" spans="3:6" ht="12">
      <c r="C689" s="51"/>
      <c r="D689" s="51"/>
      <c r="E689" s="51"/>
      <c r="F689" s="51"/>
    </row>
    <row r="690" spans="3:6" ht="12">
      <c r="C690" s="51"/>
      <c r="D690" s="51"/>
      <c r="E690" s="51"/>
      <c r="F690" s="51"/>
    </row>
    <row r="691" spans="3:6" ht="12">
      <c r="C691" s="51"/>
      <c r="D691" s="51"/>
      <c r="E691" s="51"/>
      <c r="F691" s="51"/>
    </row>
    <row r="692" spans="3:6" ht="12">
      <c r="C692" s="51"/>
      <c r="D692" s="51"/>
      <c r="E692" s="51"/>
      <c r="F692" s="51"/>
    </row>
    <row r="693" spans="3:6" ht="12">
      <c r="C693" s="51"/>
      <c r="D693" s="51"/>
      <c r="E693" s="51"/>
      <c r="F693" s="51"/>
    </row>
    <row r="694" spans="3:6" ht="12">
      <c r="C694" s="51"/>
      <c r="D694" s="51"/>
      <c r="E694" s="51"/>
      <c r="F694" s="51"/>
    </row>
    <row r="695" spans="3:6" ht="12">
      <c r="C695" s="51"/>
      <c r="D695" s="51"/>
      <c r="E695" s="51"/>
      <c r="F695" s="51"/>
    </row>
    <row r="696" spans="3:6" ht="12">
      <c r="C696" s="51"/>
      <c r="D696" s="51"/>
      <c r="E696" s="51"/>
      <c r="F696" s="51"/>
    </row>
    <row r="697" spans="3:6" ht="12">
      <c r="C697" s="51"/>
      <c r="D697" s="51"/>
      <c r="E697" s="51"/>
      <c r="F697" s="51"/>
    </row>
    <row r="698" spans="3:6" ht="12">
      <c r="C698" s="51"/>
      <c r="D698" s="51"/>
      <c r="E698" s="51"/>
      <c r="F698" s="51"/>
    </row>
    <row r="699" spans="3:6" ht="12">
      <c r="C699" s="51"/>
      <c r="D699" s="51"/>
      <c r="E699" s="51"/>
      <c r="F699" s="51"/>
    </row>
    <row r="700" spans="3:6" ht="12">
      <c r="C700" s="51"/>
      <c r="D700" s="51"/>
      <c r="E700" s="51"/>
      <c r="F700" s="51"/>
    </row>
    <row r="701" spans="3:6" ht="12">
      <c r="C701" s="51"/>
      <c r="D701" s="51"/>
      <c r="E701" s="51"/>
      <c r="F701" s="51"/>
    </row>
    <row r="702" spans="3:6" ht="12">
      <c r="C702" s="51"/>
      <c r="D702" s="51"/>
      <c r="E702" s="51"/>
      <c r="F702" s="51"/>
    </row>
    <row r="703" spans="3:6" ht="12">
      <c r="C703" s="51"/>
      <c r="D703" s="51"/>
      <c r="E703" s="51"/>
      <c r="F703" s="51"/>
    </row>
    <row r="704" spans="3:6" ht="12">
      <c r="C704" s="51"/>
      <c r="D704" s="51"/>
      <c r="E704" s="51"/>
      <c r="F704" s="51"/>
    </row>
    <row r="705" spans="3:6" ht="12">
      <c r="C705" s="51"/>
      <c r="D705" s="51"/>
      <c r="E705" s="51"/>
      <c r="F705" s="51"/>
    </row>
    <row r="706" spans="3:6" ht="12">
      <c r="C706" s="51"/>
      <c r="D706" s="51"/>
      <c r="E706" s="51"/>
      <c r="F706" s="51"/>
    </row>
    <row r="707" spans="3:6" ht="12">
      <c r="C707" s="51"/>
      <c r="D707" s="51"/>
      <c r="E707" s="51"/>
      <c r="F707" s="51"/>
    </row>
    <row r="708" spans="3:6" ht="12">
      <c r="C708" s="51"/>
      <c r="D708" s="51"/>
      <c r="E708" s="51"/>
      <c r="F708" s="51"/>
    </row>
    <row r="709" spans="3:6" ht="12">
      <c r="C709" s="51"/>
      <c r="D709" s="51"/>
      <c r="E709" s="51"/>
      <c r="F709" s="51"/>
    </row>
    <row r="710" spans="3:6" ht="12">
      <c r="C710" s="51"/>
      <c r="D710" s="51"/>
      <c r="E710" s="51"/>
      <c r="F710" s="51"/>
    </row>
    <row r="711" spans="3:6" ht="12">
      <c r="C711" s="51"/>
      <c r="D711" s="51"/>
      <c r="E711" s="51"/>
      <c r="F711" s="51"/>
    </row>
    <row r="712" spans="3:6" ht="12">
      <c r="C712" s="51"/>
      <c r="D712" s="51"/>
      <c r="E712" s="51"/>
      <c r="F712" s="51"/>
    </row>
    <row r="713" spans="3:6" ht="12">
      <c r="C713" s="51"/>
      <c r="D713" s="51"/>
      <c r="E713" s="51"/>
      <c r="F713" s="51"/>
    </row>
    <row r="714" spans="3:6" ht="12">
      <c r="C714" s="51"/>
      <c r="D714" s="51"/>
      <c r="E714" s="51"/>
      <c r="F714" s="51"/>
    </row>
    <row r="715" spans="3:6" ht="12">
      <c r="C715" s="51"/>
      <c r="D715" s="51"/>
      <c r="E715" s="51"/>
      <c r="F715" s="51"/>
    </row>
    <row r="716" spans="3:6" ht="12">
      <c r="C716" s="51"/>
      <c r="D716" s="51"/>
      <c r="E716" s="51"/>
      <c r="F716" s="51"/>
    </row>
    <row r="717" spans="3:6" ht="12">
      <c r="C717" s="51"/>
      <c r="D717" s="51"/>
      <c r="E717" s="51"/>
      <c r="F717" s="51"/>
    </row>
    <row r="718" spans="3:6" ht="12">
      <c r="C718" s="51"/>
      <c r="D718" s="51"/>
      <c r="E718" s="51"/>
      <c r="F718" s="51"/>
    </row>
    <row r="719" spans="3:6" ht="12">
      <c r="C719" s="51"/>
      <c r="D719" s="51"/>
      <c r="E719" s="51"/>
      <c r="F719" s="51"/>
    </row>
    <row r="720" spans="3:6" ht="12">
      <c r="C720" s="51"/>
      <c r="D720" s="51"/>
      <c r="E720" s="51"/>
      <c r="F720" s="51"/>
    </row>
    <row r="721" spans="3:6" ht="12">
      <c r="C721" s="51"/>
      <c r="D721" s="51"/>
      <c r="E721" s="51"/>
      <c r="F721" s="51"/>
    </row>
    <row r="722" spans="3:6" ht="12">
      <c r="C722" s="51"/>
      <c r="D722" s="51"/>
      <c r="E722" s="51"/>
      <c r="F722" s="51"/>
    </row>
    <row r="723" spans="3:6" ht="12">
      <c r="C723" s="51"/>
      <c r="D723" s="51"/>
      <c r="E723" s="51"/>
      <c r="F723" s="51"/>
    </row>
    <row r="724" spans="3:6" ht="12">
      <c r="C724" s="51"/>
      <c r="D724" s="51"/>
      <c r="E724" s="51"/>
      <c r="F724" s="51"/>
    </row>
    <row r="725" spans="3:6" ht="12">
      <c r="C725" s="51"/>
      <c r="D725" s="51"/>
      <c r="E725" s="51"/>
      <c r="F725" s="51"/>
    </row>
    <row r="726" spans="3:6" ht="12">
      <c r="C726" s="51"/>
      <c r="D726" s="51"/>
      <c r="E726" s="51"/>
      <c r="F726" s="51"/>
    </row>
    <row r="727" spans="3:6" ht="12">
      <c r="C727" s="51"/>
      <c r="D727" s="51"/>
      <c r="E727" s="51"/>
      <c r="F727" s="51"/>
    </row>
    <row r="728" spans="3:6" ht="12">
      <c r="C728" s="51"/>
      <c r="D728" s="51"/>
      <c r="E728" s="51"/>
      <c r="F728" s="51"/>
    </row>
    <row r="729" spans="3:6" ht="12">
      <c r="C729" s="51"/>
      <c r="D729" s="51"/>
      <c r="E729" s="51"/>
      <c r="F729" s="51"/>
    </row>
    <row r="730" spans="3:6" ht="12">
      <c r="C730" s="51"/>
      <c r="D730" s="51"/>
      <c r="E730" s="51"/>
      <c r="F730" s="51"/>
    </row>
    <row r="731" spans="3:6" ht="12">
      <c r="C731" s="51"/>
      <c r="D731" s="51"/>
      <c r="E731" s="51"/>
      <c r="F731" s="51"/>
    </row>
    <row r="732" spans="3:6" ht="12">
      <c r="C732" s="51"/>
      <c r="D732" s="51"/>
      <c r="E732" s="51"/>
      <c r="F732" s="51"/>
    </row>
    <row r="733" spans="3:6" ht="12">
      <c r="C733" s="51"/>
      <c r="D733" s="51"/>
      <c r="E733" s="51"/>
      <c r="F733" s="51"/>
    </row>
    <row r="734" spans="3:6" ht="12">
      <c r="C734" s="51"/>
      <c r="D734" s="51"/>
      <c r="E734" s="51"/>
      <c r="F734" s="51"/>
    </row>
    <row r="735" spans="3:6" ht="12">
      <c r="C735" s="51"/>
      <c r="D735" s="51"/>
      <c r="E735" s="51"/>
      <c r="F735" s="51"/>
    </row>
    <row r="736" spans="3:6" ht="12">
      <c r="C736" s="51"/>
      <c r="D736" s="51"/>
      <c r="E736" s="51"/>
      <c r="F736" s="51"/>
    </row>
    <row r="737" spans="3:6" ht="12">
      <c r="C737" s="51"/>
      <c r="D737" s="51"/>
      <c r="E737" s="51"/>
      <c r="F737" s="51"/>
    </row>
    <row r="738" spans="3:6" ht="12">
      <c r="C738" s="51"/>
      <c r="D738" s="51"/>
      <c r="E738" s="51"/>
      <c r="F738" s="51"/>
    </row>
    <row r="739" spans="3:6" ht="12">
      <c r="C739" s="51"/>
      <c r="D739" s="51"/>
      <c r="E739" s="51"/>
      <c r="F739" s="51"/>
    </row>
    <row r="740" spans="3:6" ht="12">
      <c r="C740" s="51"/>
      <c r="D740" s="51"/>
      <c r="E740" s="51"/>
      <c r="F740" s="51"/>
    </row>
    <row r="741" spans="3:6" ht="12">
      <c r="C741" s="51"/>
      <c r="D741" s="51"/>
      <c r="E741" s="51"/>
      <c r="F741" s="51"/>
    </row>
    <row r="742" spans="3:6" ht="12">
      <c r="C742" s="51"/>
      <c r="D742" s="51"/>
      <c r="E742" s="51"/>
      <c r="F742" s="51"/>
    </row>
    <row r="743" spans="3:6" ht="12">
      <c r="C743" s="51"/>
      <c r="D743" s="51"/>
      <c r="E743" s="51"/>
      <c r="F743" s="51"/>
    </row>
    <row r="744" spans="3:6" ht="12">
      <c r="C744" s="51"/>
      <c r="D744" s="51"/>
      <c r="E744" s="51"/>
      <c r="F744" s="51"/>
    </row>
    <row r="745" spans="3:6" ht="12">
      <c r="C745" s="51"/>
      <c r="D745" s="51"/>
      <c r="E745" s="51"/>
      <c r="F745" s="51"/>
    </row>
    <row r="746" spans="3:6" ht="12">
      <c r="C746" s="51"/>
      <c r="D746" s="51"/>
      <c r="E746" s="51"/>
      <c r="F746" s="51"/>
    </row>
    <row r="747" spans="3:6" ht="12">
      <c r="C747" s="51"/>
      <c r="D747" s="51"/>
      <c r="E747" s="51"/>
      <c r="F747" s="51"/>
    </row>
    <row r="748" spans="3:6" ht="12">
      <c r="C748" s="51"/>
      <c r="D748" s="51"/>
      <c r="E748" s="51"/>
      <c r="F748" s="51"/>
    </row>
    <row r="749" spans="3:6" ht="12">
      <c r="C749" s="51"/>
      <c r="D749" s="51"/>
      <c r="E749" s="51"/>
      <c r="F749" s="51"/>
    </row>
    <row r="750" spans="3:6" ht="12">
      <c r="C750" s="51"/>
      <c r="D750" s="51"/>
      <c r="E750" s="51"/>
      <c r="F750" s="51"/>
    </row>
    <row r="751" spans="3:6" ht="12">
      <c r="C751" s="51"/>
      <c r="D751" s="51"/>
      <c r="E751" s="51"/>
      <c r="F751" s="51"/>
    </row>
    <row r="752" spans="3:6" ht="12">
      <c r="C752" s="51"/>
      <c r="D752" s="51"/>
      <c r="E752" s="51"/>
      <c r="F752" s="51"/>
    </row>
    <row r="753" spans="3:6" ht="12">
      <c r="C753" s="51"/>
      <c r="D753" s="51"/>
      <c r="E753" s="51"/>
      <c r="F753" s="51"/>
    </row>
    <row r="754" spans="3:6" ht="12">
      <c r="C754" s="51"/>
      <c r="D754" s="51"/>
      <c r="E754" s="51"/>
      <c r="F754" s="51"/>
    </row>
    <row r="755" spans="3:6" ht="12">
      <c r="C755" s="51"/>
      <c r="D755" s="51"/>
      <c r="E755" s="51"/>
      <c r="F755" s="51"/>
    </row>
    <row r="756" spans="3:6" ht="12">
      <c r="C756" s="51"/>
      <c r="D756" s="51"/>
      <c r="E756" s="51"/>
      <c r="F756" s="51"/>
    </row>
    <row r="757" spans="3:6" ht="12">
      <c r="C757" s="51"/>
      <c r="D757" s="51"/>
      <c r="E757" s="51"/>
      <c r="F757" s="51"/>
    </row>
    <row r="758" spans="3:6" ht="12">
      <c r="C758" s="51"/>
      <c r="D758" s="51"/>
      <c r="E758" s="51"/>
      <c r="F758" s="51"/>
    </row>
    <row r="759" spans="3:6" ht="12">
      <c r="C759" s="51"/>
      <c r="D759" s="51"/>
      <c r="E759" s="51"/>
      <c r="F759" s="51"/>
    </row>
    <row r="760" spans="3:6" ht="12">
      <c r="C760" s="51"/>
      <c r="D760" s="51"/>
      <c r="E760" s="51"/>
      <c r="F760" s="51"/>
    </row>
    <row r="761" spans="3:6" ht="12">
      <c r="C761" s="51"/>
      <c r="D761" s="51"/>
      <c r="E761" s="51"/>
      <c r="F761" s="51"/>
    </row>
    <row r="762" spans="3:6" ht="12">
      <c r="C762" s="51"/>
      <c r="D762" s="51"/>
      <c r="E762" s="51"/>
      <c r="F762" s="51"/>
    </row>
    <row r="763" spans="3:6" ht="12">
      <c r="C763" s="51"/>
      <c r="D763" s="51"/>
      <c r="E763" s="51"/>
      <c r="F763" s="51"/>
    </row>
    <row r="764" spans="3:6" ht="12">
      <c r="C764" s="51"/>
      <c r="D764" s="51"/>
      <c r="E764" s="51"/>
      <c r="F764" s="51"/>
    </row>
    <row r="765" spans="3:6" ht="12">
      <c r="C765" s="51"/>
      <c r="D765" s="51"/>
      <c r="E765" s="51"/>
      <c r="F765" s="51"/>
    </row>
    <row r="766" spans="3:6" ht="12">
      <c r="C766" s="51"/>
      <c r="D766" s="51"/>
      <c r="E766" s="51"/>
      <c r="F766" s="51"/>
    </row>
    <row r="767" spans="3:6" ht="12">
      <c r="C767" s="51"/>
      <c r="D767" s="51"/>
      <c r="E767" s="51"/>
      <c r="F767" s="51"/>
    </row>
    <row r="768" spans="3:6" ht="12">
      <c r="C768" s="51"/>
      <c r="D768" s="51"/>
      <c r="E768" s="51"/>
      <c r="F768" s="51"/>
    </row>
    <row r="769" spans="3:6" ht="12">
      <c r="C769" s="51"/>
      <c r="D769" s="51"/>
      <c r="E769" s="51"/>
      <c r="F769" s="51"/>
    </row>
    <row r="770" spans="3:6" ht="12">
      <c r="C770" s="51"/>
      <c r="D770" s="51"/>
      <c r="E770" s="51"/>
      <c r="F770" s="51"/>
    </row>
    <row r="771" spans="3:6" ht="12">
      <c r="C771" s="51"/>
      <c r="D771" s="51"/>
      <c r="E771" s="51"/>
      <c r="F771" s="51"/>
    </row>
  </sheetData>
  <sheetProtection/>
  <mergeCells count="28">
    <mergeCell ref="C253:G253"/>
    <mergeCell ref="C291:G291"/>
    <mergeCell ref="C305:G305"/>
    <mergeCell ref="C74:G74"/>
    <mergeCell ref="C12:G12"/>
    <mergeCell ref="C15:G15"/>
    <mergeCell ref="C31:G31"/>
    <mergeCell ref="C46:G46"/>
    <mergeCell ref="C54:G54"/>
    <mergeCell ref="C88:G88"/>
    <mergeCell ref="C91:G91"/>
    <mergeCell ref="C115:G115"/>
    <mergeCell ref="C155:G155"/>
    <mergeCell ref="C186:G186"/>
    <mergeCell ref="C210:G210"/>
    <mergeCell ref="C651:G651"/>
    <mergeCell ref="C658:G658"/>
    <mergeCell ref="C414:G414"/>
    <mergeCell ref="C434:G434"/>
    <mergeCell ref="C477:G477"/>
    <mergeCell ref="C521:G521"/>
    <mergeCell ref="C573:G573"/>
    <mergeCell ref="C618:G618"/>
    <mergeCell ref="C338:G338"/>
    <mergeCell ref="C358:G358"/>
    <mergeCell ref="C634:G634"/>
    <mergeCell ref="C641:G641"/>
    <mergeCell ref="C374:G37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8"/>
  <sheetViews>
    <sheetView showGridLines="0" tabSelected="1" zoomScalePageLayoutView="0" workbookViewId="0" topLeftCell="A1">
      <selection activeCell="A702" sqref="A702"/>
    </sheetView>
  </sheetViews>
  <sheetFormatPr defaultColWidth="9.140625" defaultRowHeight="12.75"/>
  <cols>
    <col min="1" max="1" width="34.421875" style="473" customWidth="1"/>
    <col min="2" max="5" width="12.8515625" style="470" customWidth="1"/>
    <col min="6" max="6" width="9.140625" style="471" customWidth="1"/>
    <col min="7" max="16384" width="9.140625" style="468" customWidth="1"/>
  </cols>
  <sheetData>
    <row r="1" spans="1:6" s="472" customFormat="1" ht="15">
      <c r="A1" s="473"/>
      <c r="B1" s="469" t="s">
        <v>737</v>
      </c>
      <c r="C1" s="470"/>
      <c r="D1" s="470"/>
      <c r="E1" s="470"/>
      <c r="F1" s="471"/>
    </row>
    <row r="2" spans="2:6" s="473" customFormat="1" ht="12">
      <c r="B2" s="470"/>
      <c r="C2" s="470"/>
      <c r="D2" s="470"/>
      <c r="E2" s="470"/>
      <c r="F2" s="471"/>
    </row>
    <row r="3" spans="1:6" s="473" customFormat="1" ht="12">
      <c r="A3" s="474" t="s">
        <v>2</v>
      </c>
      <c r="B3" s="475" t="s">
        <v>383</v>
      </c>
      <c r="C3" s="476"/>
      <c r="D3" s="476"/>
      <c r="E3" s="476"/>
      <c r="F3" s="471"/>
    </row>
    <row r="4" spans="1:6" s="473" customFormat="1" ht="14.25">
      <c r="A4" s="477"/>
      <c r="B4" s="478"/>
      <c r="C4" s="478"/>
      <c r="D4" s="478"/>
      <c r="E4" s="478"/>
      <c r="F4" s="471"/>
    </row>
    <row r="5" spans="1:6" s="473" customFormat="1" ht="12.75">
      <c r="A5" s="525" t="s">
        <v>738</v>
      </c>
      <c r="B5" s="479" t="s">
        <v>387</v>
      </c>
      <c r="C5" s="479"/>
      <c r="D5" s="479"/>
      <c r="E5" s="479" t="s">
        <v>388</v>
      </c>
      <c r="F5" s="471"/>
    </row>
    <row r="6" spans="1:6" s="473" customFormat="1" ht="12.75">
      <c r="A6" s="480"/>
      <c r="B6" s="481" t="s">
        <v>392</v>
      </c>
      <c r="C6" s="481" t="s">
        <v>393</v>
      </c>
      <c r="D6" s="481" t="s">
        <v>15</v>
      </c>
      <c r="E6" s="481" t="s">
        <v>394</v>
      </c>
      <c r="F6" s="471"/>
    </row>
    <row r="7" spans="1:6" s="473" customFormat="1" ht="12">
      <c r="A7" s="482"/>
      <c r="B7" s="470"/>
      <c r="C7" s="470"/>
      <c r="D7" s="470"/>
      <c r="E7" s="470"/>
      <c r="F7" s="471"/>
    </row>
    <row r="8" spans="2:6" s="473" customFormat="1" ht="12">
      <c r="B8" s="483"/>
      <c r="C8" s="483"/>
      <c r="D8" s="483"/>
      <c r="E8" s="483"/>
      <c r="F8" s="471"/>
    </row>
    <row r="9" spans="1:6" s="473" customFormat="1" ht="12">
      <c r="A9" s="472" t="s">
        <v>395</v>
      </c>
      <c r="B9" s="470"/>
      <c r="C9" s="470"/>
      <c r="D9" s="470"/>
      <c r="E9" s="470"/>
      <c r="F9" s="471"/>
    </row>
    <row r="10" spans="1:6" s="473" customFormat="1" ht="12">
      <c r="A10" s="473" t="s">
        <v>396</v>
      </c>
      <c r="B10" s="470">
        <v>24.91</v>
      </c>
      <c r="C10" s="470">
        <v>14.25</v>
      </c>
      <c r="D10" s="470">
        <v>16.64</v>
      </c>
      <c r="E10" s="470">
        <v>17.73</v>
      </c>
      <c r="F10" s="471"/>
    </row>
    <row r="11" spans="1:6" s="473" customFormat="1" ht="12">
      <c r="A11" s="473" t="s">
        <v>397</v>
      </c>
      <c r="B11" s="470">
        <v>8.05</v>
      </c>
      <c r="C11" s="470">
        <v>5.85</v>
      </c>
      <c r="D11" s="470">
        <v>8.09</v>
      </c>
      <c r="E11" s="470">
        <v>7.25</v>
      </c>
      <c r="F11" s="471"/>
    </row>
    <row r="12" spans="1:6" s="473" customFormat="1" ht="12">
      <c r="A12" s="473" t="s">
        <v>398</v>
      </c>
      <c r="B12" s="470">
        <v>0.17</v>
      </c>
      <c r="C12" s="470">
        <v>0.48</v>
      </c>
      <c r="D12" s="470">
        <v>0.19</v>
      </c>
      <c r="E12" s="470">
        <v>0.29</v>
      </c>
      <c r="F12" s="471"/>
    </row>
    <row r="13" spans="1:6" s="473" customFormat="1" ht="12">
      <c r="A13" s="473" t="s">
        <v>399</v>
      </c>
      <c r="B13" s="484">
        <v>0.01</v>
      </c>
      <c r="C13" s="484">
        <v>0.14</v>
      </c>
      <c r="D13" s="484">
        <v>0.03</v>
      </c>
      <c r="E13" s="484">
        <v>0.07</v>
      </c>
      <c r="F13" s="471"/>
    </row>
    <row r="14" spans="1:6" s="473" customFormat="1" ht="12">
      <c r="A14" s="473" t="s">
        <v>400</v>
      </c>
      <c r="B14" s="470">
        <v>33.15</v>
      </c>
      <c r="C14" s="470">
        <v>20.71</v>
      </c>
      <c r="D14" s="470">
        <v>24.95</v>
      </c>
      <c r="E14" s="470">
        <v>25.34</v>
      </c>
      <c r="F14" s="471"/>
    </row>
    <row r="15" spans="2:6" s="473" customFormat="1" ht="12">
      <c r="B15" s="470"/>
      <c r="C15" s="470"/>
      <c r="D15" s="470"/>
      <c r="E15" s="470"/>
      <c r="F15" s="471"/>
    </row>
    <row r="16" spans="1:6" s="473" customFormat="1" ht="12">
      <c r="A16" s="472" t="s">
        <v>401</v>
      </c>
      <c r="B16" s="470"/>
      <c r="C16" s="470"/>
      <c r="D16" s="470"/>
      <c r="E16" s="470"/>
      <c r="F16" s="471"/>
    </row>
    <row r="17" spans="1:6" s="473" customFormat="1" ht="12">
      <c r="A17" s="473" t="s">
        <v>396</v>
      </c>
      <c r="B17" s="470">
        <v>-0.22</v>
      </c>
      <c r="C17" s="470">
        <v>0.62</v>
      </c>
      <c r="D17" s="470">
        <v>-0.3</v>
      </c>
      <c r="E17" s="470">
        <v>0.06</v>
      </c>
      <c r="F17" s="471"/>
    </row>
    <row r="18" spans="1:6" s="473" customFormat="1" ht="12">
      <c r="A18" s="473" t="s">
        <v>397</v>
      </c>
      <c r="B18" s="470">
        <v>1.4</v>
      </c>
      <c r="C18" s="470">
        <v>0.01</v>
      </c>
      <c r="D18" s="470">
        <v>-0.15</v>
      </c>
      <c r="E18" s="470">
        <v>0.28</v>
      </c>
      <c r="F18" s="471"/>
    </row>
    <row r="19" spans="1:6" s="473" customFormat="1" ht="12">
      <c r="A19" s="473" t="s">
        <v>402</v>
      </c>
      <c r="B19" s="484">
        <v>0</v>
      </c>
      <c r="C19" s="484">
        <v>0</v>
      </c>
      <c r="D19" s="484">
        <v>0</v>
      </c>
      <c r="E19" s="484">
        <v>0</v>
      </c>
      <c r="F19" s="471"/>
    </row>
    <row r="20" spans="1:6" s="473" customFormat="1" ht="12">
      <c r="A20" s="473" t="s">
        <v>403</v>
      </c>
      <c r="B20" s="470">
        <v>1.18</v>
      </c>
      <c r="C20" s="470">
        <v>0.62</v>
      </c>
      <c r="D20" s="470">
        <v>-0.46</v>
      </c>
      <c r="E20" s="470">
        <v>0.34</v>
      </c>
      <c r="F20" s="471"/>
    </row>
    <row r="21" spans="2:6" s="473" customFormat="1" ht="12">
      <c r="B21" s="470"/>
      <c r="C21" s="470"/>
      <c r="D21" s="470"/>
      <c r="E21" s="470"/>
      <c r="F21" s="471"/>
    </row>
    <row r="22" spans="1:6" s="473" customFormat="1" ht="12">
      <c r="A22" s="472" t="s">
        <v>404</v>
      </c>
      <c r="B22" s="470"/>
      <c r="C22" s="470"/>
      <c r="D22" s="470"/>
      <c r="E22" s="470"/>
      <c r="F22" s="471"/>
    </row>
    <row r="23" spans="1:6" s="473" customFormat="1" ht="12">
      <c r="A23" s="473" t="s">
        <v>396</v>
      </c>
      <c r="B23" s="470">
        <v>24.7</v>
      </c>
      <c r="C23" s="470">
        <v>14.87</v>
      </c>
      <c r="D23" s="470">
        <v>16.33</v>
      </c>
      <c r="E23" s="470">
        <v>17.79</v>
      </c>
      <c r="F23" s="471"/>
    </row>
    <row r="24" spans="1:6" s="473" customFormat="1" ht="12">
      <c r="A24" s="473" t="s">
        <v>397</v>
      </c>
      <c r="B24" s="470">
        <v>9.38</v>
      </c>
      <c r="C24" s="470">
        <v>5.85</v>
      </c>
      <c r="D24" s="470">
        <v>7.94</v>
      </c>
      <c r="E24" s="470">
        <v>7.51</v>
      </c>
      <c r="F24" s="471"/>
    </row>
    <row r="25" spans="1:6" s="473" customFormat="1" ht="12">
      <c r="A25" s="473" t="s">
        <v>398</v>
      </c>
      <c r="B25" s="470">
        <v>0.17</v>
      </c>
      <c r="C25" s="470">
        <v>0.47</v>
      </c>
      <c r="D25" s="470">
        <v>0.19</v>
      </c>
      <c r="E25" s="470">
        <v>0.29</v>
      </c>
      <c r="F25" s="471"/>
    </row>
    <row r="26" spans="1:6" s="473" customFormat="1" ht="12">
      <c r="A26" s="473" t="s">
        <v>399</v>
      </c>
      <c r="B26" s="484">
        <v>0.01</v>
      </c>
      <c r="C26" s="484">
        <v>0.14</v>
      </c>
      <c r="D26" s="484">
        <v>0.03</v>
      </c>
      <c r="E26" s="484">
        <v>0.07</v>
      </c>
      <c r="F26" s="471"/>
    </row>
    <row r="27" spans="1:6" s="473" customFormat="1" ht="12">
      <c r="A27" s="473" t="s">
        <v>405</v>
      </c>
      <c r="B27" s="470">
        <v>34.26</v>
      </c>
      <c r="C27" s="470">
        <v>21.33</v>
      </c>
      <c r="D27" s="470">
        <v>24.49</v>
      </c>
      <c r="E27" s="470">
        <v>25.66</v>
      </c>
      <c r="F27" s="471"/>
    </row>
    <row r="28" spans="2:6" s="473" customFormat="1" ht="12">
      <c r="B28" s="470"/>
      <c r="C28" s="470"/>
      <c r="D28" s="470"/>
      <c r="E28" s="470"/>
      <c r="F28" s="471"/>
    </row>
    <row r="29" spans="1:6" s="473" customFormat="1" ht="12">
      <c r="A29" s="472" t="s">
        <v>406</v>
      </c>
      <c r="B29" s="470"/>
      <c r="C29" s="470"/>
      <c r="D29" s="470"/>
      <c r="E29" s="470"/>
      <c r="F29" s="471"/>
    </row>
    <row r="30" spans="1:6" s="473" customFormat="1" ht="12">
      <c r="A30" s="473" t="s">
        <v>407</v>
      </c>
      <c r="B30" s="470">
        <v>28.68</v>
      </c>
      <c r="C30" s="470">
        <v>15.87</v>
      </c>
      <c r="D30" s="470">
        <v>5.97</v>
      </c>
      <c r="E30" s="470">
        <v>15.09</v>
      </c>
      <c r="F30" s="471"/>
    </row>
    <row r="31" spans="1:6" s="473" customFormat="1" ht="12">
      <c r="A31" s="473" t="s">
        <v>408</v>
      </c>
      <c r="B31" s="470">
        <v>3.71</v>
      </c>
      <c r="C31" s="470">
        <v>4.09</v>
      </c>
      <c r="D31" s="470">
        <v>12.03</v>
      </c>
      <c r="E31" s="470">
        <v>7.09</v>
      </c>
      <c r="F31" s="471"/>
    </row>
    <row r="32" spans="1:6" s="473" customFormat="1" ht="12">
      <c r="A32" s="473" t="s">
        <v>409</v>
      </c>
      <c r="B32" s="470">
        <v>0.46</v>
      </c>
      <c r="C32" s="470">
        <v>0.48</v>
      </c>
      <c r="D32" s="470">
        <v>6.19</v>
      </c>
      <c r="E32" s="470">
        <v>2.7</v>
      </c>
      <c r="F32" s="471"/>
    </row>
    <row r="33" spans="1:6" s="473" customFormat="1" ht="12">
      <c r="A33" s="473" t="s">
        <v>410</v>
      </c>
      <c r="B33" s="484">
        <v>1.22</v>
      </c>
      <c r="C33" s="484">
        <v>0</v>
      </c>
      <c r="D33" s="484">
        <v>0.07</v>
      </c>
      <c r="E33" s="484">
        <v>0.32</v>
      </c>
      <c r="F33" s="471"/>
    </row>
    <row r="34" spans="1:6" s="473" customFormat="1" ht="12">
      <c r="A34" s="473" t="s">
        <v>411</v>
      </c>
      <c r="B34" s="470">
        <v>34.07</v>
      </c>
      <c r="C34" s="470">
        <v>20.45</v>
      </c>
      <c r="D34" s="470">
        <v>24.27</v>
      </c>
      <c r="E34" s="470">
        <v>25.2</v>
      </c>
      <c r="F34" s="471"/>
    </row>
    <row r="35" spans="2:6" s="473" customFormat="1" ht="12">
      <c r="B35" s="470"/>
      <c r="C35" s="470"/>
      <c r="D35" s="470"/>
      <c r="E35" s="470"/>
      <c r="F35" s="471"/>
    </row>
    <row r="36" spans="1:6" s="473" customFormat="1" ht="12">
      <c r="A36" s="473" t="s">
        <v>412</v>
      </c>
      <c r="B36" s="470">
        <v>7.83</v>
      </c>
      <c r="C36" s="470">
        <v>3.4</v>
      </c>
      <c r="D36" s="470">
        <v>12.6</v>
      </c>
      <c r="E36" s="470">
        <v>8.04</v>
      </c>
      <c r="F36" s="471"/>
    </row>
    <row r="37" spans="2:6" s="473" customFormat="1" ht="12">
      <c r="B37" s="470"/>
      <c r="C37" s="470"/>
      <c r="D37" s="470"/>
      <c r="E37" s="470"/>
      <c r="F37" s="471"/>
    </row>
    <row r="38" spans="1:6" s="473" customFormat="1" ht="12">
      <c r="A38" s="472" t="s">
        <v>413</v>
      </c>
      <c r="B38" s="470"/>
      <c r="C38" s="470"/>
      <c r="D38" s="470"/>
      <c r="E38" s="470"/>
      <c r="F38" s="471"/>
    </row>
    <row r="39" spans="1:6" s="473" customFormat="1" ht="12">
      <c r="A39" s="473" t="s">
        <v>395</v>
      </c>
      <c r="B39" s="470">
        <v>0.19</v>
      </c>
      <c r="C39" s="470">
        <v>0.61</v>
      </c>
      <c r="D39" s="470">
        <v>0.22</v>
      </c>
      <c r="E39" s="470">
        <v>0.36</v>
      </c>
      <c r="F39" s="471"/>
    </row>
    <row r="40" spans="1:6" s="473" customFormat="1" ht="12">
      <c r="A40" s="473" t="s">
        <v>401</v>
      </c>
      <c r="B40" s="484">
        <v>0</v>
      </c>
      <c r="C40" s="484">
        <v>0</v>
      </c>
      <c r="D40" s="484">
        <v>0</v>
      </c>
      <c r="E40" s="484">
        <v>0</v>
      </c>
      <c r="F40" s="471"/>
    </row>
    <row r="41" spans="1:6" s="473" customFormat="1" ht="12">
      <c r="A41" s="473" t="s">
        <v>404</v>
      </c>
      <c r="B41" s="470">
        <v>0.19</v>
      </c>
      <c r="C41" s="470">
        <v>0.61</v>
      </c>
      <c r="D41" s="470">
        <v>0.22</v>
      </c>
      <c r="E41" s="470">
        <v>0.36</v>
      </c>
      <c r="F41" s="471"/>
    </row>
    <row r="42" spans="2:6" s="473" customFormat="1" ht="12">
      <c r="B42" s="470"/>
      <c r="C42" s="470"/>
      <c r="D42" s="470"/>
      <c r="E42" s="470"/>
      <c r="F42" s="471"/>
    </row>
    <row r="43" spans="1:6" s="473" customFormat="1" ht="12">
      <c r="A43" s="472" t="s">
        <v>414</v>
      </c>
      <c r="B43" s="470"/>
      <c r="C43" s="470"/>
      <c r="D43" s="470"/>
      <c r="E43" s="470"/>
      <c r="F43" s="471"/>
    </row>
    <row r="44" spans="1:6" s="473" customFormat="1" ht="12">
      <c r="A44" s="473" t="s">
        <v>415</v>
      </c>
      <c r="B44" s="485">
        <v>341.11</v>
      </c>
      <c r="C44" s="485">
        <v>665.48</v>
      </c>
      <c r="D44" s="485">
        <v>400.82</v>
      </c>
      <c r="E44" s="485">
        <v>484.87</v>
      </c>
      <c r="F44" s="471"/>
    </row>
    <row r="45" spans="1:6" s="473" customFormat="1" ht="12">
      <c r="A45" s="473" t="s">
        <v>416</v>
      </c>
      <c r="B45" s="485">
        <v>359.2</v>
      </c>
      <c r="C45" s="485">
        <v>2416.34</v>
      </c>
      <c r="D45" s="485">
        <v>881.52</v>
      </c>
      <c r="E45" s="485">
        <v>1326.79</v>
      </c>
      <c r="F45" s="471"/>
    </row>
    <row r="46" spans="1:6" s="473" customFormat="1" ht="12">
      <c r="A46" s="473" t="s">
        <v>417</v>
      </c>
      <c r="B46" s="486">
        <v>1151.37</v>
      </c>
      <c r="C46" s="486">
        <v>3044.99</v>
      </c>
      <c r="D46" s="486">
        <v>960.7</v>
      </c>
      <c r="E46" s="486">
        <v>1780.81</v>
      </c>
      <c r="F46" s="471"/>
    </row>
    <row r="47" spans="1:6" s="473" customFormat="1" ht="12">
      <c r="A47" s="473" t="s">
        <v>418</v>
      </c>
      <c r="B47" s="485">
        <v>1851.69</v>
      </c>
      <c r="C47" s="485">
        <v>6126.81</v>
      </c>
      <c r="D47" s="485">
        <v>2243.04</v>
      </c>
      <c r="E47" s="485">
        <v>3592.47</v>
      </c>
      <c r="F47" s="471"/>
    </row>
    <row r="48" spans="2:6" s="473" customFormat="1" ht="12">
      <c r="B48" s="470"/>
      <c r="C48" s="470"/>
      <c r="D48" s="470"/>
      <c r="E48" s="470"/>
      <c r="F48" s="471"/>
    </row>
    <row r="49" spans="1:6" s="473" customFormat="1" ht="12">
      <c r="A49" s="472" t="s">
        <v>419</v>
      </c>
      <c r="B49" s="470"/>
      <c r="C49" s="470"/>
      <c r="D49" s="470"/>
      <c r="E49" s="470"/>
      <c r="F49" s="471"/>
    </row>
    <row r="50" spans="1:6" s="473" customFormat="1" ht="12">
      <c r="A50" s="473" t="s">
        <v>420</v>
      </c>
      <c r="B50" s="470">
        <v>2.48</v>
      </c>
      <c r="C50" s="470">
        <v>2.62</v>
      </c>
      <c r="D50" s="470">
        <v>6.05</v>
      </c>
      <c r="E50" s="470">
        <v>3.92</v>
      </c>
      <c r="F50" s="471"/>
    </row>
    <row r="51" spans="1:6" s="473" customFormat="1" ht="12">
      <c r="A51" s="473" t="s">
        <v>421</v>
      </c>
      <c r="B51" s="470">
        <v>2.72</v>
      </c>
      <c r="C51" s="470">
        <v>2.79</v>
      </c>
      <c r="D51" s="470">
        <v>7.01</v>
      </c>
      <c r="E51" s="470">
        <v>4.42</v>
      </c>
      <c r="F51" s="471"/>
    </row>
    <row r="52" spans="1:6" s="473" customFormat="1" ht="12">
      <c r="A52" s="473" t="s">
        <v>422</v>
      </c>
      <c r="B52" s="470">
        <v>0.06</v>
      </c>
      <c r="C52" s="470">
        <v>0.32</v>
      </c>
      <c r="D52" s="470">
        <v>0.28</v>
      </c>
      <c r="E52" s="470">
        <v>0.24</v>
      </c>
      <c r="F52" s="471"/>
    </row>
    <row r="53" spans="1:6" s="473" customFormat="1" ht="12">
      <c r="A53" s="480"/>
      <c r="B53" s="484"/>
      <c r="C53" s="484"/>
      <c r="D53" s="484"/>
      <c r="E53" s="484"/>
      <c r="F53" s="471"/>
    </row>
    <row r="54" spans="2:6" s="473" customFormat="1" ht="12">
      <c r="B54" s="470"/>
      <c r="C54" s="470"/>
      <c r="D54" s="470"/>
      <c r="E54" s="470"/>
      <c r="F54" s="471"/>
    </row>
    <row r="55" spans="1:6" s="472" customFormat="1" ht="12">
      <c r="A55" s="473"/>
      <c r="B55" s="470"/>
      <c r="C55" s="470"/>
      <c r="D55" s="470"/>
      <c r="E55" s="470"/>
      <c r="F55" s="471"/>
    </row>
    <row r="56" spans="1:6" s="473" customFormat="1" ht="12">
      <c r="A56" s="474" t="s">
        <v>30</v>
      </c>
      <c r="B56" s="475" t="s">
        <v>423</v>
      </c>
      <c r="C56" s="476"/>
      <c r="D56" s="476"/>
      <c r="E56" s="476"/>
      <c r="F56" s="471"/>
    </row>
    <row r="57" spans="1:6" s="473" customFormat="1" ht="14.25">
      <c r="A57" s="477"/>
      <c r="B57" s="478"/>
      <c r="C57" s="478"/>
      <c r="D57" s="478"/>
      <c r="E57" s="478"/>
      <c r="F57" s="471"/>
    </row>
    <row r="58" spans="1:6" s="473" customFormat="1" ht="12.75">
      <c r="A58" s="525" t="s">
        <v>738</v>
      </c>
      <c r="B58" s="479" t="s">
        <v>387</v>
      </c>
      <c r="C58" s="479"/>
      <c r="D58" s="479"/>
      <c r="E58" s="479" t="s">
        <v>388</v>
      </c>
      <c r="F58" s="471"/>
    </row>
    <row r="59" spans="1:6" s="473" customFormat="1" ht="12.75">
      <c r="A59" s="480"/>
      <c r="B59" s="481" t="s">
        <v>392</v>
      </c>
      <c r="C59" s="481" t="s">
        <v>393</v>
      </c>
      <c r="D59" s="481" t="s">
        <v>15</v>
      </c>
      <c r="E59" s="481" t="s">
        <v>394</v>
      </c>
      <c r="F59" s="471"/>
    </row>
    <row r="60" spans="2:6" s="473" customFormat="1" ht="12">
      <c r="B60" s="470"/>
      <c r="C60" s="470"/>
      <c r="D60" s="470"/>
      <c r="E60" s="470"/>
      <c r="F60" s="471"/>
    </row>
    <row r="61" spans="2:6" s="473" customFormat="1" ht="12">
      <c r="B61" s="470"/>
      <c r="C61" s="470"/>
      <c r="D61" s="470"/>
      <c r="E61" s="470"/>
      <c r="F61" s="471"/>
    </row>
    <row r="62" spans="1:6" s="473" customFormat="1" ht="12">
      <c r="A62" s="472" t="s">
        <v>424</v>
      </c>
      <c r="B62" s="470"/>
      <c r="C62" s="470"/>
      <c r="D62" s="470"/>
      <c r="E62" s="470"/>
      <c r="F62" s="471"/>
    </row>
    <row r="63" spans="1:6" s="473" customFormat="1" ht="12">
      <c r="A63" s="473" t="s">
        <v>739</v>
      </c>
      <c r="B63" s="470">
        <v>14.18</v>
      </c>
      <c r="C63" s="470">
        <v>4.42</v>
      </c>
      <c r="D63" s="470">
        <v>6.21</v>
      </c>
      <c r="E63" s="470">
        <v>7.45</v>
      </c>
      <c r="F63" s="471"/>
    </row>
    <row r="64" spans="1:6" s="473" customFormat="1" ht="12">
      <c r="A64" s="473" t="s">
        <v>425</v>
      </c>
      <c r="B64" s="470">
        <v>3.44</v>
      </c>
      <c r="C64" s="470">
        <v>1.88</v>
      </c>
      <c r="D64" s="470">
        <v>2.1</v>
      </c>
      <c r="E64" s="470">
        <v>2.34</v>
      </c>
      <c r="F64" s="471"/>
    </row>
    <row r="65" spans="1:6" s="473" customFormat="1" ht="12">
      <c r="A65" s="473" t="s">
        <v>740</v>
      </c>
      <c r="B65" s="470">
        <v>0.89</v>
      </c>
      <c r="C65" s="470">
        <v>0.98</v>
      </c>
      <c r="D65" s="470">
        <v>0.06</v>
      </c>
      <c r="E65" s="470">
        <v>0.6</v>
      </c>
      <c r="F65" s="471"/>
    </row>
    <row r="66" spans="1:6" s="473" customFormat="1" ht="12">
      <c r="A66" s="473" t="s">
        <v>741</v>
      </c>
      <c r="B66" s="470">
        <v>1.99</v>
      </c>
      <c r="C66" s="470">
        <v>0.69</v>
      </c>
      <c r="D66" s="470">
        <v>3.58</v>
      </c>
      <c r="E66" s="470">
        <v>2.13</v>
      </c>
      <c r="F66" s="471"/>
    </row>
    <row r="67" spans="1:6" s="473" customFormat="1" ht="12">
      <c r="A67" s="473" t="s">
        <v>742</v>
      </c>
      <c r="B67" s="470">
        <v>0.02</v>
      </c>
      <c r="C67" s="470">
        <v>0.48</v>
      </c>
      <c r="D67" s="470">
        <v>0.01</v>
      </c>
      <c r="E67" s="470">
        <v>0.19</v>
      </c>
      <c r="F67" s="471"/>
    </row>
    <row r="68" spans="1:6" s="473" customFormat="1" ht="12">
      <c r="A68" s="473" t="s">
        <v>743</v>
      </c>
      <c r="B68" s="484">
        <v>1.12</v>
      </c>
      <c r="C68" s="484">
        <v>0.64</v>
      </c>
      <c r="D68" s="484">
        <v>1.18</v>
      </c>
      <c r="E68" s="484">
        <v>0.96</v>
      </c>
      <c r="F68" s="471"/>
    </row>
    <row r="69" spans="1:6" s="473" customFormat="1" ht="12">
      <c r="A69" s="473" t="s">
        <v>744</v>
      </c>
      <c r="B69" s="470">
        <v>21.64</v>
      </c>
      <c r="C69" s="470">
        <v>9.1</v>
      </c>
      <c r="D69" s="470">
        <v>13.14</v>
      </c>
      <c r="E69" s="470">
        <v>13.67</v>
      </c>
      <c r="F69" s="471"/>
    </row>
    <row r="70" spans="2:6" s="473" customFormat="1" ht="12">
      <c r="B70" s="487"/>
      <c r="C70" s="487"/>
      <c r="D70" s="487"/>
      <c r="E70" s="487"/>
      <c r="F70" s="471"/>
    </row>
    <row r="71" spans="1:6" s="473" customFormat="1" ht="12">
      <c r="A71" s="472" t="s">
        <v>430</v>
      </c>
      <c r="B71" s="488"/>
      <c r="C71" s="488"/>
      <c r="D71" s="488"/>
      <c r="E71" s="488"/>
      <c r="F71" s="471"/>
    </row>
    <row r="72" spans="1:6" s="473" customFormat="1" ht="12">
      <c r="A72" s="473" t="s">
        <v>745</v>
      </c>
      <c r="B72" s="470">
        <v>8.34</v>
      </c>
      <c r="C72" s="470">
        <v>2.2</v>
      </c>
      <c r="D72" s="470">
        <v>6.92</v>
      </c>
      <c r="E72" s="470">
        <v>5.51</v>
      </c>
      <c r="F72" s="471"/>
    </row>
    <row r="73" spans="1:6" s="473" customFormat="1" ht="12">
      <c r="A73" s="473" t="s">
        <v>37</v>
      </c>
      <c r="B73" s="470">
        <v>0.27</v>
      </c>
      <c r="C73" s="470">
        <v>0.23</v>
      </c>
      <c r="D73" s="470">
        <v>0.07</v>
      </c>
      <c r="E73" s="470">
        <v>0.18</v>
      </c>
      <c r="F73" s="471"/>
    </row>
    <row r="74" spans="1:6" s="473" customFormat="1" ht="12">
      <c r="A74" s="473" t="s">
        <v>431</v>
      </c>
      <c r="B74" s="470">
        <v>2.93</v>
      </c>
      <c r="C74" s="470">
        <v>7.47</v>
      </c>
      <c r="D74" s="470">
        <v>1.7</v>
      </c>
      <c r="E74" s="470">
        <v>4.14</v>
      </c>
      <c r="F74" s="471"/>
    </row>
    <row r="75" spans="1:6" s="473" customFormat="1" ht="12">
      <c r="A75" s="482" t="s">
        <v>39</v>
      </c>
      <c r="B75" s="484">
        <v>0.89</v>
      </c>
      <c r="C75" s="484">
        <v>1.5</v>
      </c>
      <c r="D75" s="484">
        <v>2.42</v>
      </c>
      <c r="E75" s="484">
        <v>1.71</v>
      </c>
      <c r="F75" s="471"/>
    </row>
    <row r="76" spans="1:6" s="473" customFormat="1" ht="12">
      <c r="A76" s="497" t="s">
        <v>432</v>
      </c>
      <c r="B76" s="470">
        <v>12.43</v>
      </c>
      <c r="C76" s="470">
        <v>11.35</v>
      </c>
      <c r="D76" s="470">
        <v>11.13</v>
      </c>
      <c r="E76" s="470">
        <v>11.53</v>
      </c>
      <c r="F76" s="471"/>
    </row>
    <row r="77" spans="2:6" s="473" customFormat="1" ht="12">
      <c r="B77" s="470"/>
      <c r="C77" s="470"/>
      <c r="D77" s="470"/>
      <c r="E77" s="470"/>
      <c r="F77" s="471"/>
    </row>
    <row r="78" spans="1:6" s="473" customFormat="1" ht="12">
      <c r="A78" s="490" t="s">
        <v>433</v>
      </c>
      <c r="B78" s="470">
        <f>+B69+B76</f>
        <v>34.07</v>
      </c>
      <c r="C78" s="470">
        <f>+C69+C76</f>
        <v>20.45</v>
      </c>
      <c r="D78" s="470">
        <f>+D69+D76</f>
        <v>24.270000000000003</v>
      </c>
      <c r="E78" s="470">
        <f>+E69+E76</f>
        <v>25.2</v>
      </c>
      <c r="F78" s="471"/>
    </row>
    <row r="79" spans="2:6" s="473" customFormat="1" ht="12">
      <c r="B79" s="470"/>
      <c r="C79" s="470"/>
      <c r="D79" s="470"/>
      <c r="E79" s="470"/>
      <c r="F79" s="471"/>
    </row>
    <row r="80" spans="1:6" s="473" customFormat="1" ht="12">
      <c r="A80" s="472" t="s">
        <v>434</v>
      </c>
      <c r="B80" s="470"/>
      <c r="C80" s="470"/>
      <c r="D80" s="470"/>
      <c r="E80" s="470"/>
      <c r="F80" s="471"/>
    </row>
    <row r="81" spans="1:6" s="473" customFormat="1" ht="12">
      <c r="A81" s="473" t="s">
        <v>745</v>
      </c>
      <c r="B81" s="485">
        <v>1023.08</v>
      </c>
      <c r="C81" s="485">
        <v>1541.97</v>
      </c>
      <c r="D81" s="485">
        <v>158.43</v>
      </c>
      <c r="E81" s="485">
        <v>879.48</v>
      </c>
      <c r="F81" s="471"/>
    </row>
    <row r="82" spans="1:6" s="473" customFormat="1" ht="12">
      <c r="A82" s="473" t="s">
        <v>34</v>
      </c>
      <c r="B82" s="485">
        <v>531.54</v>
      </c>
      <c r="C82" s="485">
        <v>4391.83</v>
      </c>
      <c r="D82" s="485">
        <v>1874.84</v>
      </c>
      <c r="E82" s="485">
        <v>2488.55</v>
      </c>
      <c r="F82" s="471"/>
    </row>
    <row r="83" spans="1:6" s="473" customFormat="1" ht="12">
      <c r="A83" s="473" t="s">
        <v>35</v>
      </c>
      <c r="B83" s="485">
        <v>272.33</v>
      </c>
      <c r="C83" s="485">
        <v>69.15</v>
      </c>
      <c r="D83" s="485">
        <v>156.53</v>
      </c>
      <c r="E83" s="485">
        <v>151.78</v>
      </c>
      <c r="F83" s="471"/>
    </row>
    <row r="84" spans="1:6" s="473" customFormat="1" ht="12">
      <c r="A84" s="482" t="s">
        <v>435</v>
      </c>
      <c r="B84" s="486">
        <v>24.74</v>
      </c>
      <c r="C84" s="486">
        <v>120.88</v>
      </c>
      <c r="D84" s="486">
        <v>38.41</v>
      </c>
      <c r="E84" s="486">
        <v>65.78</v>
      </c>
      <c r="F84" s="471"/>
    </row>
    <row r="85" spans="1:6" s="473" customFormat="1" ht="12">
      <c r="A85" s="482" t="s">
        <v>436</v>
      </c>
      <c r="B85" s="491">
        <v>1851.69</v>
      </c>
      <c r="C85" s="491">
        <v>6123.82</v>
      </c>
      <c r="D85" s="491">
        <v>2228.2</v>
      </c>
      <c r="E85" s="491">
        <v>3585.59</v>
      </c>
      <c r="F85" s="471"/>
    </row>
    <row r="86" spans="1:6" s="473" customFormat="1" ht="12">
      <c r="A86" s="482"/>
      <c r="B86" s="492"/>
      <c r="C86" s="492"/>
      <c r="D86" s="492"/>
      <c r="E86" s="492"/>
      <c r="F86" s="471"/>
    </row>
    <row r="87" spans="1:6" s="473" customFormat="1" ht="12">
      <c r="A87" s="493" t="s">
        <v>437</v>
      </c>
      <c r="B87" s="470">
        <v>34.26</v>
      </c>
      <c r="C87" s="470">
        <v>21.06</v>
      </c>
      <c r="D87" s="470">
        <v>24.49</v>
      </c>
      <c r="E87" s="470">
        <v>25.55</v>
      </c>
      <c r="F87" s="471"/>
    </row>
    <row r="88" spans="1:6" s="473" customFormat="1" ht="12">
      <c r="A88" s="480"/>
      <c r="B88" s="484"/>
      <c r="C88" s="484"/>
      <c r="D88" s="484"/>
      <c r="E88" s="484"/>
      <c r="F88" s="471"/>
    </row>
    <row r="89" spans="2:6" s="473" customFormat="1" ht="12">
      <c r="B89" s="470"/>
      <c r="C89" s="470"/>
      <c r="D89" s="470"/>
      <c r="E89" s="470"/>
      <c r="F89" s="471"/>
    </row>
    <row r="90" spans="2:6" s="473" customFormat="1" ht="12">
      <c r="B90" s="470"/>
      <c r="C90" s="470"/>
      <c r="D90" s="470"/>
      <c r="E90" s="470"/>
      <c r="F90" s="471"/>
    </row>
    <row r="91" spans="1:6" s="473" customFormat="1" ht="12">
      <c r="A91" s="474" t="s">
        <v>41</v>
      </c>
      <c r="B91" s="475" t="s">
        <v>438</v>
      </c>
      <c r="C91" s="476"/>
      <c r="D91" s="476"/>
      <c r="E91" s="476"/>
      <c r="F91" s="471"/>
    </row>
    <row r="92" spans="1:6" s="473" customFormat="1" ht="14.25">
      <c r="A92" s="477"/>
      <c r="B92" s="478"/>
      <c r="C92" s="478"/>
      <c r="D92" s="478"/>
      <c r="E92" s="478"/>
      <c r="F92" s="471"/>
    </row>
    <row r="93" spans="1:6" s="473" customFormat="1" ht="12.75">
      <c r="A93" s="525" t="s">
        <v>738</v>
      </c>
      <c r="B93" s="479" t="s">
        <v>387</v>
      </c>
      <c r="C93" s="479"/>
      <c r="D93" s="479"/>
      <c r="E93" s="479" t="s">
        <v>388</v>
      </c>
      <c r="F93" s="471"/>
    </row>
    <row r="94" spans="1:6" s="473" customFormat="1" ht="12.75">
      <c r="A94" s="480"/>
      <c r="B94" s="481" t="s">
        <v>392</v>
      </c>
      <c r="C94" s="481" t="s">
        <v>393</v>
      </c>
      <c r="D94" s="481" t="s">
        <v>15</v>
      </c>
      <c r="E94" s="481" t="s">
        <v>394</v>
      </c>
      <c r="F94" s="471"/>
    </row>
    <row r="95" spans="2:6" s="473" customFormat="1" ht="12">
      <c r="B95" s="470"/>
      <c r="C95" s="470"/>
      <c r="D95" s="470"/>
      <c r="E95" s="470"/>
      <c r="F95" s="471"/>
    </row>
    <row r="96" spans="2:6" s="473" customFormat="1" ht="12">
      <c r="B96" s="470"/>
      <c r="C96" s="470"/>
      <c r="D96" s="470"/>
      <c r="E96" s="470"/>
      <c r="F96" s="471"/>
    </row>
    <row r="97" spans="1:6" s="473" customFormat="1" ht="12">
      <c r="A97" s="473" t="s">
        <v>439</v>
      </c>
      <c r="B97" s="470">
        <v>53.29</v>
      </c>
      <c r="C97" s="470">
        <v>54.05</v>
      </c>
      <c r="D97" s="470">
        <v>52.6</v>
      </c>
      <c r="E97" s="470">
        <v>53.3</v>
      </c>
      <c r="F97" s="471"/>
    </row>
    <row r="98" spans="2:6" s="473" customFormat="1" ht="12">
      <c r="B98" s="470"/>
      <c r="C98" s="470"/>
      <c r="D98" s="470"/>
      <c r="E98" s="470"/>
      <c r="F98" s="471"/>
    </row>
    <row r="99" spans="1:6" s="473" customFormat="1" ht="12">
      <c r="A99" s="472" t="s">
        <v>440</v>
      </c>
      <c r="B99" s="470"/>
      <c r="C99" s="470"/>
      <c r="D99" s="470"/>
      <c r="E99" s="470"/>
      <c r="F99" s="471"/>
    </row>
    <row r="100" spans="1:6" s="473" customFormat="1" ht="12">
      <c r="A100" s="473" t="s">
        <v>53</v>
      </c>
      <c r="B100" s="485">
        <v>1541.18</v>
      </c>
      <c r="C100" s="485">
        <v>1484.41</v>
      </c>
      <c r="D100" s="485">
        <v>1430.49</v>
      </c>
      <c r="E100" s="485">
        <v>1477.02</v>
      </c>
      <c r="F100" s="471"/>
    </row>
    <row r="101" spans="1:6" s="473" customFormat="1" ht="12">
      <c r="A101" s="473" t="s">
        <v>54</v>
      </c>
      <c r="B101" s="485">
        <v>412.44</v>
      </c>
      <c r="C101" s="485">
        <v>291.36</v>
      </c>
      <c r="D101" s="485">
        <v>250.29</v>
      </c>
      <c r="E101" s="485">
        <v>304.36</v>
      </c>
      <c r="F101" s="471"/>
    </row>
    <row r="102" spans="1:6" s="473" customFormat="1" ht="12">
      <c r="A102" s="473" t="s">
        <v>441</v>
      </c>
      <c r="B102" s="486">
        <v>12.88</v>
      </c>
      <c r="C102" s="486">
        <v>64.61</v>
      </c>
      <c r="D102" s="486">
        <v>23.03</v>
      </c>
      <c r="E102" s="486">
        <v>36.05</v>
      </c>
      <c r="F102" s="471"/>
    </row>
    <row r="103" spans="1:6" s="473" customFormat="1" ht="12">
      <c r="A103" s="473" t="s">
        <v>442</v>
      </c>
      <c r="B103" s="485">
        <v>1966.49</v>
      </c>
      <c r="C103" s="485">
        <v>1840.39</v>
      </c>
      <c r="D103" s="485">
        <v>1703.81</v>
      </c>
      <c r="E103" s="485">
        <v>1817.44</v>
      </c>
      <c r="F103" s="471"/>
    </row>
    <row r="104" spans="2:6" s="473" customFormat="1" ht="12">
      <c r="B104" s="485"/>
      <c r="C104" s="485"/>
      <c r="D104" s="485"/>
      <c r="E104" s="485"/>
      <c r="F104" s="471"/>
    </row>
    <row r="105" spans="1:6" s="473" customFormat="1" ht="12">
      <c r="A105" s="473" t="s">
        <v>443</v>
      </c>
      <c r="B105" s="485">
        <v>43.15</v>
      </c>
      <c r="C105" s="485">
        <v>137.93</v>
      </c>
      <c r="D105" s="485">
        <v>56.29</v>
      </c>
      <c r="E105" s="485">
        <v>83.48</v>
      </c>
      <c r="F105" s="471"/>
    </row>
    <row r="106" spans="1:6" s="473" customFormat="1" ht="12">
      <c r="A106" s="473" t="s">
        <v>444</v>
      </c>
      <c r="B106" s="485">
        <v>33.78</v>
      </c>
      <c r="C106" s="485">
        <v>130.05</v>
      </c>
      <c r="D106" s="485">
        <v>207.1</v>
      </c>
      <c r="E106" s="485">
        <v>136.98</v>
      </c>
      <c r="F106" s="471"/>
    </row>
    <row r="107" spans="1:6" s="473" customFormat="1" ht="12">
      <c r="A107" s="473" t="s">
        <v>445</v>
      </c>
      <c r="B107" s="485">
        <v>2028.59</v>
      </c>
      <c r="C107" s="485">
        <v>5515.96</v>
      </c>
      <c r="D107" s="485">
        <v>4644.68</v>
      </c>
      <c r="E107" s="485">
        <v>4342.23</v>
      </c>
      <c r="F107" s="471"/>
    </row>
    <row r="108" spans="1:6" s="473" customFormat="1" ht="12">
      <c r="A108" s="473" t="s">
        <v>446</v>
      </c>
      <c r="B108" s="486">
        <v>2647.04</v>
      </c>
      <c r="C108" s="486">
        <v>4374.4</v>
      </c>
      <c r="D108" s="486">
        <v>1784.52</v>
      </c>
      <c r="E108" s="486">
        <v>2953.3</v>
      </c>
      <c r="F108" s="471"/>
    </row>
    <row r="109" spans="1:6" s="473" customFormat="1" ht="12">
      <c r="A109" s="473" t="s">
        <v>447</v>
      </c>
      <c r="B109" s="485">
        <v>4752.57</v>
      </c>
      <c r="C109" s="485">
        <v>10158.34</v>
      </c>
      <c r="D109" s="485">
        <v>6692.58</v>
      </c>
      <c r="E109" s="485">
        <v>7516</v>
      </c>
      <c r="F109" s="471"/>
    </row>
    <row r="110" spans="2:6" s="473" customFormat="1" ht="12">
      <c r="B110" s="485"/>
      <c r="C110" s="485"/>
      <c r="D110" s="485"/>
      <c r="E110" s="485"/>
      <c r="F110" s="471"/>
    </row>
    <row r="111" spans="1:5" ht="12.75">
      <c r="A111" s="473" t="s">
        <v>59</v>
      </c>
      <c r="B111" s="485">
        <v>6719.06</v>
      </c>
      <c r="C111" s="485">
        <v>11998.73</v>
      </c>
      <c r="D111" s="485">
        <v>8396.39</v>
      </c>
      <c r="E111" s="485">
        <v>9333.44</v>
      </c>
    </row>
    <row r="113" spans="1:6" s="472" customFormat="1" ht="12">
      <c r="A113" s="473" t="s">
        <v>448</v>
      </c>
      <c r="B113" s="470">
        <v>8.47</v>
      </c>
      <c r="C113" s="470">
        <v>11.52</v>
      </c>
      <c r="D113" s="470">
        <v>7.86</v>
      </c>
      <c r="E113" s="470">
        <v>9.37</v>
      </c>
      <c r="F113" s="471"/>
    </row>
    <row r="114" spans="1:5" ht="12.75">
      <c r="A114" s="480"/>
      <c r="B114" s="484"/>
      <c r="C114" s="484"/>
      <c r="D114" s="484"/>
      <c r="E114" s="484"/>
    </row>
    <row r="117" spans="1:5" ht="12.75">
      <c r="A117" s="474" t="s">
        <v>47</v>
      </c>
      <c r="B117" s="475" t="s">
        <v>449</v>
      </c>
      <c r="C117" s="476"/>
      <c r="D117" s="476"/>
      <c r="E117" s="476"/>
    </row>
    <row r="118" spans="1:5" ht="14.25">
      <c r="A118" s="477"/>
      <c r="B118" s="478"/>
      <c r="C118" s="478"/>
      <c r="D118" s="478"/>
      <c r="E118" s="478"/>
    </row>
    <row r="119" spans="1:5" ht="12.75">
      <c r="A119" s="525" t="s">
        <v>738</v>
      </c>
      <c r="B119" s="479" t="s">
        <v>387</v>
      </c>
      <c r="C119" s="479"/>
      <c r="D119" s="479"/>
      <c r="E119" s="479" t="s">
        <v>388</v>
      </c>
    </row>
    <row r="120" spans="1:5" ht="12.75">
      <c r="A120" s="480"/>
      <c r="B120" s="481" t="s">
        <v>392</v>
      </c>
      <c r="C120" s="481" t="s">
        <v>393</v>
      </c>
      <c r="D120" s="481" t="s">
        <v>15</v>
      </c>
      <c r="E120" s="481" t="s">
        <v>394</v>
      </c>
    </row>
    <row r="123" ht="12.75">
      <c r="A123" s="472" t="s">
        <v>395</v>
      </c>
    </row>
    <row r="124" spans="1:5" ht="12.75">
      <c r="A124" s="473" t="s">
        <v>746</v>
      </c>
      <c r="B124" s="485">
        <v>9721586.54</v>
      </c>
      <c r="C124" s="485">
        <v>9022019.74</v>
      </c>
      <c r="D124" s="485">
        <v>7036361.8</v>
      </c>
      <c r="E124" s="485">
        <v>8416917.12</v>
      </c>
    </row>
    <row r="125" spans="2:5" ht="12.75">
      <c r="B125" s="485"/>
      <c r="C125" s="485"/>
      <c r="D125" s="485"/>
      <c r="E125" s="485"/>
    </row>
    <row r="126" spans="1:5" ht="12.75">
      <c r="A126" s="473" t="s">
        <v>451</v>
      </c>
      <c r="B126" s="485">
        <v>371.17</v>
      </c>
      <c r="C126" s="485">
        <v>485.51</v>
      </c>
      <c r="D126" s="485">
        <v>14455.16</v>
      </c>
      <c r="E126" s="485">
        <v>5893.25</v>
      </c>
    </row>
    <row r="127" spans="1:5" ht="12.75">
      <c r="A127" s="473" t="s">
        <v>747</v>
      </c>
      <c r="B127" s="485">
        <v>62916.45</v>
      </c>
      <c r="C127" s="485">
        <v>35014.8</v>
      </c>
      <c r="D127" s="485">
        <v>40107.44</v>
      </c>
      <c r="E127" s="485">
        <v>43674.74</v>
      </c>
    </row>
    <row r="128" spans="1:5" ht="12.75">
      <c r="A128" s="473" t="s">
        <v>748</v>
      </c>
      <c r="B128" s="485">
        <v>17047.42</v>
      </c>
      <c r="C128" s="485">
        <v>12239.69</v>
      </c>
      <c r="D128" s="485">
        <v>18449.35</v>
      </c>
      <c r="E128" s="485">
        <v>15806.44</v>
      </c>
    </row>
    <row r="129" spans="1:5" ht="12.75">
      <c r="A129" s="473" t="s">
        <v>454</v>
      </c>
      <c r="B129" s="486">
        <v>1370.52</v>
      </c>
      <c r="C129" s="486">
        <v>136.97</v>
      </c>
      <c r="D129" s="486">
        <v>0</v>
      </c>
      <c r="E129" s="486">
        <v>378.94</v>
      </c>
    </row>
    <row r="130" spans="1:5" ht="12.75">
      <c r="A130" s="473" t="s">
        <v>726</v>
      </c>
      <c r="B130" s="485">
        <v>81705.55</v>
      </c>
      <c r="C130" s="485">
        <v>47876.97</v>
      </c>
      <c r="D130" s="485">
        <v>73011.94</v>
      </c>
      <c r="E130" s="485">
        <v>65753.37</v>
      </c>
    </row>
    <row r="131" spans="2:5" ht="12.75">
      <c r="B131" s="488"/>
      <c r="C131" s="488"/>
      <c r="D131" s="488"/>
      <c r="E131" s="488"/>
    </row>
    <row r="132" spans="1:5" ht="12.75">
      <c r="A132" s="473" t="s">
        <v>455</v>
      </c>
      <c r="B132" s="485">
        <v>1096.82</v>
      </c>
      <c r="C132" s="485">
        <v>1479.61</v>
      </c>
      <c r="D132" s="485">
        <v>8142.1</v>
      </c>
      <c r="E132" s="485">
        <v>3980.13</v>
      </c>
    </row>
    <row r="133" spans="1:5" ht="12.75">
      <c r="A133" s="473" t="s">
        <v>749</v>
      </c>
      <c r="B133" s="485">
        <v>6439.07</v>
      </c>
      <c r="C133" s="485">
        <v>0</v>
      </c>
      <c r="D133" s="485">
        <v>1393.21</v>
      </c>
      <c r="E133" s="485">
        <v>2083.31</v>
      </c>
    </row>
    <row r="134" spans="1:5" ht="12.75">
      <c r="A134" s="473" t="s">
        <v>750</v>
      </c>
      <c r="B134" s="486">
        <v>3742.02</v>
      </c>
      <c r="C134" s="486">
        <v>3538.74</v>
      </c>
      <c r="D134" s="486">
        <v>5642.42</v>
      </c>
      <c r="E134" s="486">
        <v>4405.87</v>
      </c>
    </row>
    <row r="135" spans="1:5" ht="12.75">
      <c r="A135" s="473" t="s">
        <v>458</v>
      </c>
      <c r="B135" s="485">
        <v>11277.9</v>
      </c>
      <c r="C135" s="485">
        <v>5018.35</v>
      </c>
      <c r="D135" s="485">
        <v>15177.73</v>
      </c>
      <c r="E135" s="485">
        <v>10469.31</v>
      </c>
    </row>
    <row r="136" spans="2:5" ht="12.75">
      <c r="B136" s="485"/>
      <c r="C136" s="485"/>
      <c r="D136" s="485"/>
      <c r="E136" s="485"/>
    </row>
    <row r="137" spans="1:5" ht="12.75">
      <c r="A137" s="473" t="s">
        <v>68</v>
      </c>
      <c r="B137" s="485">
        <v>782136.25</v>
      </c>
      <c r="C137" s="485">
        <v>1170014.5</v>
      </c>
      <c r="D137" s="485">
        <v>1144469.24</v>
      </c>
      <c r="E137" s="485">
        <v>1067232.8</v>
      </c>
    </row>
    <row r="138" spans="2:5" ht="12.75">
      <c r="B138" s="485"/>
      <c r="C138" s="485"/>
      <c r="D138" s="485"/>
      <c r="E138" s="485"/>
    </row>
    <row r="139" spans="1:5" ht="12.75">
      <c r="A139" s="473" t="s">
        <v>69</v>
      </c>
      <c r="B139" s="485">
        <v>149988.1</v>
      </c>
      <c r="C139" s="485">
        <v>180548.57</v>
      </c>
      <c r="D139" s="485">
        <v>198701.09</v>
      </c>
      <c r="E139" s="485">
        <v>180296.11</v>
      </c>
    </row>
    <row r="140" spans="1:5" ht="12.75">
      <c r="A140" s="473" t="s">
        <v>459</v>
      </c>
      <c r="B140" s="486">
        <f>+B141-B139</f>
        <v>382101.38</v>
      </c>
      <c r="C140" s="486">
        <f>+C141-C139</f>
        <v>1177178.8299999998</v>
      </c>
      <c r="D140" s="486">
        <f>+D141-D139</f>
        <v>489128.13</v>
      </c>
      <c r="E140" s="486">
        <f>+E141-E139</f>
        <v>719171.33</v>
      </c>
    </row>
    <row r="141" spans="1:5" ht="12.75">
      <c r="A141" s="473" t="s">
        <v>461</v>
      </c>
      <c r="B141" s="485">
        <v>532089.48</v>
      </c>
      <c r="C141" s="485">
        <v>1357727.4</v>
      </c>
      <c r="D141" s="485">
        <v>687829.22</v>
      </c>
      <c r="E141" s="485">
        <v>899467.44</v>
      </c>
    </row>
    <row r="142" spans="2:5" ht="12.75">
      <c r="B142" s="494"/>
      <c r="C142" s="494"/>
      <c r="D142" s="494"/>
      <c r="E142" s="494"/>
    </row>
    <row r="143" spans="1:5" ht="12.75">
      <c r="A143" s="473" t="s">
        <v>72</v>
      </c>
      <c r="B143" s="485">
        <v>1407209.19</v>
      </c>
      <c r="C143" s="485">
        <v>2580637.21</v>
      </c>
      <c r="D143" s="485">
        <v>1920488.14</v>
      </c>
      <c r="E143" s="485">
        <v>2042922.92</v>
      </c>
    </row>
    <row r="144" spans="2:5" ht="12.75">
      <c r="B144" s="488"/>
      <c r="C144" s="488"/>
      <c r="D144" s="488"/>
      <c r="E144" s="488"/>
    </row>
    <row r="145" spans="2:5" ht="12.75">
      <c r="B145" s="485"/>
      <c r="C145" s="485"/>
      <c r="D145" s="485"/>
      <c r="E145" s="485"/>
    </row>
    <row r="146" spans="1:5" ht="12.75">
      <c r="A146" s="473" t="s">
        <v>462</v>
      </c>
      <c r="B146" s="485">
        <v>11128795.73</v>
      </c>
      <c r="C146" s="485">
        <v>11602656.95</v>
      </c>
      <c r="D146" s="485">
        <v>8956849.93</v>
      </c>
      <c r="E146" s="485">
        <v>10459840.04</v>
      </c>
    </row>
    <row r="147" spans="1:5" ht="12.75">
      <c r="A147" s="482"/>
      <c r="B147" s="492"/>
      <c r="C147" s="492"/>
      <c r="D147" s="492"/>
      <c r="E147" s="492"/>
    </row>
    <row r="148" spans="1:5" ht="12.75">
      <c r="A148" s="495" t="s">
        <v>404</v>
      </c>
      <c r="B148" s="492"/>
      <c r="C148" s="492"/>
      <c r="D148" s="492"/>
      <c r="E148" s="492"/>
    </row>
    <row r="149" spans="1:5" ht="12.75">
      <c r="A149" s="473" t="s">
        <v>746</v>
      </c>
      <c r="B149" s="485">
        <v>9466157.31</v>
      </c>
      <c r="C149" s="485">
        <v>8607193.66</v>
      </c>
      <c r="D149" s="485">
        <v>6701615.95</v>
      </c>
      <c r="E149" s="485">
        <v>8071400.91</v>
      </c>
    </row>
    <row r="150" spans="2:5" ht="12.75">
      <c r="B150" s="485"/>
      <c r="C150" s="485"/>
      <c r="D150" s="485"/>
      <c r="E150" s="485"/>
    </row>
    <row r="151" spans="1:5" ht="12.75">
      <c r="A151" s="473" t="s">
        <v>451</v>
      </c>
      <c r="B151" s="485">
        <v>371.17</v>
      </c>
      <c r="C151" s="485">
        <v>558.8</v>
      </c>
      <c r="D151" s="485">
        <v>6269.43</v>
      </c>
      <c r="E151" s="485">
        <v>2735.7</v>
      </c>
    </row>
    <row r="152" spans="1:5" ht="12.75">
      <c r="A152" s="473" t="s">
        <v>747</v>
      </c>
      <c r="B152" s="485">
        <v>54869.24</v>
      </c>
      <c r="C152" s="485">
        <v>32016.26</v>
      </c>
      <c r="D152" s="485">
        <v>35266.7</v>
      </c>
      <c r="E152" s="485">
        <v>38751.01</v>
      </c>
    </row>
    <row r="153" spans="1:5" ht="12.75">
      <c r="A153" s="473" t="s">
        <v>748</v>
      </c>
      <c r="B153" s="485">
        <v>17726.28</v>
      </c>
      <c r="C153" s="485">
        <v>10716.52</v>
      </c>
      <c r="D153" s="485">
        <v>15986.21</v>
      </c>
      <c r="E153" s="485">
        <v>14444.64</v>
      </c>
    </row>
    <row r="154" spans="1:5" ht="12.75">
      <c r="A154" s="473" t="s">
        <v>454</v>
      </c>
      <c r="B154" s="486">
        <v>845.31</v>
      </c>
      <c r="C154" s="486">
        <v>0</v>
      </c>
      <c r="D154" s="486">
        <v>0</v>
      </c>
      <c r="E154" s="486">
        <v>202.33</v>
      </c>
    </row>
    <row r="155" spans="1:5" ht="12.75">
      <c r="A155" s="473" t="s">
        <v>726</v>
      </c>
      <c r="B155" s="491">
        <v>73811.99</v>
      </c>
      <c r="C155" s="491">
        <v>43291.59</v>
      </c>
      <c r="D155" s="491">
        <v>57522.34</v>
      </c>
      <c r="E155" s="491">
        <v>56133.68</v>
      </c>
    </row>
    <row r="156" spans="2:5" ht="12.75">
      <c r="B156" s="485"/>
      <c r="C156" s="485"/>
      <c r="D156" s="485"/>
      <c r="E156" s="485"/>
    </row>
    <row r="157" spans="1:5" ht="12.75">
      <c r="A157" s="473" t="s">
        <v>751</v>
      </c>
      <c r="B157" s="485">
        <v>901.58</v>
      </c>
      <c r="C157" s="485">
        <v>1251.98</v>
      </c>
      <c r="D157" s="485">
        <v>6438.07</v>
      </c>
      <c r="E157" s="485">
        <v>3185.84</v>
      </c>
    </row>
    <row r="158" spans="1:5" ht="12.75">
      <c r="A158" s="473" t="s">
        <v>456</v>
      </c>
      <c r="B158" s="485">
        <v>6755.49</v>
      </c>
      <c r="C158" s="485">
        <v>0</v>
      </c>
      <c r="D158" s="485">
        <v>3021.4</v>
      </c>
      <c r="E158" s="485">
        <v>2792.53</v>
      </c>
    </row>
    <row r="159" spans="1:5" ht="12.75">
      <c r="A159" s="473" t="s">
        <v>752</v>
      </c>
      <c r="B159" s="485">
        <v>3433.58</v>
      </c>
      <c r="C159" s="485">
        <v>3434.99</v>
      </c>
      <c r="D159" s="485">
        <v>5718.21</v>
      </c>
      <c r="E159" s="485">
        <v>4322.97</v>
      </c>
    </row>
    <row r="160" spans="1:5" ht="12.75">
      <c r="A160" s="473" t="s">
        <v>458</v>
      </c>
      <c r="B160" s="485">
        <v>11090.66</v>
      </c>
      <c r="C160" s="485">
        <v>4686.96</v>
      </c>
      <c r="D160" s="485">
        <v>15177.68</v>
      </c>
      <c r="E160" s="485">
        <v>10301.34</v>
      </c>
    </row>
    <row r="161" spans="2:5" ht="12.75">
      <c r="B161" s="485"/>
      <c r="C161" s="485"/>
      <c r="D161" s="485"/>
      <c r="E161" s="485"/>
    </row>
    <row r="162" spans="1:5" ht="12.75">
      <c r="A162" s="473" t="s">
        <v>68</v>
      </c>
      <c r="B162" s="485">
        <v>803635.48</v>
      </c>
      <c r="C162" s="485">
        <v>1099637.31</v>
      </c>
      <c r="D162" s="485">
        <v>1083408.7</v>
      </c>
      <c r="E162" s="485">
        <v>1022472.03</v>
      </c>
    </row>
    <row r="163" spans="2:5" ht="12.75">
      <c r="B163" s="485"/>
      <c r="C163" s="485"/>
      <c r="D163" s="485"/>
      <c r="E163" s="485"/>
    </row>
    <row r="164" spans="1:5" ht="12.75">
      <c r="A164" s="473" t="s">
        <v>69</v>
      </c>
      <c r="B164" s="485">
        <v>139636.47</v>
      </c>
      <c r="C164" s="485">
        <v>169830.34</v>
      </c>
      <c r="D164" s="485">
        <v>177523.17</v>
      </c>
      <c r="E164" s="485">
        <v>165596.12</v>
      </c>
    </row>
    <row r="165" spans="1:5" ht="12.75">
      <c r="A165" s="473" t="s">
        <v>459</v>
      </c>
      <c r="B165" s="486">
        <f>+B166-B164</f>
        <v>411143.5</v>
      </c>
      <c r="C165" s="486">
        <f>+C166-C164</f>
        <v>1220442.89</v>
      </c>
      <c r="D165" s="486">
        <f>+D166-D164</f>
        <v>509842.8999999999</v>
      </c>
      <c r="E165" s="486">
        <f>+E166-E164</f>
        <v>750258.05</v>
      </c>
    </row>
    <row r="166" spans="1:5" ht="12.75">
      <c r="A166" s="473" t="s">
        <v>461</v>
      </c>
      <c r="B166" s="485">
        <v>550779.97</v>
      </c>
      <c r="C166" s="485">
        <v>1390273.23</v>
      </c>
      <c r="D166" s="485">
        <v>687366.07</v>
      </c>
      <c r="E166" s="485">
        <v>915854.17</v>
      </c>
    </row>
    <row r="167" spans="2:5" ht="12.75">
      <c r="B167" s="485"/>
      <c r="C167" s="485"/>
      <c r="D167" s="485"/>
      <c r="E167" s="485"/>
    </row>
    <row r="168" spans="1:5" ht="12.75">
      <c r="A168" s="473" t="s">
        <v>72</v>
      </c>
      <c r="B168" s="485">
        <v>1439318.1</v>
      </c>
      <c r="C168" s="485">
        <v>2537889.09</v>
      </c>
      <c r="D168" s="485">
        <v>1843474.79</v>
      </c>
      <c r="E168" s="485">
        <v>2004761.21</v>
      </c>
    </row>
    <row r="169" spans="2:5" ht="12.75">
      <c r="B169" s="485"/>
      <c r="C169" s="485"/>
      <c r="D169" s="485"/>
      <c r="E169" s="485"/>
    </row>
    <row r="170" spans="1:5" ht="12.75">
      <c r="A170" s="473" t="s">
        <v>462</v>
      </c>
      <c r="B170" s="485">
        <v>10905475.41</v>
      </c>
      <c r="C170" s="485">
        <v>11145082.75</v>
      </c>
      <c r="D170" s="485">
        <v>8545090.74</v>
      </c>
      <c r="E170" s="485">
        <v>10076162.13</v>
      </c>
    </row>
    <row r="171" spans="1:5" ht="12.75">
      <c r="A171" s="480"/>
      <c r="B171" s="484"/>
      <c r="C171" s="484"/>
      <c r="D171" s="484"/>
      <c r="E171" s="484"/>
    </row>
    <row r="174" spans="1:5" ht="12.75">
      <c r="A174" s="474" t="s">
        <v>60</v>
      </c>
      <c r="B174" s="475" t="s">
        <v>141</v>
      </c>
      <c r="C174" s="476"/>
      <c r="D174" s="476"/>
      <c r="E174" s="476"/>
    </row>
    <row r="175" spans="1:5" ht="14.25">
      <c r="A175" s="477"/>
      <c r="B175" s="478"/>
      <c r="C175" s="478"/>
      <c r="D175" s="478"/>
      <c r="E175" s="478"/>
    </row>
    <row r="176" spans="1:5" ht="12.75">
      <c r="A176" s="525" t="s">
        <v>738</v>
      </c>
      <c r="B176" s="479" t="s">
        <v>387</v>
      </c>
      <c r="C176" s="479"/>
      <c r="D176" s="479"/>
      <c r="E176" s="479" t="s">
        <v>388</v>
      </c>
    </row>
    <row r="177" spans="1:5" ht="12.75">
      <c r="A177" s="480"/>
      <c r="B177" s="481" t="s">
        <v>392</v>
      </c>
      <c r="C177" s="481" t="s">
        <v>393</v>
      </c>
      <c r="D177" s="481" t="s">
        <v>15</v>
      </c>
      <c r="E177" s="481" t="s">
        <v>394</v>
      </c>
    </row>
    <row r="180" ht="12.75">
      <c r="A180" s="472" t="s">
        <v>466</v>
      </c>
    </row>
    <row r="181" spans="1:5" ht="12.75">
      <c r="A181" s="473" t="s">
        <v>739</v>
      </c>
      <c r="B181" s="485">
        <v>85441.81</v>
      </c>
      <c r="C181" s="485">
        <v>24009.66</v>
      </c>
      <c r="D181" s="485">
        <v>24895.99</v>
      </c>
      <c r="E181" s="485">
        <v>39058.96</v>
      </c>
    </row>
    <row r="182" spans="2:5" ht="12.75">
      <c r="B182" s="485"/>
      <c r="C182" s="485"/>
      <c r="D182" s="485"/>
      <c r="E182" s="485"/>
    </row>
    <row r="183" spans="1:5" ht="12.75">
      <c r="A183" s="473" t="s">
        <v>467</v>
      </c>
      <c r="B183" s="485">
        <v>201.51</v>
      </c>
      <c r="C183" s="485">
        <v>9826.9</v>
      </c>
      <c r="D183" s="485">
        <v>218.82</v>
      </c>
      <c r="E183" s="485">
        <v>3784.78</v>
      </c>
    </row>
    <row r="184" spans="1:5" ht="12.75">
      <c r="A184" s="473" t="s">
        <v>468</v>
      </c>
      <c r="B184" s="485">
        <v>11658.94</v>
      </c>
      <c r="C184" s="485">
        <v>1049.58</v>
      </c>
      <c r="D184" s="485">
        <v>2395.18</v>
      </c>
      <c r="E184" s="485">
        <v>4112.58</v>
      </c>
    </row>
    <row r="185" spans="1:5" ht="12.75">
      <c r="A185" s="473" t="s">
        <v>469</v>
      </c>
      <c r="B185" s="485">
        <v>48921.43</v>
      </c>
      <c r="C185" s="485">
        <v>8813.54</v>
      </c>
      <c r="D185" s="485">
        <v>61313.06</v>
      </c>
      <c r="E185" s="485">
        <v>38839.57</v>
      </c>
    </row>
    <row r="186" spans="1:6" s="472" customFormat="1" ht="12">
      <c r="A186" s="473" t="s">
        <v>470</v>
      </c>
      <c r="B186" s="485">
        <v>0</v>
      </c>
      <c r="C186" s="485">
        <v>0</v>
      </c>
      <c r="D186" s="485">
        <v>2182.85</v>
      </c>
      <c r="E186" s="485">
        <v>849.27</v>
      </c>
      <c r="F186" s="471"/>
    </row>
    <row r="187" spans="1:6" s="473" customFormat="1" ht="12">
      <c r="A187" s="473" t="s">
        <v>471</v>
      </c>
      <c r="B187" s="485">
        <v>14548.34</v>
      </c>
      <c r="C187" s="485">
        <v>0</v>
      </c>
      <c r="D187" s="485">
        <v>0</v>
      </c>
      <c r="E187" s="485">
        <v>3482.3</v>
      </c>
      <c r="F187" s="471"/>
    </row>
    <row r="188" spans="1:6" s="473" customFormat="1" ht="12">
      <c r="A188" s="473" t="s">
        <v>472</v>
      </c>
      <c r="B188" s="486">
        <v>0</v>
      </c>
      <c r="C188" s="486">
        <v>0</v>
      </c>
      <c r="D188" s="486">
        <v>70.74</v>
      </c>
      <c r="E188" s="486">
        <v>27.52</v>
      </c>
      <c r="F188" s="471"/>
    </row>
    <row r="189" spans="1:6" s="473" customFormat="1" ht="12">
      <c r="A189" s="473" t="s">
        <v>474</v>
      </c>
      <c r="B189" s="485">
        <v>75330.22</v>
      </c>
      <c r="C189" s="485">
        <v>19690.02</v>
      </c>
      <c r="D189" s="485">
        <v>66180.65</v>
      </c>
      <c r="E189" s="485">
        <v>51096.02</v>
      </c>
      <c r="F189" s="471"/>
    </row>
    <row r="190" spans="2:6" s="473" customFormat="1" ht="12">
      <c r="B190" s="485"/>
      <c r="C190" s="485"/>
      <c r="D190" s="485"/>
      <c r="E190" s="485"/>
      <c r="F190" s="471"/>
    </row>
    <row r="191" spans="1:6" s="473" customFormat="1" ht="12">
      <c r="A191" s="473" t="s">
        <v>475</v>
      </c>
      <c r="B191" s="485"/>
      <c r="C191" s="485"/>
      <c r="D191" s="485"/>
      <c r="E191" s="485"/>
      <c r="F191" s="471"/>
    </row>
    <row r="192" spans="1:6" s="473" customFormat="1" ht="12">
      <c r="A192" s="473" t="s">
        <v>476</v>
      </c>
      <c r="B192" s="485">
        <v>7408.91</v>
      </c>
      <c r="C192" s="485">
        <v>2765.69</v>
      </c>
      <c r="D192" s="485">
        <v>0</v>
      </c>
      <c r="E192" s="485">
        <v>2801.06</v>
      </c>
      <c r="F192" s="471"/>
    </row>
    <row r="193" spans="1:6" s="473" customFormat="1" ht="12">
      <c r="A193" s="473" t="s">
        <v>477</v>
      </c>
      <c r="B193" s="485">
        <v>614.87</v>
      </c>
      <c r="C193" s="485">
        <v>0</v>
      </c>
      <c r="D193" s="485">
        <v>0</v>
      </c>
      <c r="E193" s="485">
        <v>147.18</v>
      </c>
      <c r="F193" s="471"/>
    </row>
    <row r="194" spans="1:6" s="473" customFormat="1" ht="12">
      <c r="A194" s="473" t="s">
        <v>478</v>
      </c>
      <c r="B194" s="485">
        <v>0</v>
      </c>
      <c r="C194" s="485">
        <v>0</v>
      </c>
      <c r="D194" s="485">
        <v>0</v>
      </c>
      <c r="E194" s="485">
        <v>0</v>
      </c>
      <c r="F194" s="471"/>
    </row>
    <row r="195" spans="1:6" s="473" customFormat="1" ht="12">
      <c r="A195" s="473" t="s">
        <v>479</v>
      </c>
      <c r="B195" s="485">
        <v>0</v>
      </c>
      <c r="C195" s="485">
        <v>0</v>
      </c>
      <c r="D195" s="485">
        <v>0</v>
      </c>
      <c r="E195" s="485">
        <v>0</v>
      </c>
      <c r="F195" s="471"/>
    </row>
    <row r="196" spans="1:6" s="473" customFormat="1" ht="12">
      <c r="A196" s="473" t="s">
        <v>480</v>
      </c>
      <c r="B196" s="485">
        <v>0</v>
      </c>
      <c r="C196" s="485">
        <v>10852.26</v>
      </c>
      <c r="D196" s="485">
        <v>1345.75</v>
      </c>
      <c r="E196" s="485">
        <v>4555.99</v>
      </c>
      <c r="F196" s="471"/>
    </row>
    <row r="197" spans="2:6" s="473" customFormat="1" ht="12">
      <c r="B197" s="485"/>
      <c r="C197" s="485"/>
      <c r="D197" s="485"/>
      <c r="E197" s="485"/>
      <c r="F197" s="471"/>
    </row>
    <row r="198" spans="1:6" s="473" customFormat="1" ht="12">
      <c r="A198" s="473" t="s">
        <v>753</v>
      </c>
      <c r="B198" s="485">
        <v>12020.47</v>
      </c>
      <c r="C198" s="485">
        <v>1229.89</v>
      </c>
      <c r="D198" s="485">
        <v>9751.83</v>
      </c>
      <c r="E198" s="485">
        <v>7128.33</v>
      </c>
      <c r="F198" s="471"/>
    </row>
    <row r="199" spans="2:6" s="473" customFormat="1" ht="12">
      <c r="B199" s="496"/>
      <c r="C199" s="496"/>
      <c r="D199" s="496"/>
      <c r="E199" s="496"/>
      <c r="F199" s="471"/>
    </row>
    <row r="200" spans="1:6" s="473" customFormat="1" ht="12">
      <c r="A200" s="473" t="s">
        <v>482</v>
      </c>
      <c r="B200" s="485">
        <v>0.7</v>
      </c>
      <c r="C200" s="485">
        <v>521.09</v>
      </c>
      <c r="D200" s="485">
        <v>28.65</v>
      </c>
      <c r="E200" s="485">
        <v>204.94</v>
      </c>
      <c r="F200" s="471"/>
    </row>
    <row r="201" spans="1:6" s="473" customFormat="1" ht="12">
      <c r="A201" s="473" t="s">
        <v>483</v>
      </c>
      <c r="B201" s="485">
        <v>0</v>
      </c>
      <c r="C201" s="485">
        <v>0</v>
      </c>
      <c r="D201" s="485">
        <v>0</v>
      </c>
      <c r="E201" s="485">
        <v>0</v>
      </c>
      <c r="F201" s="471"/>
    </row>
    <row r="202" spans="1:6" s="473" customFormat="1" ht="12">
      <c r="A202" s="473" t="s">
        <v>484</v>
      </c>
      <c r="B202" s="486">
        <v>0</v>
      </c>
      <c r="C202" s="486">
        <v>0</v>
      </c>
      <c r="D202" s="486">
        <v>760.85</v>
      </c>
      <c r="E202" s="486">
        <v>296.02</v>
      </c>
      <c r="F202" s="471"/>
    </row>
    <row r="203" spans="1:6" s="473" customFormat="1" ht="12">
      <c r="A203" s="473" t="s">
        <v>485</v>
      </c>
      <c r="B203" s="485">
        <v>0.7</v>
      </c>
      <c r="C203" s="485">
        <v>521.09</v>
      </c>
      <c r="D203" s="485">
        <v>789.49</v>
      </c>
      <c r="E203" s="485">
        <v>500.96</v>
      </c>
      <c r="F203" s="471"/>
    </row>
    <row r="204" spans="2:6" s="473" customFormat="1" ht="12">
      <c r="B204" s="485"/>
      <c r="C204" s="485"/>
      <c r="D204" s="485"/>
      <c r="E204" s="485"/>
      <c r="F204" s="471"/>
    </row>
    <row r="205" spans="1:6" s="473" customFormat="1" ht="12">
      <c r="A205" s="473" t="s">
        <v>486</v>
      </c>
      <c r="B205" s="485">
        <v>180816.97</v>
      </c>
      <c r="C205" s="485">
        <v>59068.61</v>
      </c>
      <c r="D205" s="485">
        <v>102963.72</v>
      </c>
      <c r="E205" s="485">
        <v>105288.5</v>
      </c>
      <c r="F205" s="471"/>
    </row>
    <row r="206" spans="2:6" s="473" customFormat="1" ht="12">
      <c r="B206" s="485"/>
      <c r="C206" s="485"/>
      <c r="D206" s="485"/>
      <c r="E206" s="485"/>
      <c r="F206" s="471"/>
    </row>
    <row r="207" spans="1:6" s="473" customFormat="1" ht="12">
      <c r="A207" s="472" t="s">
        <v>487</v>
      </c>
      <c r="B207" s="470"/>
      <c r="C207" s="470"/>
      <c r="D207" s="470"/>
      <c r="E207" s="470"/>
      <c r="F207" s="471"/>
    </row>
    <row r="208" spans="1:6" s="473" customFormat="1" ht="12">
      <c r="A208" s="473" t="s">
        <v>488</v>
      </c>
      <c r="B208" s="485">
        <v>62601.99</v>
      </c>
      <c r="C208" s="485">
        <v>0</v>
      </c>
      <c r="D208" s="485">
        <v>382.77</v>
      </c>
      <c r="E208" s="485">
        <v>15133.39</v>
      </c>
      <c r="F208" s="471"/>
    </row>
    <row r="209" spans="1:6" s="473" customFormat="1" ht="12">
      <c r="A209" s="473" t="s">
        <v>489</v>
      </c>
      <c r="B209" s="485">
        <v>166026.94</v>
      </c>
      <c r="C209" s="485">
        <v>37738.51</v>
      </c>
      <c r="D209" s="485">
        <v>45499.27</v>
      </c>
      <c r="E209" s="485">
        <v>71465.2</v>
      </c>
      <c r="F209" s="471"/>
    </row>
    <row r="210" spans="1:6" s="473" customFormat="1" ht="12">
      <c r="A210" s="473" t="s">
        <v>490</v>
      </c>
      <c r="B210" s="485">
        <v>52259.81</v>
      </c>
      <c r="C210" s="485">
        <v>57497.77</v>
      </c>
      <c r="D210" s="485">
        <v>13582.35</v>
      </c>
      <c r="E210" s="485">
        <v>39158.02</v>
      </c>
      <c r="F210" s="471"/>
    </row>
    <row r="211" spans="1:6" s="473" customFormat="1" ht="12">
      <c r="A211" s="473" t="s">
        <v>491</v>
      </c>
      <c r="B211" s="485">
        <v>0</v>
      </c>
      <c r="C211" s="485">
        <v>18086.7</v>
      </c>
      <c r="D211" s="485">
        <v>21349.45</v>
      </c>
      <c r="E211" s="485">
        <v>15026.87</v>
      </c>
      <c r="F211" s="471"/>
    </row>
    <row r="212" spans="1:6" s="473" customFormat="1" ht="12">
      <c r="A212" s="473" t="s">
        <v>492</v>
      </c>
      <c r="B212" s="485">
        <v>9834.69</v>
      </c>
      <c r="C212" s="485">
        <v>224.45</v>
      </c>
      <c r="D212" s="485">
        <v>2550.03</v>
      </c>
      <c r="E212" s="485">
        <v>3429.57</v>
      </c>
      <c r="F212" s="471"/>
    </row>
    <row r="213" spans="1:6" s="473" customFormat="1" ht="12">
      <c r="A213" s="473" t="s">
        <v>493</v>
      </c>
      <c r="B213" s="485">
        <v>19517.12</v>
      </c>
      <c r="C213" s="485">
        <v>17166.92</v>
      </c>
      <c r="D213" s="485">
        <v>10393.66</v>
      </c>
      <c r="E213" s="485">
        <v>15094.22</v>
      </c>
      <c r="F213" s="471"/>
    </row>
    <row r="214" spans="1:5" ht="12.75">
      <c r="A214" s="473" t="s">
        <v>494</v>
      </c>
      <c r="B214" s="485">
        <v>43775.16</v>
      </c>
      <c r="C214" s="485">
        <v>1541.94</v>
      </c>
      <c r="D214" s="485">
        <v>697863.99</v>
      </c>
      <c r="E214" s="485">
        <v>282566.02</v>
      </c>
    </row>
    <row r="215" spans="1:5" ht="12.75">
      <c r="A215" s="473" t="s">
        <v>495</v>
      </c>
      <c r="B215" s="485">
        <v>101263.4</v>
      </c>
      <c r="C215" s="485">
        <v>36428.62</v>
      </c>
      <c r="D215" s="485">
        <v>34417.99</v>
      </c>
      <c r="E215" s="485">
        <v>51165.27</v>
      </c>
    </row>
    <row r="216" spans="1:6" s="473" customFormat="1" ht="12">
      <c r="A216" s="473" t="s">
        <v>496</v>
      </c>
      <c r="B216" s="485">
        <v>278086.87</v>
      </c>
      <c r="C216" s="485">
        <v>2441.09</v>
      </c>
      <c r="D216" s="485">
        <v>278666.36</v>
      </c>
      <c r="E216" s="485">
        <v>175889.74</v>
      </c>
      <c r="F216" s="471"/>
    </row>
    <row r="217" spans="1:6" s="472" customFormat="1" ht="12">
      <c r="A217" s="473" t="s">
        <v>497</v>
      </c>
      <c r="B217" s="485">
        <v>0</v>
      </c>
      <c r="C217" s="485">
        <v>0</v>
      </c>
      <c r="D217" s="485">
        <v>7969.22</v>
      </c>
      <c r="E217" s="485">
        <v>3100.55</v>
      </c>
      <c r="F217" s="471"/>
    </row>
    <row r="218" spans="1:6" s="473" customFormat="1" ht="12">
      <c r="A218" s="473" t="s">
        <v>498</v>
      </c>
      <c r="B218" s="485">
        <v>52330.93</v>
      </c>
      <c r="C218" s="485">
        <v>63980.95</v>
      </c>
      <c r="D218" s="485">
        <v>29374.61</v>
      </c>
      <c r="E218" s="485">
        <v>47728.25</v>
      </c>
      <c r="F218" s="471"/>
    </row>
    <row r="219" spans="1:6" s="473" customFormat="1" ht="12">
      <c r="A219" s="473" t="s">
        <v>499</v>
      </c>
      <c r="B219" s="486">
        <v>107914.25</v>
      </c>
      <c r="C219" s="486">
        <v>41585.79</v>
      </c>
      <c r="D219" s="486">
        <v>113210.11</v>
      </c>
      <c r="E219" s="486">
        <v>85328.81</v>
      </c>
      <c r="F219" s="471"/>
    </row>
    <row r="220" spans="1:6" s="473" customFormat="1" ht="12">
      <c r="A220" s="473" t="s">
        <v>500</v>
      </c>
      <c r="B220" s="485">
        <v>893611.16</v>
      </c>
      <c r="C220" s="485">
        <v>276692.74</v>
      </c>
      <c r="D220" s="485">
        <v>1255259.81</v>
      </c>
      <c r="E220" s="485">
        <v>805085.92</v>
      </c>
      <c r="F220" s="471"/>
    </row>
    <row r="221" spans="2:6" s="473" customFormat="1" ht="12">
      <c r="B221" s="485"/>
      <c r="C221" s="485"/>
      <c r="D221" s="485"/>
      <c r="E221" s="485"/>
      <c r="F221" s="471"/>
    </row>
    <row r="222" spans="1:6" s="473" customFormat="1" ht="12">
      <c r="A222" s="473" t="s">
        <v>501</v>
      </c>
      <c r="B222" s="485">
        <v>0</v>
      </c>
      <c r="C222" s="485">
        <v>121450.12</v>
      </c>
      <c r="D222" s="485">
        <v>0</v>
      </c>
      <c r="E222" s="485">
        <v>45127.61</v>
      </c>
      <c r="F222" s="471"/>
    </row>
    <row r="223" spans="1:6" s="473" customFormat="1" ht="12">
      <c r="A223" s="473" t="s">
        <v>502</v>
      </c>
      <c r="B223" s="485">
        <v>0</v>
      </c>
      <c r="C223" s="485">
        <v>4258.72</v>
      </c>
      <c r="D223" s="485">
        <v>0</v>
      </c>
      <c r="E223" s="485">
        <v>1582.43</v>
      </c>
      <c r="F223" s="471"/>
    </row>
    <row r="224" spans="1:6" s="473" customFormat="1" ht="12">
      <c r="A224" s="473" t="s">
        <v>503</v>
      </c>
      <c r="B224" s="485">
        <v>16959.11</v>
      </c>
      <c r="C224" s="485">
        <v>28928.18</v>
      </c>
      <c r="D224" s="485">
        <v>4002.05</v>
      </c>
      <c r="E224" s="485">
        <v>16365.35</v>
      </c>
      <c r="F224" s="471"/>
    </row>
    <row r="225" spans="1:6" s="473" customFormat="1" ht="12">
      <c r="A225" s="473" t="s">
        <v>504</v>
      </c>
      <c r="B225" s="485">
        <v>0</v>
      </c>
      <c r="C225" s="485">
        <v>0</v>
      </c>
      <c r="D225" s="485">
        <v>0</v>
      </c>
      <c r="E225" s="485">
        <v>0</v>
      </c>
      <c r="F225" s="471"/>
    </row>
    <row r="226" spans="1:6" s="473" customFormat="1" ht="12">
      <c r="A226" s="473" t="s">
        <v>505</v>
      </c>
      <c r="B226" s="485">
        <v>0</v>
      </c>
      <c r="C226" s="485">
        <v>0</v>
      </c>
      <c r="D226" s="485">
        <v>404.34</v>
      </c>
      <c r="E226" s="485">
        <v>157.32</v>
      </c>
      <c r="F226" s="471"/>
    </row>
    <row r="227" spans="1:6" s="473" customFormat="1" ht="12">
      <c r="A227" s="473" t="s">
        <v>506</v>
      </c>
      <c r="B227" s="486">
        <v>26939.19</v>
      </c>
      <c r="C227" s="486">
        <v>0</v>
      </c>
      <c r="D227" s="486">
        <v>7914.2</v>
      </c>
      <c r="E227" s="486">
        <v>9527.33</v>
      </c>
      <c r="F227" s="471"/>
    </row>
    <row r="228" spans="1:6" s="473" customFormat="1" ht="12">
      <c r="A228" s="482" t="s">
        <v>507</v>
      </c>
      <c r="B228" s="485">
        <v>43898.3</v>
      </c>
      <c r="C228" s="485">
        <v>154637.01</v>
      </c>
      <c r="D228" s="485">
        <v>12320.59</v>
      </c>
      <c r="E228" s="485">
        <v>72760.04</v>
      </c>
      <c r="F228" s="471"/>
    </row>
    <row r="229" spans="1:6" s="473" customFormat="1" ht="12">
      <c r="A229" s="482"/>
      <c r="B229" s="485"/>
      <c r="C229" s="485"/>
      <c r="D229" s="485"/>
      <c r="E229" s="485"/>
      <c r="F229" s="471"/>
    </row>
    <row r="230" spans="1:6" s="473" customFormat="1" ht="12">
      <c r="A230" s="497" t="s">
        <v>508</v>
      </c>
      <c r="B230" s="485">
        <v>63588.43</v>
      </c>
      <c r="C230" s="485">
        <v>83758.56</v>
      </c>
      <c r="D230" s="485">
        <v>52578.35</v>
      </c>
      <c r="E230" s="485">
        <v>66799.46</v>
      </c>
      <c r="F230" s="471"/>
    </row>
    <row r="231" spans="1:6" s="473" customFormat="1" ht="12">
      <c r="A231" s="497" t="s">
        <v>509</v>
      </c>
      <c r="B231" s="485">
        <v>14451.26</v>
      </c>
      <c r="C231" s="485">
        <v>25398.18</v>
      </c>
      <c r="D231" s="485">
        <v>5664.15</v>
      </c>
      <c r="E231" s="485">
        <v>15100.08</v>
      </c>
      <c r="F231" s="471"/>
    </row>
    <row r="232" spans="1:6" s="473" customFormat="1" ht="12">
      <c r="A232" s="497" t="s">
        <v>510</v>
      </c>
      <c r="B232" s="485">
        <v>4249.42</v>
      </c>
      <c r="C232" s="485">
        <v>26692.21</v>
      </c>
      <c r="D232" s="485">
        <v>0</v>
      </c>
      <c r="E232" s="485">
        <v>10935.25</v>
      </c>
      <c r="F232" s="471"/>
    </row>
    <row r="233" spans="1:6" s="473" customFormat="1" ht="12">
      <c r="A233" s="497" t="s">
        <v>511</v>
      </c>
      <c r="B233" s="485">
        <v>18958.02</v>
      </c>
      <c r="C233" s="485">
        <v>6366.42</v>
      </c>
      <c r="D233" s="485">
        <v>2809</v>
      </c>
      <c r="E233" s="485">
        <v>7996.29</v>
      </c>
      <c r="F233" s="471"/>
    </row>
    <row r="234" spans="1:6" s="473" customFormat="1" ht="12">
      <c r="A234" s="497" t="s">
        <v>512</v>
      </c>
      <c r="B234" s="485">
        <v>18885.62</v>
      </c>
      <c r="C234" s="485">
        <v>64200.53</v>
      </c>
      <c r="D234" s="485">
        <v>22291.71</v>
      </c>
      <c r="E234" s="485">
        <v>37048.62</v>
      </c>
      <c r="F234" s="471"/>
    </row>
    <row r="235" spans="1:6" s="473" customFormat="1" ht="12">
      <c r="A235" s="497" t="s">
        <v>513</v>
      </c>
      <c r="B235" s="485">
        <v>14599.54</v>
      </c>
      <c r="C235" s="485">
        <v>16593.63</v>
      </c>
      <c r="D235" s="485">
        <v>1177.89</v>
      </c>
      <c r="E235" s="485">
        <v>10118.58</v>
      </c>
      <c r="F235" s="471"/>
    </row>
    <row r="236" spans="1:6" s="473" customFormat="1" ht="12">
      <c r="A236" s="497" t="s">
        <v>514</v>
      </c>
      <c r="B236" s="485">
        <v>2323.59</v>
      </c>
      <c r="C236" s="485">
        <v>5367.8</v>
      </c>
      <c r="D236" s="485">
        <v>1378.05</v>
      </c>
      <c r="E236" s="485">
        <v>3086.86</v>
      </c>
      <c r="F236" s="471"/>
    </row>
    <row r="237" spans="1:6" s="473" customFormat="1" ht="12">
      <c r="A237" s="497" t="s">
        <v>431</v>
      </c>
      <c r="B237" s="485">
        <v>137055.88</v>
      </c>
      <c r="C237" s="485">
        <v>228377.33</v>
      </c>
      <c r="D237" s="485">
        <v>85899.15</v>
      </c>
      <c r="E237" s="485">
        <v>151085.15</v>
      </c>
      <c r="F237" s="471"/>
    </row>
    <row r="238" spans="1:6" s="473" customFormat="1" ht="12">
      <c r="A238" s="482"/>
      <c r="B238" s="485"/>
      <c r="C238" s="485"/>
      <c r="D238" s="485"/>
      <c r="E238" s="485"/>
      <c r="F238" s="471"/>
    </row>
    <row r="239" spans="1:6" s="473" customFormat="1" ht="12">
      <c r="A239" s="497" t="s">
        <v>39</v>
      </c>
      <c r="B239" s="485">
        <v>221160.79</v>
      </c>
      <c r="C239" s="485">
        <v>384043.75</v>
      </c>
      <c r="D239" s="485">
        <v>455767.02</v>
      </c>
      <c r="E239" s="485">
        <v>372961</v>
      </c>
      <c r="F239" s="471"/>
    </row>
    <row r="240" spans="1:6" s="473" customFormat="1" ht="12">
      <c r="A240" s="497"/>
      <c r="B240" s="485"/>
      <c r="C240" s="485"/>
      <c r="D240" s="485"/>
      <c r="E240" s="485"/>
      <c r="F240" s="471"/>
    </row>
    <row r="241" spans="1:6" s="473" customFormat="1" ht="12">
      <c r="A241" s="497" t="s">
        <v>515</v>
      </c>
      <c r="B241" s="485">
        <v>1295726.14</v>
      </c>
      <c r="C241" s="485">
        <v>1043750.83</v>
      </c>
      <c r="D241" s="485">
        <v>1809246.57</v>
      </c>
      <c r="E241" s="485">
        <v>1401892.1</v>
      </c>
      <c r="F241" s="471"/>
    </row>
    <row r="242" spans="1:6" s="473" customFormat="1" ht="12">
      <c r="A242" s="480"/>
      <c r="B242" s="486"/>
      <c r="C242" s="486"/>
      <c r="D242" s="486"/>
      <c r="E242" s="486"/>
      <c r="F242" s="471"/>
    </row>
    <row r="243" spans="1:6" s="473" customFormat="1" ht="12">
      <c r="A243" s="482"/>
      <c r="B243" s="491"/>
      <c r="C243" s="491"/>
      <c r="D243" s="491"/>
      <c r="E243" s="491"/>
      <c r="F243" s="471"/>
    </row>
    <row r="244" spans="1:6" s="473" customFormat="1" ht="12">
      <c r="A244" s="482"/>
      <c r="B244" s="491"/>
      <c r="C244" s="491"/>
      <c r="D244" s="491"/>
      <c r="E244" s="491"/>
      <c r="F244" s="471"/>
    </row>
    <row r="245" spans="1:6" s="473" customFormat="1" ht="12">
      <c r="A245" s="474" t="s">
        <v>60</v>
      </c>
      <c r="B245" s="475" t="s">
        <v>516</v>
      </c>
      <c r="C245" s="491"/>
      <c r="D245" s="491"/>
      <c r="E245" s="491"/>
      <c r="F245" s="471"/>
    </row>
    <row r="246" spans="1:6" s="473" customFormat="1" ht="14.25">
      <c r="A246" s="477"/>
      <c r="B246" s="498"/>
      <c r="C246" s="498"/>
      <c r="D246" s="498"/>
      <c r="E246" s="498"/>
      <c r="F246" s="471"/>
    </row>
    <row r="247" spans="1:6" s="473" customFormat="1" ht="12.75">
      <c r="A247" s="525" t="s">
        <v>738</v>
      </c>
      <c r="B247" s="479" t="s">
        <v>387</v>
      </c>
      <c r="C247" s="479"/>
      <c r="D247" s="479"/>
      <c r="E247" s="479" t="s">
        <v>388</v>
      </c>
      <c r="F247" s="471"/>
    </row>
    <row r="248" spans="1:6" s="473" customFormat="1" ht="12.75">
      <c r="A248" s="480"/>
      <c r="B248" s="481" t="s">
        <v>392</v>
      </c>
      <c r="C248" s="481" t="s">
        <v>393</v>
      </c>
      <c r="D248" s="481" t="s">
        <v>15</v>
      </c>
      <c r="E248" s="481" t="s">
        <v>394</v>
      </c>
      <c r="F248" s="471"/>
    </row>
    <row r="249" spans="1:6" s="473" customFormat="1" ht="12.75">
      <c r="A249" s="482"/>
      <c r="B249" s="499"/>
      <c r="C249" s="499"/>
      <c r="D249" s="499"/>
      <c r="E249" s="499"/>
      <c r="F249" s="471"/>
    </row>
    <row r="250" spans="1:6" s="473" customFormat="1" ht="12.75">
      <c r="A250" s="482"/>
      <c r="B250" s="499"/>
      <c r="C250" s="499"/>
      <c r="D250" s="499"/>
      <c r="E250" s="499"/>
      <c r="F250" s="471"/>
    </row>
    <row r="251" spans="1:6" s="473" customFormat="1" ht="12">
      <c r="A251" s="495" t="s">
        <v>517</v>
      </c>
      <c r="B251" s="485"/>
      <c r="C251" s="485"/>
      <c r="D251" s="485"/>
      <c r="E251" s="485"/>
      <c r="F251" s="471"/>
    </row>
    <row r="252" spans="1:6" s="473" customFormat="1" ht="12">
      <c r="A252" s="473" t="s">
        <v>518</v>
      </c>
      <c r="B252" s="485">
        <v>175583.59</v>
      </c>
      <c r="C252" s="485">
        <v>371652.06</v>
      </c>
      <c r="D252" s="485">
        <v>43111.14</v>
      </c>
      <c r="E252" s="485">
        <v>196896.88</v>
      </c>
      <c r="F252" s="471"/>
    </row>
    <row r="253" spans="1:6" s="473" customFormat="1" ht="12">
      <c r="A253" s="473" t="s">
        <v>519</v>
      </c>
      <c r="B253" s="485">
        <v>147908.6</v>
      </c>
      <c r="C253" s="485">
        <v>220441.84</v>
      </c>
      <c r="D253" s="485">
        <v>14336.2</v>
      </c>
      <c r="E253" s="485">
        <v>122891.56</v>
      </c>
      <c r="F253" s="471"/>
    </row>
    <row r="254" spans="1:6" s="473" customFormat="1" ht="12">
      <c r="A254" s="473" t="s">
        <v>491</v>
      </c>
      <c r="B254" s="485">
        <v>0</v>
      </c>
      <c r="C254" s="485">
        <v>51377.57</v>
      </c>
      <c r="D254" s="485">
        <v>0</v>
      </c>
      <c r="E254" s="485">
        <v>19090.53</v>
      </c>
      <c r="F254" s="471"/>
    </row>
    <row r="255" spans="1:6" s="473" customFormat="1" ht="12">
      <c r="A255" s="473" t="s">
        <v>492</v>
      </c>
      <c r="B255" s="485">
        <v>80736.05</v>
      </c>
      <c r="C255" s="485">
        <v>13806.77</v>
      </c>
      <c r="D255" s="485">
        <v>309.17</v>
      </c>
      <c r="E255" s="485">
        <v>24575.57</v>
      </c>
      <c r="F255" s="471"/>
    </row>
    <row r="256" spans="1:6" s="473" customFormat="1" ht="12">
      <c r="A256" s="473" t="s">
        <v>493</v>
      </c>
      <c r="B256" s="485">
        <v>0</v>
      </c>
      <c r="C256" s="485">
        <v>2036.55</v>
      </c>
      <c r="D256" s="485">
        <v>0</v>
      </c>
      <c r="E256" s="485">
        <v>756.73</v>
      </c>
      <c r="F256" s="471"/>
    </row>
    <row r="257" spans="1:6" s="473" customFormat="1" ht="12">
      <c r="A257" s="473" t="s">
        <v>520</v>
      </c>
      <c r="B257" s="485">
        <v>0</v>
      </c>
      <c r="C257" s="485">
        <v>75.61</v>
      </c>
      <c r="D257" s="485">
        <v>0</v>
      </c>
      <c r="E257" s="485">
        <v>28.1</v>
      </c>
      <c r="F257" s="471"/>
    </row>
    <row r="258" spans="1:6" s="473" customFormat="1" ht="12">
      <c r="A258" s="473" t="s">
        <v>498</v>
      </c>
      <c r="B258" s="485">
        <v>1458.54</v>
      </c>
      <c r="C258" s="485">
        <v>28337.22</v>
      </c>
      <c r="D258" s="485">
        <v>5061.69</v>
      </c>
      <c r="E258" s="485">
        <v>12847.8</v>
      </c>
      <c r="F258" s="471"/>
    </row>
    <row r="259" spans="1:6" s="473" customFormat="1" ht="12">
      <c r="A259" s="473" t="s">
        <v>499</v>
      </c>
      <c r="B259" s="485">
        <v>0</v>
      </c>
      <c r="C259" s="485">
        <v>13741.48</v>
      </c>
      <c r="D259" s="485">
        <v>0</v>
      </c>
      <c r="E259" s="485">
        <v>5105.96</v>
      </c>
      <c r="F259" s="471"/>
    </row>
    <row r="260" spans="1:6" s="473" customFormat="1" ht="12">
      <c r="A260" s="473" t="s">
        <v>521</v>
      </c>
      <c r="B260" s="486">
        <v>75047.78</v>
      </c>
      <c r="C260" s="486">
        <v>78857.84</v>
      </c>
      <c r="D260" s="486">
        <v>11174.9</v>
      </c>
      <c r="E260" s="486">
        <v>51612.74</v>
      </c>
      <c r="F260" s="471"/>
    </row>
    <row r="261" spans="1:6" s="473" customFormat="1" ht="12">
      <c r="A261" s="473" t="s">
        <v>500</v>
      </c>
      <c r="B261" s="485">
        <v>480734.56</v>
      </c>
      <c r="C261" s="485">
        <v>780326.95</v>
      </c>
      <c r="D261" s="485">
        <v>73993.09</v>
      </c>
      <c r="E261" s="485">
        <v>433805.87</v>
      </c>
      <c r="F261" s="471"/>
    </row>
    <row r="262" spans="2:6" s="473" customFormat="1" ht="12">
      <c r="B262" s="485"/>
      <c r="C262" s="485"/>
      <c r="D262" s="485"/>
      <c r="E262" s="485"/>
      <c r="F262" s="471"/>
    </row>
    <row r="263" spans="1:6" s="473" customFormat="1" ht="12">
      <c r="A263" s="473" t="s">
        <v>501</v>
      </c>
      <c r="B263" s="485">
        <v>150698.83</v>
      </c>
      <c r="C263" s="485">
        <v>3108908.52</v>
      </c>
      <c r="D263" s="485">
        <v>1216441.9</v>
      </c>
      <c r="E263" s="485">
        <v>1664534.54</v>
      </c>
      <c r="F263" s="471"/>
    </row>
    <row r="264" spans="1:6" s="473" customFormat="1" ht="12">
      <c r="A264" s="473" t="s">
        <v>502</v>
      </c>
      <c r="B264" s="485">
        <v>34635.19</v>
      </c>
      <c r="C264" s="485">
        <v>330227.32</v>
      </c>
      <c r="D264" s="485">
        <v>37446.44</v>
      </c>
      <c r="E264" s="485">
        <v>145563.07</v>
      </c>
      <c r="F264" s="471"/>
    </row>
    <row r="265" spans="1:6" s="473" customFormat="1" ht="12">
      <c r="A265" s="473" t="s">
        <v>522</v>
      </c>
      <c r="B265" s="485">
        <v>61959.64</v>
      </c>
      <c r="C265" s="485">
        <v>3149.38</v>
      </c>
      <c r="D265" s="485">
        <v>47638.43</v>
      </c>
      <c r="E265" s="485">
        <v>34535.43</v>
      </c>
      <c r="F265" s="471"/>
    </row>
    <row r="266" spans="1:6" s="473" customFormat="1" ht="12">
      <c r="A266" s="473" t="s">
        <v>505</v>
      </c>
      <c r="B266" s="486">
        <v>10754.71</v>
      </c>
      <c r="C266" s="486">
        <v>0</v>
      </c>
      <c r="D266" s="486">
        <v>0</v>
      </c>
      <c r="E266" s="486">
        <v>2574.26</v>
      </c>
      <c r="F266" s="471"/>
    </row>
    <row r="267" spans="1:6" s="473" customFormat="1" ht="12">
      <c r="A267" s="473" t="s">
        <v>523</v>
      </c>
      <c r="B267" s="485">
        <v>258048.37</v>
      </c>
      <c r="C267" s="485">
        <v>3442285.22</v>
      </c>
      <c r="D267" s="485">
        <v>1301526.78</v>
      </c>
      <c r="E267" s="485">
        <v>1847207.3</v>
      </c>
      <c r="F267" s="471"/>
    </row>
    <row r="268" spans="2:6" s="473" customFormat="1" ht="12">
      <c r="B268" s="485"/>
      <c r="C268" s="485"/>
      <c r="D268" s="485"/>
      <c r="E268" s="485"/>
      <c r="F268" s="471"/>
    </row>
    <row r="269" spans="1:6" s="473" customFormat="1" ht="12">
      <c r="A269" s="473" t="s">
        <v>504</v>
      </c>
      <c r="B269" s="485">
        <v>138459.39</v>
      </c>
      <c r="C269" s="485">
        <v>3123.34</v>
      </c>
      <c r="D269" s="485">
        <v>1483.72</v>
      </c>
      <c r="E269" s="485">
        <v>34879.59</v>
      </c>
      <c r="F269" s="471"/>
    </row>
    <row r="270" spans="1:6" s="473" customFormat="1" ht="12">
      <c r="A270" s="473" t="s">
        <v>503</v>
      </c>
      <c r="B270" s="485">
        <v>0</v>
      </c>
      <c r="C270" s="485">
        <v>1267.14</v>
      </c>
      <c r="D270" s="485">
        <v>0</v>
      </c>
      <c r="E270" s="485">
        <v>470.83</v>
      </c>
      <c r="F270" s="471"/>
    </row>
    <row r="271" spans="1:6" s="473" customFormat="1" ht="12">
      <c r="A271" s="473" t="s">
        <v>39</v>
      </c>
      <c r="B271" s="486">
        <v>54503.07</v>
      </c>
      <c r="C271" s="486">
        <v>19432.21</v>
      </c>
      <c r="D271" s="486">
        <v>43225.08</v>
      </c>
      <c r="E271" s="486">
        <v>37083.8</v>
      </c>
      <c r="F271" s="471"/>
    </row>
    <row r="272" spans="1:6" s="473" customFormat="1" ht="12">
      <c r="A272" s="473" t="s">
        <v>35</v>
      </c>
      <c r="B272" s="485">
        <v>192962.45</v>
      </c>
      <c r="C272" s="485">
        <v>23822.69</v>
      </c>
      <c r="D272" s="485">
        <v>44708.8</v>
      </c>
      <c r="E272" s="485">
        <v>72434.22</v>
      </c>
      <c r="F272" s="471"/>
    </row>
    <row r="273" spans="2:6" s="473" customFormat="1" ht="12">
      <c r="B273" s="485"/>
      <c r="C273" s="485"/>
      <c r="D273" s="485"/>
      <c r="E273" s="485"/>
      <c r="F273" s="471"/>
    </row>
    <row r="274" spans="1:6" s="473" customFormat="1" ht="12">
      <c r="A274" s="473" t="s">
        <v>524</v>
      </c>
      <c r="B274" s="485">
        <v>931745.39</v>
      </c>
      <c r="C274" s="485">
        <v>4246434.85</v>
      </c>
      <c r="D274" s="485">
        <v>1420228.67</v>
      </c>
      <c r="E274" s="485">
        <v>2353447.39</v>
      </c>
      <c r="F274" s="471"/>
    </row>
    <row r="275" spans="2:6" s="473" customFormat="1" ht="12">
      <c r="B275" s="485"/>
      <c r="C275" s="485"/>
      <c r="D275" s="485"/>
      <c r="E275" s="485"/>
      <c r="F275" s="471"/>
    </row>
    <row r="276" spans="1:6" s="473" customFormat="1" ht="12">
      <c r="A276" s="473" t="s">
        <v>525</v>
      </c>
      <c r="B276" s="485">
        <v>2227471.52</v>
      </c>
      <c r="C276" s="485">
        <v>5290185.68</v>
      </c>
      <c r="D276" s="485">
        <v>3229475.24</v>
      </c>
      <c r="E276" s="485">
        <v>3755339.49</v>
      </c>
      <c r="F276" s="471"/>
    </row>
    <row r="277" spans="2:6" s="473" customFormat="1" ht="12">
      <c r="B277" s="485"/>
      <c r="C277" s="485"/>
      <c r="D277" s="485"/>
      <c r="E277" s="485"/>
      <c r="F277" s="471"/>
    </row>
    <row r="278" spans="1:6" s="472" customFormat="1" ht="12">
      <c r="A278" s="473" t="s">
        <v>78</v>
      </c>
      <c r="B278" s="485">
        <v>2408288.49</v>
      </c>
      <c r="C278" s="485">
        <v>5349254.29</v>
      </c>
      <c r="D278" s="485">
        <v>3332438.96</v>
      </c>
      <c r="E278" s="485">
        <v>3860627.99</v>
      </c>
      <c r="F278" s="471"/>
    </row>
    <row r="279" spans="2:6" s="473" customFormat="1" ht="12">
      <c r="B279" s="485"/>
      <c r="C279" s="485"/>
      <c r="D279" s="485"/>
      <c r="E279" s="485"/>
      <c r="F279" s="471"/>
    </row>
    <row r="280" spans="1:6" s="473" customFormat="1" ht="12">
      <c r="A280" s="500" t="s">
        <v>754</v>
      </c>
      <c r="B280" s="485">
        <v>-13729.02</v>
      </c>
      <c r="C280" s="485">
        <v>-1065.05</v>
      </c>
      <c r="D280" s="485">
        <v>-101.59</v>
      </c>
      <c r="E280" s="485">
        <v>-3721.46</v>
      </c>
      <c r="F280" s="471"/>
    </row>
    <row r="281" spans="1:6" s="473" customFormat="1" ht="12">
      <c r="A281" s="482"/>
      <c r="B281" s="492"/>
      <c r="C281" s="492"/>
      <c r="D281" s="492"/>
      <c r="E281" s="492"/>
      <c r="F281" s="471"/>
    </row>
    <row r="282" spans="1:6" s="473" customFormat="1" ht="12">
      <c r="A282" s="495" t="s">
        <v>527</v>
      </c>
      <c r="B282" s="492"/>
      <c r="C282" s="492"/>
      <c r="D282" s="492"/>
      <c r="E282" s="492"/>
      <c r="F282" s="471"/>
    </row>
    <row r="283" spans="1:6" s="473" customFormat="1" ht="12">
      <c r="A283" s="473" t="s">
        <v>751</v>
      </c>
      <c r="B283" s="485">
        <v>254.65</v>
      </c>
      <c r="C283" s="485">
        <v>281.75</v>
      </c>
      <c r="D283" s="485">
        <v>2050.92</v>
      </c>
      <c r="E283" s="485">
        <v>963.59</v>
      </c>
      <c r="F283" s="471"/>
    </row>
    <row r="284" spans="1:6" s="473" customFormat="1" ht="12">
      <c r="A284" s="473" t="s">
        <v>456</v>
      </c>
      <c r="B284" s="485">
        <v>19052.62</v>
      </c>
      <c r="C284" s="485">
        <v>0</v>
      </c>
      <c r="D284" s="485">
        <v>7220.64</v>
      </c>
      <c r="E284" s="485">
        <v>7369.76</v>
      </c>
      <c r="F284" s="471"/>
    </row>
    <row r="285" spans="1:6" s="473" customFormat="1" ht="12">
      <c r="A285" s="473" t="s">
        <v>750</v>
      </c>
      <c r="B285" s="485">
        <v>24705.04</v>
      </c>
      <c r="C285" s="485">
        <v>3858.81</v>
      </c>
      <c r="D285" s="485">
        <v>6197.05</v>
      </c>
      <c r="E285" s="485">
        <v>9758.32</v>
      </c>
      <c r="F285" s="471"/>
    </row>
    <row r="286" spans="1:6" s="473" customFormat="1" ht="12">
      <c r="A286" s="473" t="s">
        <v>528</v>
      </c>
      <c r="B286" s="486">
        <v>40.77</v>
      </c>
      <c r="C286" s="486">
        <v>1339.82</v>
      </c>
      <c r="D286" s="486">
        <v>295.54</v>
      </c>
      <c r="E286" s="486">
        <v>622.59</v>
      </c>
      <c r="F286" s="471"/>
    </row>
    <row r="287" spans="1:6" s="473" customFormat="1" ht="12">
      <c r="A287" s="473" t="s">
        <v>529</v>
      </c>
      <c r="B287" s="485">
        <v>44053.09</v>
      </c>
      <c r="C287" s="485">
        <v>5480.38</v>
      </c>
      <c r="D287" s="485">
        <v>15764.15</v>
      </c>
      <c r="E287" s="485">
        <v>18714.25</v>
      </c>
      <c r="F287" s="471"/>
    </row>
    <row r="288" spans="2:6" s="473" customFormat="1" ht="12">
      <c r="B288" s="485"/>
      <c r="C288" s="485"/>
      <c r="D288" s="485"/>
      <c r="E288" s="485"/>
      <c r="F288" s="471"/>
    </row>
    <row r="289" spans="1:6" s="473" customFormat="1" ht="12">
      <c r="A289" s="500" t="s">
        <v>755</v>
      </c>
      <c r="B289" s="485">
        <v>-356.24</v>
      </c>
      <c r="C289" s="485">
        <v>151.15</v>
      </c>
      <c r="D289" s="485">
        <v>-925.19</v>
      </c>
      <c r="E289" s="485">
        <v>-389.07</v>
      </c>
      <c r="F289" s="471"/>
    </row>
    <row r="290" spans="2:6" s="473" customFormat="1" ht="12">
      <c r="B290" s="488"/>
      <c r="C290" s="488"/>
      <c r="D290" s="488"/>
      <c r="E290" s="488"/>
      <c r="F290" s="471"/>
    </row>
    <row r="291" spans="1:6" s="473" customFormat="1" ht="12">
      <c r="A291" s="473" t="s">
        <v>530</v>
      </c>
      <c r="B291" s="491">
        <v>87169.41</v>
      </c>
      <c r="C291" s="491">
        <v>108479.68</v>
      </c>
      <c r="D291" s="491">
        <v>89759.98</v>
      </c>
      <c r="E291" s="491">
        <v>96095.64</v>
      </c>
      <c r="F291" s="471"/>
    </row>
    <row r="292" spans="1:6" s="473" customFormat="1" ht="12">
      <c r="A292" s="473" t="s">
        <v>81</v>
      </c>
      <c r="B292" s="485">
        <f>257747.28-87169</f>
        <v>170578.28</v>
      </c>
      <c r="C292" s="485">
        <f>274039.05-108480</f>
        <v>165559.05</v>
      </c>
      <c r="D292" s="485">
        <f>254915.15-89760</f>
        <v>165155.15</v>
      </c>
      <c r="E292" s="485">
        <f>262698.98-96096</f>
        <v>166602.97999999998</v>
      </c>
      <c r="F292" s="471"/>
    </row>
    <row r="293" spans="2:6" s="473" customFormat="1" ht="12">
      <c r="B293" s="485"/>
      <c r="C293" s="485"/>
      <c r="D293" s="485"/>
      <c r="E293" s="485"/>
      <c r="F293" s="471"/>
    </row>
    <row r="294" spans="1:6" s="473" customFormat="1" ht="12">
      <c r="A294" s="473" t="s">
        <v>83</v>
      </c>
      <c r="B294" s="485">
        <v>2710088.87</v>
      </c>
      <c r="C294" s="485">
        <v>5628773.73</v>
      </c>
      <c r="D294" s="485">
        <v>3603118.25</v>
      </c>
      <c r="E294" s="485">
        <v>4142041.22</v>
      </c>
      <c r="F294" s="471"/>
    </row>
    <row r="295" spans="1:6" s="473" customFormat="1" ht="12">
      <c r="A295" s="480"/>
      <c r="B295" s="486"/>
      <c r="C295" s="486"/>
      <c r="D295" s="486"/>
      <c r="E295" s="486"/>
      <c r="F295" s="471"/>
    </row>
    <row r="296" spans="2:6" s="473" customFormat="1" ht="12">
      <c r="B296" s="470"/>
      <c r="C296" s="470"/>
      <c r="D296" s="470"/>
      <c r="E296" s="470"/>
      <c r="F296" s="471"/>
    </row>
    <row r="297" spans="2:6" s="473" customFormat="1" ht="12">
      <c r="B297" s="470"/>
      <c r="C297" s="470"/>
      <c r="D297" s="470"/>
      <c r="E297" s="470"/>
      <c r="F297" s="471"/>
    </row>
    <row r="298" spans="1:6" s="473" customFormat="1" ht="12">
      <c r="A298" s="474" t="s">
        <v>75</v>
      </c>
      <c r="B298" s="475" t="s">
        <v>142</v>
      </c>
      <c r="C298" s="476"/>
      <c r="D298" s="476"/>
      <c r="E298" s="476"/>
      <c r="F298" s="471"/>
    </row>
    <row r="299" spans="1:6" s="473" customFormat="1" ht="14.25">
      <c r="A299" s="477"/>
      <c r="B299" s="478"/>
      <c r="C299" s="478"/>
      <c r="D299" s="478"/>
      <c r="E299" s="478"/>
      <c r="F299" s="471"/>
    </row>
    <row r="300" spans="1:6" s="473" customFormat="1" ht="12.75">
      <c r="A300" s="525" t="s">
        <v>738</v>
      </c>
      <c r="B300" s="479" t="s">
        <v>387</v>
      </c>
      <c r="C300" s="479"/>
      <c r="D300" s="479"/>
      <c r="E300" s="479" t="s">
        <v>388</v>
      </c>
      <c r="F300" s="471"/>
    </row>
    <row r="301" spans="1:6" s="473" customFormat="1" ht="12.75">
      <c r="A301" s="480" t="s">
        <v>756</v>
      </c>
      <c r="B301" s="481" t="s">
        <v>392</v>
      </c>
      <c r="C301" s="481" t="s">
        <v>393</v>
      </c>
      <c r="D301" s="481" t="s">
        <v>15</v>
      </c>
      <c r="E301" s="481" t="s">
        <v>394</v>
      </c>
      <c r="F301" s="471"/>
    </row>
    <row r="302" spans="2:6" s="473" customFormat="1" ht="12">
      <c r="B302" s="470"/>
      <c r="C302" s="470"/>
      <c r="D302" s="470"/>
      <c r="E302" s="470"/>
      <c r="F302" s="471"/>
    </row>
    <row r="303" spans="2:6" s="473" customFormat="1" ht="12">
      <c r="B303" s="470"/>
      <c r="C303" s="470"/>
      <c r="D303" s="470"/>
      <c r="E303" s="470"/>
      <c r="F303" s="471"/>
    </row>
    <row r="304" spans="1:6" s="473" customFormat="1" ht="12">
      <c r="A304" s="472" t="s">
        <v>534</v>
      </c>
      <c r="B304" s="470"/>
      <c r="C304" s="470"/>
      <c r="D304" s="470"/>
      <c r="E304" s="470"/>
      <c r="F304" s="471"/>
    </row>
    <row r="305" spans="1:6" s="473" customFormat="1" ht="12">
      <c r="A305" s="473" t="s">
        <v>757</v>
      </c>
      <c r="B305" s="485">
        <v>295805.9</v>
      </c>
      <c r="C305" s="485">
        <v>819404.97</v>
      </c>
      <c r="D305" s="485">
        <v>337690.97</v>
      </c>
      <c r="E305" s="485">
        <v>506657.34</v>
      </c>
      <c r="F305" s="471"/>
    </row>
    <row r="306" spans="1:6" s="473" customFormat="1" ht="12">
      <c r="A306" s="473" t="s">
        <v>99</v>
      </c>
      <c r="B306" s="485">
        <v>68338.48</v>
      </c>
      <c r="C306" s="485">
        <v>73958.76</v>
      </c>
      <c r="D306" s="485">
        <v>56173.65</v>
      </c>
      <c r="E306" s="485">
        <v>65693.91</v>
      </c>
      <c r="F306" s="471"/>
    </row>
    <row r="307" spans="1:6" s="473" customFormat="1" ht="12">
      <c r="A307" s="473" t="s">
        <v>536</v>
      </c>
      <c r="B307" s="485">
        <v>0</v>
      </c>
      <c r="C307" s="485">
        <v>0</v>
      </c>
      <c r="D307" s="485">
        <v>2646.32</v>
      </c>
      <c r="E307" s="485">
        <v>1029.59</v>
      </c>
      <c r="F307" s="471"/>
    </row>
    <row r="308" spans="1:6" s="473" customFormat="1" ht="12">
      <c r="A308" s="473" t="s">
        <v>537</v>
      </c>
      <c r="B308" s="485">
        <v>1504.42</v>
      </c>
      <c r="C308" s="485">
        <v>178.9</v>
      </c>
      <c r="D308" s="485">
        <v>567.74</v>
      </c>
      <c r="E308" s="485">
        <v>647.46</v>
      </c>
      <c r="F308" s="471"/>
    </row>
    <row r="309" spans="1:6" s="472" customFormat="1" ht="12">
      <c r="A309" s="473" t="s">
        <v>100</v>
      </c>
      <c r="B309" s="485">
        <v>52137.14</v>
      </c>
      <c r="C309" s="485">
        <v>68890.47</v>
      </c>
      <c r="D309" s="485">
        <v>33371.08</v>
      </c>
      <c r="E309" s="485">
        <v>51061</v>
      </c>
      <c r="F309" s="471"/>
    </row>
    <row r="310" spans="1:6" s="473" customFormat="1" ht="12">
      <c r="A310" s="473" t="s">
        <v>98</v>
      </c>
      <c r="B310" s="485">
        <v>33690.65</v>
      </c>
      <c r="C310" s="485">
        <v>112202.54</v>
      </c>
      <c r="D310" s="485">
        <v>50839.33</v>
      </c>
      <c r="E310" s="485">
        <v>69535.53</v>
      </c>
      <c r="F310" s="471"/>
    </row>
    <row r="311" spans="1:6" s="473" customFormat="1" ht="12">
      <c r="A311" s="473" t="s">
        <v>103</v>
      </c>
      <c r="B311" s="485">
        <v>15657.22</v>
      </c>
      <c r="C311" s="485">
        <v>120841.96</v>
      </c>
      <c r="D311" s="485">
        <v>41224.92</v>
      </c>
      <c r="E311" s="485">
        <v>64688.57</v>
      </c>
      <c r="F311" s="471"/>
    </row>
    <row r="312" spans="1:6" s="473" customFormat="1" ht="12">
      <c r="A312" s="473" t="s">
        <v>758</v>
      </c>
      <c r="B312" s="485">
        <v>95844.45</v>
      </c>
      <c r="C312" s="485">
        <v>197040.74</v>
      </c>
      <c r="D312" s="485">
        <v>195627.31</v>
      </c>
      <c r="E312" s="485">
        <v>172268.38</v>
      </c>
      <c r="F312" s="471"/>
    </row>
    <row r="313" spans="1:6" s="473" customFormat="1" ht="12">
      <c r="A313" s="473" t="s">
        <v>104</v>
      </c>
      <c r="B313" s="485">
        <v>124129.56</v>
      </c>
      <c r="C313" s="485">
        <v>303179.08</v>
      </c>
      <c r="D313" s="485">
        <v>227738.72</v>
      </c>
      <c r="E313" s="485">
        <v>230970.35</v>
      </c>
      <c r="F313" s="471"/>
    </row>
    <row r="314" spans="1:6" s="473" customFormat="1" ht="12">
      <c r="A314" s="473" t="s">
        <v>101</v>
      </c>
      <c r="B314" s="485">
        <v>2627.85</v>
      </c>
      <c r="C314" s="485">
        <v>16204.04</v>
      </c>
      <c r="D314" s="485">
        <v>2844.23</v>
      </c>
      <c r="E314" s="485">
        <v>7756.59</v>
      </c>
      <c r="F314" s="471"/>
    </row>
    <row r="315" spans="1:6" s="473" customFormat="1" ht="12">
      <c r="A315" s="473" t="s">
        <v>102</v>
      </c>
      <c r="B315" s="485">
        <v>0</v>
      </c>
      <c r="C315" s="485">
        <v>8904.84</v>
      </c>
      <c r="D315" s="485">
        <v>3219.24</v>
      </c>
      <c r="E315" s="485">
        <v>4561.3</v>
      </c>
      <c r="F315" s="471"/>
    </row>
    <row r="316" spans="1:6" s="473" customFormat="1" ht="12">
      <c r="A316" s="473" t="s">
        <v>538</v>
      </c>
      <c r="B316" s="485">
        <v>5572.51</v>
      </c>
      <c r="C316" s="485">
        <v>4019.13</v>
      </c>
      <c r="D316" s="485">
        <v>3938.91</v>
      </c>
      <c r="E316" s="485">
        <v>4359.74</v>
      </c>
      <c r="F316" s="471"/>
    </row>
    <row r="317" spans="1:6" s="473" customFormat="1" ht="12">
      <c r="A317" s="473" t="s">
        <v>759</v>
      </c>
      <c r="B317" s="485">
        <v>30320.4</v>
      </c>
      <c r="C317" s="485">
        <v>1510.91</v>
      </c>
      <c r="D317" s="485">
        <v>19130.78</v>
      </c>
      <c r="E317" s="485">
        <v>15262.07</v>
      </c>
      <c r="F317" s="471"/>
    </row>
    <row r="318" spans="2:5" ht="12.75">
      <c r="B318" s="485"/>
      <c r="C318" s="485"/>
      <c r="D318" s="485"/>
      <c r="E318" s="485"/>
    </row>
    <row r="319" spans="1:5" ht="12.75">
      <c r="A319" s="473" t="s">
        <v>539</v>
      </c>
      <c r="B319" s="485">
        <v>1647.66</v>
      </c>
      <c r="C319" s="485">
        <v>2244.58</v>
      </c>
      <c r="D319" s="485">
        <v>4495.24</v>
      </c>
      <c r="E319" s="485">
        <v>2977.36</v>
      </c>
    </row>
    <row r="320" spans="1:5" ht="12.75">
      <c r="A320" s="473" t="s">
        <v>540</v>
      </c>
      <c r="B320" s="485">
        <v>53606.41</v>
      </c>
      <c r="C320" s="485">
        <v>167855.03</v>
      </c>
      <c r="D320" s="485">
        <v>85705.75</v>
      </c>
      <c r="E320" s="485">
        <v>108546.89</v>
      </c>
    </row>
    <row r="321" spans="1:5" ht="12.75">
      <c r="A321" s="473" t="s">
        <v>541</v>
      </c>
      <c r="B321" s="485">
        <v>0</v>
      </c>
      <c r="C321" s="485">
        <v>1556.16</v>
      </c>
      <c r="D321" s="485">
        <v>0</v>
      </c>
      <c r="E321" s="485">
        <v>578.23</v>
      </c>
    </row>
    <row r="322" spans="1:5" ht="12.75">
      <c r="A322" s="473" t="s">
        <v>542</v>
      </c>
      <c r="B322" s="485">
        <v>26500.73</v>
      </c>
      <c r="C322" s="485">
        <v>15900.13</v>
      </c>
      <c r="D322" s="485">
        <v>27453.53</v>
      </c>
      <c r="E322" s="485">
        <v>22932.53</v>
      </c>
    </row>
    <row r="323" spans="1:5" ht="12.75">
      <c r="A323" s="473" t="s">
        <v>543</v>
      </c>
      <c r="B323" s="485">
        <v>127364.2</v>
      </c>
      <c r="C323" s="485">
        <v>397265.59</v>
      </c>
      <c r="D323" s="485">
        <v>142624.35</v>
      </c>
      <c r="E323" s="485">
        <v>233589.53</v>
      </c>
    </row>
    <row r="324" spans="1:5" ht="12.75">
      <c r="A324" s="473" t="s">
        <v>544</v>
      </c>
      <c r="B324" s="485">
        <v>28333.56</v>
      </c>
      <c r="C324" s="485">
        <v>62146.82</v>
      </c>
      <c r="D324" s="485">
        <v>48619.83</v>
      </c>
      <c r="E324" s="485">
        <v>48790.36</v>
      </c>
    </row>
    <row r="325" spans="1:5" ht="12.75">
      <c r="A325" s="473" t="s">
        <v>108</v>
      </c>
      <c r="B325" s="486">
        <v>1296.76</v>
      </c>
      <c r="C325" s="486">
        <v>257.21</v>
      </c>
      <c r="D325" s="486">
        <v>1683.8</v>
      </c>
      <c r="E325" s="486">
        <v>1061.07</v>
      </c>
    </row>
    <row r="326" spans="1:5" ht="12.75">
      <c r="A326" s="473" t="s">
        <v>545</v>
      </c>
      <c r="B326" s="485">
        <v>238749.32</v>
      </c>
      <c r="C326" s="485">
        <v>647225.51</v>
      </c>
      <c r="D326" s="485">
        <v>310582.5</v>
      </c>
      <c r="E326" s="485">
        <v>418475.97</v>
      </c>
    </row>
    <row r="327" spans="2:5" ht="12.75">
      <c r="B327" s="501"/>
      <c r="C327" s="501"/>
      <c r="D327" s="501"/>
      <c r="E327" s="501"/>
    </row>
    <row r="328" spans="1:5" ht="12.75">
      <c r="A328" s="472" t="s">
        <v>110</v>
      </c>
      <c r="B328" s="485"/>
      <c r="C328" s="485"/>
      <c r="D328" s="485"/>
      <c r="E328" s="485"/>
    </row>
    <row r="329" spans="1:5" ht="12.75">
      <c r="A329" s="473" t="s">
        <v>128</v>
      </c>
      <c r="B329" s="485">
        <v>35136.83</v>
      </c>
      <c r="C329" s="485">
        <v>90391.38</v>
      </c>
      <c r="D329" s="485">
        <v>29107.52</v>
      </c>
      <c r="E329" s="485">
        <v>53322.15</v>
      </c>
    </row>
    <row r="330" spans="1:5" ht="12.75">
      <c r="A330" s="473" t="s">
        <v>546</v>
      </c>
      <c r="B330" s="485">
        <v>2063.52</v>
      </c>
      <c r="C330" s="485">
        <v>604.42</v>
      </c>
      <c r="D330" s="485">
        <v>844.81</v>
      </c>
      <c r="E330" s="485">
        <v>1047.2</v>
      </c>
    </row>
    <row r="331" spans="1:5" ht="12.75">
      <c r="A331" s="473" t="s">
        <v>547</v>
      </c>
      <c r="B331" s="485">
        <v>8132.79</v>
      </c>
      <c r="C331" s="485">
        <v>1546.33</v>
      </c>
      <c r="D331" s="485">
        <v>2151.65</v>
      </c>
      <c r="E331" s="485">
        <v>3358.38</v>
      </c>
    </row>
    <row r="332" spans="1:5" ht="12.75">
      <c r="A332" s="473" t="s">
        <v>68</v>
      </c>
      <c r="B332" s="486">
        <v>114780.98</v>
      </c>
      <c r="C332" s="486">
        <v>118001.31</v>
      </c>
      <c r="D332" s="486">
        <v>124451.05</v>
      </c>
      <c r="E332" s="486">
        <v>119739.86</v>
      </c>
    </row>
    <row r="333" spans="1:5" ht="12.75">
      <c r="A333" s="473" t="s">
        <v>548</v>
      </c>
      <c r="B333" s="485">
        <v>160114.11</v>
      </c>
      <c r="C333" s="485">
        <v>210543.44</v>
      </c>
      <c r="D333" s="485">
        <v>156555.04</v>
      </c>
      <c r="E333" s="485">
        <v>177467.59</v>
      </c>
    </row>
    <row r="334" spans="2:5" ht="12.75">
      <c r="B334" s="501"/>
      <c r="C334" s="501"/>
      <c r="D334" s="501"/>
      <c r="E334" s="501"/>
    </row>
    <row r="335" spans="1:5" ht="12.75">
      <c r="A335" s="473" t="s">
        <v>549</v>
      </c>
      <c r="B335" s="485">
        <v>1124492</v>
      </c>
      <c r="C335" s="485">
        <v>2584105.31</v>
      </c>
      <c r="D335" s="485">
        <v>1442150.75</v>
      </c>
      <c r="E335" s="485">
        <v>1790435.39</v>
      </c>
    </row>
    <row r="336" spans="2:5" ht="12.75">
      <c r="B336" s="501"/>
      <c r="C336" s="501"/>
      <c r="D336" s="501"/>
      <c r="E336" s="501"/>
    </row>
    <row r="337" spans="1:5" ht="12.75">
      <c r="A337" s="472" t="s">
        <v>550</v>
      </c>
      <c r="B337" s="485"/>
      <c r="C337" s="485"/>
      <c r="D337" s="485"/>
      <c r="E337" s="485"/>
    </row>
    <row r="338" spans="1:5" ht="12.75">
      <c r="A338" s="473" t="s">
        <v>365</v>
      </c>
      <c r="B338" s="485">
        <v>41414.19</v>
      </c>
      <c r="C338" s="485">
        <v>34037.97</v>
      </c>
      <c r="D338" s="485">
        <v>68278.19</v>
      </c>
      <c r="E338" s="485">
        <v>49125.25</v>
      </c>
    </row>
    <row r="339" spans="1:5" ht="12.75">
      <c r="A339" s="473" t="s">
        <v>551</v>
      </c>
      <c r="B339" s="485">
        <v>96330.04</v>
      </c>
      <c r="C339" s="485">
        <v>98930.28</v>
      </c>
      <c r="D339" s="485">
        <v>179052.93</v>
      </c>
      <c r="E339" s="485">
        <v>129480.87</v>
      </c>
    </row>
    <row r="340" spans="1:5" ht="12.75">
      <c r="A340" s="473" t="s">
        <v>552</v>
      </c>
      <c r="B340" s="485">
        <v>2294.86</v>
      </c>
      <c r="C340" s="485">
        <v>1303.51</v>
      </c>
      <c r="D340" s="485">
        <v>1862.92</v>
      </c>
      <c r="E340" s="485">
        <v>1758.45</v>
      </c>
    </row>
    <row r="341" spans="1:5" ht="12.75">
      <c r="A341" s="473" t="s">
        <v>760</v>
      </c>
      <c r="B341" s="485">
        <v>24388.92</v>
      </c>
      <c r="C341" s="485">
        <v>18309.24</v>
      </c>
      <c r="D341" s="485">
        <v>21048.22</v>
      </c>
      <c r="E341" s="485">
        <v>20830.12</v>
      </c>
    </row>
    <row r="342" spans="1:5" ht="12.75">
      <c r="A342" s="473" t="s">
        <v>553</v>
      </c>
      <c r="B342" s="485">
        <v>46961.45</v>
      </c>
      <c r="C342" s="485">
        <v>80705.28</v>
      </c>
      <c r="D342" s="485">
        <v>48671.27</v>
      </c>
      <c r="E342" s="485">
        <v>60164.99</v>
      </c>
    </row>
    <row r="343" spans="1:5" ht="12.75">
      <c r="A343" s="473" t="s">
        <v>367</v>
      </c>
      <c r="B343" s="491">
        <v>39010.8</v>
      </c>
      <c r="C343" s="491">
        <v>60034.33</v>
      </c>
      <c r="D343" s="491">
        <v>28003.67</v>
      </c>
      <c r="E343" s="491">
        <v>42540.08</v>
      </c>
    </row>
    <row r="344" spans="1:5" ht="12.75">
      <c r="A344" s="473" t="s">
        <v>554</v>
      </c>
      <c r="B344" s="486">
        <v>71577.79</v>
      </c>
      <c r="C344" s="486">
        <v>164337.86</v>
      </c>
      <c r="D344" s="486">
        <v>146735.65</v>
      </c>
      <c r="E344" s="486">
        <v>135286.3</v>
      </c>
    </row>
    <row r="345" spans="1:5" ht="12.75">
      <c r="A345" s="473" t="s">
        <v>117</v>
      </c>
      <c r="B345" s="485">
        <v>321978.04</v>
      </c>
      <c r="C345" s="485">
        <v>457658.48</v>
      </c>
      <c r="D345" s="485">
        <v>493652.86</v>
      </c>
      <c r="E345" s="485">
        <v>439186.06</v>
      </c>
    </row>
    <row r="346" spans="1:5" ht="12.75">
      <c r="A346" s="480"/>
      <c r="B346" s="502"/>
      <c r="C346" s="502"/>
      <c r="D346" s="502"/>
      <c r="E346" s="502"/>
    </row>
    <row r="349" spans="1:5" ht="12.75">
      <c r="A349" s="474" t="s">
        <v>75</v>
      </c>
      <c r="B349" s="475" t="s">
        <v>555</v>
      </c>
      <c r="C349" s="476"/>
      <c r="D349" s="476"/>
      <c r="E349" s="476"/>
    </row>
    <row r="350" spans="1:5" ht="14.25">
      <c r="A350" s="477"/>
      <c r="B350" s="478"/>
      <c r="C350" s="478"/>
      <c r="D350" s="478"/>
      <c r="E350" s="478"/>
    </row>
    <row r="351" spans="1:5" ht="12.75">
      <c r="A351" s="525" t="s">
        <v>738</v>
      </c>
      <c r="B351" s="479" t="s">
        <v>387</v>
      </c>
      <c r="C351" s="479"/>
      <c r="D351" s="479"/>
      <c r="E351" s="479" t="s">
        <v>388</v>
      </c>
    </row>
    <row r="352" spans="1:5" ht="12.75">
      <c r="A352" s="480"/>
      <c r="B352" s="481" t="s">
        <v>392</v>
      </c>
      <c r="C352" s="481" t="s">
        <v>393</v>
      </c>
      <c r="D352" s="481" t="s">
        <v>15</v>
      </c>
      <c r="E352" s="481" t="s">
        <v>394</v>
      </c>
    </row>
    <row r="355" ht="12.75">
      <c r="A355" s="472" t="s">
        <v>118</v>
      </c>
    </row>
    <row r="356" spans="1:5" ht="12.75">
      <c r="A356" s="473" t="s">
        <v>128</v>
      </c>
      <c r="B356" s="485">
        <v>89482.72</v>
      </c>
      <c r="C356" s="485">
        <v>184685.67</v>
      </c>
      <c r="D356" s="485">
        <v>121513.31</v>
      </c>
      <c r="E356" s="485">
        <v>137319.59</v>
      </c>
    </row>
    <row r="357" spans="1:5" ht="12.75">
      <c r="A357" s="473" t="s">
        <v>129</v>
      </c>
      <c r="B357" s="485">
        <v>3212.06</v>
      </c>
      <c r="C357" s="485">
        <v>212.93</v>
      </c>
      <c r="D357" s="485">
        <v>1666.31</v>
      </c>
      <c r="E357" s="485">
        <v>1496.26</v>
      </c>
    </row>
    <row r="358" spans="1:5" ht="12.75">
      <c r="A358" s="473" t="s">
        <v>68</v>
      </c>
      <c r="B358" s="485">
        <v>101128.53</v>
      </c>
      <c r="C358" s="485">
        <v>181454.69</v>
      </c>
      <c r="D358" s="485">
        <v>172064.11</v>
      </c>
      <c r="E358" s="485">
        <v>158574.19</v>
      </c>
    </row>
    <row r="359" spans="1:5" ht="12.75">
      <c r="A359" s="473" t="s">
        <v>556</v>
      </c>
      <c r="B359" s="485">
        <v>3328.36</v>
      </c>
      <c r="C359" s="485">
        <v>8472.13</v>
      </c>
      <c r="D359" s="485">
        <v>28289.05</v>
      </c>
      <c r="E359" s="485">
        <v>14951</v>
      </c>
    </row>
    <row r="360" spans="1:5" ht="12.75">
      <c r="A360" s="473" t="s">
        <v>136</v>
      </c>
      <c r="B360" s="485">
        <v>5347.57</v>
      </c>
      <c r="C360" s="485">
        <v>9871.62</v>
      </c>
      <c r="D360" s="485">
        <v>1574.02</v>
      </c>
      <c r="E360" s="485">
        <v>5560.42</v>
      </c>
    </row>
    <row r="361" spans="1:5" ht="12.75">
      <c r="A361" s="473" t="s">
        <v>65</v>
      </c>
      <c r="B361" s="486">
        <v>4561.65</v>
      </c>
      <c r="C361" s="486">
        <v>4587.87</v>
      </c>
      <c r="D361" s="486">
        <v>2668.17</v>
      </c>
      <c r="E361" s="486">
        <v>3834.7</v>
      </c>
    </row>
    <row r="362" spans="1:5" ht="12.75">
      <c r="A362" s="473" t="s">
        <v>557</v>
      </c>
      <c r="B362" s="485">
        <v>207060.88</v>
      </c>
      <c r="C362" s="485">
        <v>389284.91</v>
      </c>
      <c r="D362" s="485">
        <v>327774.95</v>
      </c>
      <c r="E362" s="485">
        <v>321736.17</v>
      </c>
    </row>
    <row r="363" spans="2:5" ht="12.75">
      <c r="B363" s="488"/>
      <c r="C363" s="488"/>
      <c r="D363" s="488"/>
      <c r="E363" s="488"/>
    </row>
    <row r="364" spans="1:5" ht="12.75">
      <c r="A364" s="472" t="s">
        <v>558</v>
      </c>
      <c r="B364" s="485"/>
      <c r="C364" s="485"/>
      <c r="D364" s="485"/>
      <c r="E364" s="485"/>
    </row>
    <row r="365" spans="1:5" ht="12.75">
      <c r="A365" s="473" t="s">
        <v>559</v>
      </c>
      <c r="B365" s="485">
        <v>746962.72</v>
      </c>
      <c r="C365" s="485">
        <v>1695503.64</v>
      </c>
      <c r="D365" s="485">
        <v>1008438.81</v>
      </c>
      <c r="E365" s="485">
        <v>1201146.54</v>
      </c>
    </row>
    <row r="366" spans="1:5" ht="12.75">
      <c r="A366" s="473" t="s">
        <v>562</v>
      </c>
      <c r="B366" s="485">
        <v>12321.05</v>
      </c>
      <c r="C366" s="485">
        <v>25810.28</v>
      </c>
      <c r="D366" s="485">
        <v>21914.17</v>
      </c>
      <c r="E366" s="485">
        <v>21065.64</v>
      </c>
    </row>
    <row r="367" spans="1:5" ht="12.75">
      <c r="A367" s="473" t="s">
        <v>563</v>
      </c>
      <c r="B367" s="486">
        <v>443.49</v>
      </c>
      <c r="C367" s="486">
        <v>4082.36</v>
      </c>
      <c r="D367" s="486">
        <v>3567.64</v>
      </c>
      <c r="E367" s="486">
        <v>3011.1</v>
      </c>
    </row>
    <row r="368" spans="1:5" ht="12.75">
      <c r="A368" s="473" t="s">
        <v>564</v>
      </c>
      <c r="B368" s="485">
        <v>734198.18</v>
      </c>
      <c r="C368" s="485">
        <v>1665611</v>
      </c>
      <c r="D368" s="485">
        <v>982957</v>
      </c>
      <c r="E368" s="485">
        <v>1177069.8</v>
      </c>
    </row>
    <row r="369" spans="2:5" ht="12.75">
      <c r="B369" s="488"/>
      <c r="C369" s="488"/>
      <c r="D369" s="488"/>
      <c r="E369" s="488"/>
    </row>
    <row r="370" spans="1:5" ht="12.75">
      <c r="A370" s="472" t="s">
        <v>565</v>
      </c>
      <c r="B370" s="485"/>
      <c r="C370" s="485"/>
      <c r="D370" s="485"/>
      <c r="E370" s="485"/>
    </row>
    <row r="371" spans="1:5" ht="12.75">
      <c r="A371" s="473" t="s">
        <v>566</v>
      </c>
      <c r="B371" s="485">
        <v>15534.15</v>
      </c>
      <c r="C371" s="485">
        <v>10035.2</v>
      </c>
      <c r="D371" s="485">
        <v>9701.26</v>
      </c>
      <c r="E371" s="485">
        <v>11221.51</v>
      </c>
    </row>
    <row r="372" spans="1:5" ht="12.75">
      <c r="A372" s="473" t="s">
        <v>567</v>
      </c>
      <c r="B372" s="485">
        <v>9803.88</v>
      </c>
      <c r="C372" s="485">
        <v>26634.81</v>
      </c>
      <c r="D372" s="485">
        <v>12359.83</v>
      </c>
      <c r="E372" s="485">
        <v>17052.24</v>
      </c>
    </row>
    <row r="373" spans="2:5" ht="12.75">
      <c r="B373" s="485"/>
      <c r="C373" s="485"/>
      <c r="D373" s="485"/>
      <c r="E373" s="485"/>
    </row>
    <row r="374" spans="1:5" ht="12.75">
      <c r="A374" s="473" t="s">
        <v>568</v>
      </c>
      <c r="B374" s="485">
        <v>2413067.14</v>
      </c>
      <c r="C374" s="485">
        <v>5133329.7</v>
      </c>
      <c r="D374" s="485">
        <v>3268596.67</v>
      </c>
      <c r="E374" s="485">
        <v>3756701.17</v>
      </c>
    </row>
    <row r="375" spans="1:5" ht="12.75">
      <c r="A375" s="480"/>
      <c r="B375" s="484"/>
      <c r="C375" s="484"/>
      <c r="D375" s="484"/>
      <c r="E375" s="484"/>
    </row>
    <row r="378" spans="1:5" ht="12.75">
      <c r="A378" s="474" t="s">
        <v>84</v>
      </c>
      <c r="B378" s="475" t="s">
        <v>569</v>
      </c>
      <c r="C378" s="476"/>
      <c r="D378" s="476"/>
      <c r="E378" s="476"/>
    </row>
    <row r="379" spans="1:5" ht="14.25">
      <c r="A379" s="477"/>
      <c r="B379" s="478"/>
      <c r="C379" s="478"/>
      <c r="D379" s="478"/>
      <c r="E379" s="478"/>
    </row>
    <row r="380" spans="1:5" ht="12.75">
      <c r="A380" s="525" t="s">
        <v>738</v>
      </c>
      <c r="B380" s="479" t="s">
        <v>387</v>
      </c>
      <c r="C380" s="479"/>
      <c r="D380" s="479"/>
      <c r="E380" s="479" t="s">
        <v>388</v>
      </c>
    </row>
    <row r="381" spans="1:5" ht="12.75">
      <c r="A381" s="480"/>
      <c r="B381" s="481" t="s">
        <v>392</v>
      </c>
      <c r="C381" s="481" t="s">
        <v>393</v>
      </c>
      <c r="D381" s="481" t="s">
        <v>15</v>
      </c>
      <c r="E381" s="481" t="s">
        <v>394</v>
      </c>
    </row>
    <row r="383" ht="12.75">
      <c r="A383" s="472" t="s">
        <v>570</v>
      </c>
    </row>
    <row r="384" spans="1:5" ht="12.75">
      <c r="A384" s="473" t="s">
        <v>571</v>
      </c>
      <c r="B384" s="485">
        <v>73992.01</v>
      </c>
      <c r="C384" s="485">
        <v>324414.85</v>
      </c>
      <c r="D384" s="485">
        <v>159337.74</v>
      </c>
      <c r="E384" s="485">
        <v>200247.54</v>
      </c>
    </row>
    <row r="385" spans="1:5" ht="12.75">
      <c r="A385" s="473" t="s">
        <v>572</v>
      </c>
      <c r="B385" s="485">
        <v>11181.65</v>
      </c>
      <c r="C385" s="485">
        <v>20954.86</v>
      </c>
      <c r="D385" s="485">
        <v>17798.54</v>
      </c>
      <c r="E385" s="485">
        <v>17387.52</v>
      </c>
    </row>
    <row r="386" spans="1:6" s="472" customFormat="1" ht="12">
      <c r="A386" s="500" t="s">
        <v>573</v>
      </c>
      <c r="B386" s="485">
        <v>0</v>
      </c>
      <c r="C386" s="485">
        <v>2325.6</v>
      </c>
      <c r="D386" s="485">
        <v>0</v>
      </c>
      <c r="E386" s="485">
        <v>864.13</v>
      </c>
      <c r="F386" s="471"/>
    </row>
    <row r="387" spans="1:5" ht="12.75">
      <c r="A387" s="473" t="s">
        <v>539</v>
      </c>
      <c r="B387" s="485">
        <v>313.72</v>
      </c>
      <c r="C387" s="485">
        <v>558.87</v>
      </c>
      <c r="D387" s="485">
        <v>839.11</v>
      </c>
      <c r="E387" s="485">
        <v>609.22</v>
      </c>
    </row>
    <row r="388" spans="1:5" ht="12.75">
      <c r="A388" s="473" t="s">
        <v>574</v>
      </c>
      <c r="B388" s="485">
        <v>7170.5</v>
      </c>
      <c r="C388" s="485">
        <v>3767.45</v>
      </c>
      <c r="D388" s="485">
        <v>6745.13</v>
      </c>
      <c r="E388" s="485">
        <v>5740.52</v>
      </c>
    </row>
    <row r="389" spans="2:5" ht="12.75">
      <c r="B389" s="485"/>
      <c r="C389" s="485"/>
      <c r="D389" s="485"/>
      <c r="E389" s="485"/>
    </row>
    <row r="390" spans="1:5" ht="12.75">
      <c r="A390" s="472" t="s">
        <v>575</v>
      </c>
      <c r="B390" s="485"/>
      <c r="C390" s="485"/>
      <c r="D390" s="485"/>
      <c r="E390" s="485"/>
    </row>
    <row r="391" spans="1:5" ht="12.75">
      <c r="A391" s="473" t="s">
        <v>105</v>
      </c>
      <c r="B391" s="485">
        <v>266.36</v>
      </c>
      <c r="C391" s="485">
        <v>1176.3</v>
      </c>
      <c r="D391" s="485">
        <v>573.61</v>
      </c>
      <c r="E391" s="485">
        <v>724.01</v>
      </c>
    </row>
    <row r="392" spans="1:5" ht="12.75">
      <c r="A392" s="473" t="s">
        <v>576</v>
      </c>
      <c r="B392" s="485">
        <v>441.23</v>
      </c>
      <c r="C392" s="485">
        <v>826.88</v>
      </c>
      <c r="D392" s="485">
        <v>702.33</v>
      </c>
      <c r="E392" s="485">
        <v>686.12</v>
      </c>
    </row>
    <row r="393" spans="1:5" ht="12.75">
      <c r="A393" s="473" t="s">
        <v>539</v>
      </c>
      <c r="B393" s="485">
        <v>11.26</v>
      </c>
      <c r="C393" s="485">
        <v>20.07</v>
      </c>
      <c r="D393" s="485">
        <v>30.11</v>
      </c>
      <c r="E393" s="485">
        <v>21.87</v>
      </c>
    </row>
    <row r="394" spans="1:5" ht="12.75">
      <c r="A394" s="473" t="s">
        <v>542</v>
      </c>
      <c r="B394" s="485">
        <v>257.4</v>
      </c>
      <c r="C394" s="485">
        <v>135.21</v>
      </c>
      <c r="D394" s="485">
        <v>242.17</v>
      </c>
      <c r="E394" s="485">
        <v>206.07</v>
      </c>
    </row>
    <row r="395" spans="2:5" ht="12.75">
      <c r="B395" s="485"/>
      <c r="C395" s="485"/>
      <c r="D395" s="485"/>
      <c r="E395" s="485"/>
    </row>
    <row r="396" spans="1:5" ht="12.75">
      <c r="A396" s="472" t="s">
        <v>577</v>
      </c>
      <c r="B396" s="485"/>
      <c r="C396" s="485"/>
      <c r="D396" s="485"/>
      <c r="E396" s="485"/>
    </row>
    <row r="397" spans="1:5" ht="12.75">
      <c r="A397" s="473" t="s">
        <v>578</v>
      </c>
      <c r="B397" s="485">
        <v>1266.05</v>
      </c>
      <c r="C397" s="485">
        <v>1962.42</v>
      </c>
      <c r="D397" s="485">
        <v>1236.07</v>
      </c>
      <c r="E397" s="485">
        <v>1513.14</v>
      </c>
    </row>
    <row r="398" spans="1:5" ht="12.75">
      <c r="A398" s="473" t="s">
        <v>579</v>
      </c>
      <c r="B398" s="485">
        <v>69.62</v>
      </c>
      <c r="C398" s="485">
        <v>3959.68</v>
      </c>
      <c r="D398" s="485">
        <v>212.64</v>
      </c>
      <c r="E398" s="485">
        <v>1570.71</v>
      </c>
    </row>
    <row r="399" spans="1:5" ht="12.75">
      <c r="A399" s="473" t="s">
        <v>580</v>
      </c>
      <c r="B399" s="485">
        <v>237.02</v>
      </c>
      <c r="C399" s="485">
        <v>347.62</v>
      </c>
      <c r="D399" s="485">
        <v>49.12</v>
      </c>
      <c r="E399" s="485">
        <v>205.01</v>
      </c>
    </row>
    <row r="400" spans="1:5" ht="12.75">
      <c r="A400" s="473" t="s">
        <v>581</v>
      </c>
      <c r="B400" s="485">
        <v>62.28</v>
      </c>
      <c r="C400" s="485">
        <v>711.96</v>
      </c>
      <c r="D400" s="485">
        <v>268.43</v>
      </c>
      <c r="E400" s="485">
        <v>383.89</v>
      </c>
    </row>
    <row r="401" spans="1:5" ht="12.75">
      <c r="A401" s="473" t="s">
        <v>582</v>
      </c>
      <c r="B401" s="485">
        <v>390.32</v>
      </c>
      <c r="C401" s="485">
        <v>747.92</v>
      </c>
      <c r="D401" s="485">
        <v>916.81</v>
      </c>
      <c r="E401" s="485">
        <v>728.03</v>
      </c>
    </row>
    <row r="402" spans="1:5" ht="12.75">
      <c r="A402" s="473" t="s">
        <v>583</v>
      </c>
      <c r="B402" s="486">
        <v>38.25</v>
      </c>
      <c r="C402" s="486">
        <v>30.08</v>
      </c>
      <c r="D402" s="486">
        <v>51.03</v>
      </c>
      <c r="E402" s="486">
        <v>40.19</v>
      </c>
    </row>
    <row r="403" spans="1:5" ht="12.75">
      <c r="A403" s="473" t="s">
        <v>584</v>
      </c>
      <c r="B403" s="485">
        <v>2063.53</v>
      </c>
      <c r="C403" s="485">
        <v>7759.66</v>
      </c>
      <c r="D403" s="485">
        <v>2734.03</v>
      </c>
      <c r="E403" s="485">
        <v>4440.93</v>
      </c>
    </row>
    <row r="404" spans="2:5" ht="12.75">
      <c r="B404" s="485"/>
      <c r="C404" s="485"/>
      <c r="D404" s="485"/>
      <c r="E404" s="485"/>
    </row>
    <row r="405" spans="1:5" ht="12.75">
      <c r="A405" s="473" t="s">
        <v>585</v>
      </c>
      <c r="B405" s="485">
        <v>3039.79</v>
      </c>
      <c r="C405" s="485">
        <v>9918.09</v>
      </c>
      <c r="D405" s="485">
        <v>4282.28</v>
      </c>
      <c r="E405" s="485">
        <v>6078.99</v>
      </c>
    </row>
    <row r="406" spans="2:5" ht="12.75">
      <c r="B406" s="485"/>
      <c r="C406" s="485"/>
      <c r="D406" s="485"/>
      <c r="E406" s="485"/>
    </row>
    <row r="407" spans="1:5" ht="12.75">
      <c r="A407" s="473" t="s">
        <v>586</v>
      </c>
      <c r="B407" s="485">
        <v>152377.69</v>
      </c>
      <c r="C407" s="485">
        <v>183930.34</v>
      </c>
      <c r="D407" s="485">
        <v>159749.1</v>
      </c>
      <c r="E407" s="485">
        <v>166969.77</v>
      </c>
    </row>
    <row r="408" spans="1:5" ht="12.75">
      <c r="A408" s="497"/>
      <c r="B408" s="485"/>
      <c r="C408" s="485"/>
      <c r="D408" s="485"/>
      <c r="E408" s="485"/>
    </row>
    <row r="409" spans="1:5" ht="12.75">
      <c r="A409" s="495" t="s">
        <v>587</v>
      </c>
      <c r="B409" s="485"/>
      <c r="C409" s="485"/>
      <c r="D409" s="485"/>
      <c r="E409" s="485"/>
    </row>
    <row r="410" spans="1:5" ht="12.75">
      <c r="A410" s="473" t="s">
        <v>105</v>
      </c>
      <c r="B410" s="485">
        <v>53606.41</v>
      </c>
      <c r="C410" s="485">
        <v>167855.03</v>
      </c>
      <c r="D410" s="485">
        <v>85705.75</v>
      </c>
      <c r="E410" s="485">
        <v>108546.89</v>
      </c>
    </row>
    <row r="411" spans="1:5" ht="12.75">
      <c r="A411" s="473" t="s">
        <v>541</v>
      </c>
      <c r="B411" s="485">
        <v>0</v>
      </c>
      <c r="C411" s="485">
        <v>1556.16</v>
      </c>
      <c r="D411" s="485">
        <v>0</v>
      </c>
      <c r="E411" s="485">
        <v>578.23</v>
      </c>
    </row>
    <row r="412" spans="1:5" ht="12.75">
      <c r="A412" s="473" t="s">
        <v>589</v>
      </c>
      <c r="B412" s="485">
        <v>28333.56</v>
      </c>
      <c r="C412" s="485">
        <v>62146.82</v>
      </c>
      <c r="D412" s="485">
        <v>48619.83</v>
      </c>
      <c r="E412" s="485">
        <v>48790.36</v>
      </c>
    </row>
    <row r="413" spans="1:5" ht="12.75">
      <c r="A413" s="473" t="s">
        <v>539</v>
      </c>
      <c r="B413" s="485">
        <v>1647.66</v>
      </c>
      <c r="C413" s="485">
        <v>2244.58</v>
      </c>
      <c r="D413" s="485">
        <v>4495.24</v>
      </c>
      <c r="E413" s="485">
        <v>2977.36</v>
      </c>
    </row>
    <row r="414" spans="1:5" ht="12.75">
      <c r="A414" s="473" t="s">
        <v>542</v>
      </c>
      <c r="B414" s="485">
        <v>26500.73</v>
      </c>
      <c r="C414" s="485">
        <v>15900.13</v>
      </c>
      <c r="D414" s="485">
        <v>27453.53</v>
      </c>
      <c r="E414" s="485">
        <v>22932.53</v>
      </c>
    </row>
    <row r="415" spans="1:5" ht="12.75">
      <c r="A415" s="473" t="s">
        <v>108</v>
      </c>
      <c r="B415" s="485">
        <v>1296.76</v>
      </c>
      <c r="C415" s="485">
        <v>257.21</v>
      </c>
      <c r="D415" s="485">
        <v>1683.8</v>
      </c>
      <c r="E415" s="485">
        <v>1061.07</v>
      </c>
    </row>
    <row r="416" spans="1:5" ht="12.75">
      <c r="A416" s="473" t="s">
        <v>121</v>
      </c>
      <c r="B416" s="485">
        <v>8675.36</v>
      </c>
      <c r="C416" s="485">
        <v>21199.33</v>
      </c>
      <c r="D416" s="485">
        <v>9122.82</v>
      </c>
      <c r="E416" s="485">
        <v>13503.02</v>
      </c>
    </row>
    <row r="417" spans="1:5" ht="12.75">
      <c r="A417" s="473" t="s">
        <v>122</v>
      </c>
      <c r="B417" s="485">
        <v>940.07</v>
      </c>
      <c r="C417" s="485">
        <v>4614.04</v>
      </c>
      <c r="D417" s="485">
        <v>2892.25</v>
      </c>
      <c r="E417" s="485">
        <v>3064.74</v>
      </c>
    </row>
    <row r="418" spans="1:5" ht="12.75">
      <c r="A418" s="473" t="s">
        <v>590</v>
      </c>
      <c r="B418" s="485">
        <v>188.45</v>
      </c>
      <c r="C418" s="485">
        <v>821.44</v>
      </c>
      <c r="D418" s="485">
        <v>344.77</v>
      </c>
      <c r="E418" s="485">
        <v>484.47</v>
      </c>
    </row>
    <row r="419" spans="1:5" ht="12.75">
      <c r="A419" s="482"/>
      <c r="B419" s="485"/>
      <c r="C419" s="485"/>
      <c r="D419" s="485"/>
      <c r="E419" s="485"/>
    </row>
    <row r="420" spans="1:5" ht="12.75">
      <c r="A420" s="495" t="s">
        <v>577</v>
      </c>
      <c r="B420" s="485"/>
      <c r="C420" s="485"/>
      <c r="D420" s="485"/>
      <c r="E420" s="485"/>
    </row>
    <row r="421" spans="1:5" ht="12.75">
      <c r="A421" s="473" t="s">
        <v>578</v>
      </c>
      <c r="B421" s="485">
        <v>83504.1</v>
      </c>
      <c r="C421" s="485">
        <v>142553.5</v>
      </c>
      <c r="D421" s="485">
        <v>74435.56</v>
      </c>
      <c r="E421" s="485">
        <v>101917.02</v>
      </c>
    </row>
    <row r="422" spans="1:5" ht="12.75">
      <c r="A422" s="473" t="s">
        <v>591</v>
      </c>
      <c r="B422" s="485">
        <v>3387.9</v>
      </c>
      <c r="C422" s="485">
        <v>148931.87</v>
      </c>
      <c r="D422" s="485">
        <v>7459.76</v>
      </c>
      <c r="E422" s="485">
        <v>59052.36</v>
      </c>
    </row>
    <row r="423" spans="1:5" ht="12.75">
      <c r="A423" s="473" t="s">
        <v>592</v>
      </c>
      <c r="B423" s="485">
        <v>0</v>
      </c>
      <c r="C423" s="485">
        <v>8325.38</v>
      </c>
      <c r="D423" s="485">
        <v>1730.38</v>
      </c>
      <c r="E423" s="485">
        <v>3766.72</v>
      </c>
    </row>
    <row r="424" spans="1:5" ht="12.75">
      <c r="A424" s="473" t="s">
        <v>580</v>
      </c>
      <c r="B424" s="485">
        <v>21000.77</v>
      </c>
      <c r="C424" s="485">
        <v>30976.91</v>
      </c>
      <c r="D424" s="485">
        <v>4336.43</v>
      </c>
      <c r="E424" s="485">
        <v>18224.11</v>
      </c>
    </row>
    <row r="425" spans="1:5" ht="12.75">
      <c r="A425" s="473" t="s">
        <v>581</v>
      </c>
      <c r="B425" s="485">
        <v>3221.46</v>
      </c>
      <c r="C425" s="485">
        <v>36965.53</v>
      </c>
      <c r="D425" s="485">
        <v>13690.7</v>
      </c>
      <c r="E425" s="485">
        <v>19833.08</v>
      </c>
    </row>
    <row r="426" spans="1:5" ht="12.75">
      <c r="A426" s="473" t="s">
        <v>582</v>
      </c>
      <c r="B426" s="485">
        <v>13153.27</v>
      </c>
      <c r="C426" s="485">
        <v>27078.39</v>
      </c>
      <c r="D426" s="485">
        <v>36843.94</v>
      </c>
      <c r="E426" s="485">
        <v>27544.7</v>
      </c>
    </row>
    <row r="427" spans="1:5" ht="12.75">
      <c r="A427" s="473" t="s">
        <v>583</v>
      </c>
      <c r="B427" s="486">
        <v>3096.71</v>
      </c>
      <c r="C427" s="486">
        <v>2434</v>
      </c>
      <c r="D427" s="486">
        <v>4127.59</v>
      </c>
      <c r="E427" s="486">
        <v>3251.54</v>
      </c>
    </row>
    <row r="428" spans="1:5" ht="12.75">
      <c r="A428" s="473" t="s">
        <v>584</v>
      </c>
      <c r="B428" s="485">
        <v>127364.2</v>
      </c>
      <c r="C428" s="485">
        <v>397265.59</v>
      </c>
      <c r="D428" s="485">
        <v>142624.35</v>
      </c>
      <c r="E428" s="485">
        <v>233589.53</v>
      </c>
    </row>
    <row r="429" spans="2:5" ht="12.75">
      <c r="B429" s="485"/>
      <c r="C429" s="485"/>
      <c r="D429" s="485"/>
      <c r="E429" s="485"/>
    </row>
    <row r="430" spans="1:5" ht="12.75">
      <c r="A430" s="480" t="s">
        <v>593</v>
      </c>
      <c r="B430" s="486">
        <v>248553.21</v>
      </c>
      <c r="C430" s="486">
        <v>673860.32</v>
      </c>
      <c r="D430" s="486">
        <v>322942.33</v>
      </c>
      <c r="E430" s="486">
        <v>435528.21</v>
      </c>
    </row>
    <row r="433" spans="1:5" ht="12.75">
      <c r="A433" s="474" t="s">
        <v>95</v>
      </c>
      <c r="B433" s="475" t="s">
        <v>146</v>
      </c>
      <c r="C433" s="476"/>
      <c r="D433" s="476"/>
      <c r="E433" s="476"/>
    </row>
    <row r="434" spans="1:5" ht="14.25">
      <c r="A434" s="477"/>
      <c r="B434" s="478"/>
      <c r="C434" s="478"/>
      <c r="D434" s="478"/>
      <c r="E434" s="478"/>
    </row>
    <row r="435" spans="1:5" ht="12.75">
      <c r="A435" s="525" t="s">
        <v>738</v>
      </c>
      <c r="B435" s="479" t="s">
        <v>387</v>
      </c>
      <c r="C435" s="479"/>
      <c r="D435" s="479"/>
      <c r="E435" s="479" t="s">
        <v>388</v>
      </c>
    </row>
    <row r="436" spans="1:5" ht="12.75">
      <c r="A436" s="480"/>
      <c r="B436" s="481" t="s">
        <v>392</v>
      </c>
      <c r="C436" s="481" t="s">
        <v>393</v>
      </c>
      <c r="D436" s="481" t="s">
        <v>15</v>
      </c>
      <c r="E436" s="481" t="s">
        <v>394</v>
      </c>
    </row>
    <row r="439" spans="1:5" ht="12.75">
      <c r="A439" s="473" t="s">
        <v>141</v>
      </c>
      <c r="B439" s="485">
        <v>2710088.87</v>
      </c>
      <c r="C439" s="485">
        <v>5628773.73</v>
      </c>
      <c r="D439" s="485">
        <v>3603118.25</v>
      </c>
      <c r="E439" s="485">
        <v>4142041.22</v>
      </c>
    </row>
    <row r="440" spans="1:5" ht="12.75">
      <c r="A440" s="473" t="s">
        <v>142</v>
      </c>
      <c r="B440" s="485">
        <v>2413067.14</v>
      </c>
      <c r="C440" s="485">
        <v>5133329.7</v>
      </c>
      <c r="D440" s="485">
        <v>3268596.67</v>
      </c>
      <c r="E440" s="485">
        <v>3756701.17</v>
      </c>
    </row>
    <row r="441" spans="2:5" ht="12.75">
      <c r="B441" s="485"/>
      <c r="C441" s="485"/>
      <c r="D441" s="485"/>
      <c r="E441" s="485"/>
    </row>
    <row r="442" spans="1:5" ht="12.75">
      <c r="A442" s="473" t="s">
        <v>594</v>
      </c>
      <c r="B442" s="485">
        <v>297021.73</v>
      </c>
      <c r="C442" s="485">
        <v>495444.02</v>
      </c>
      <c r="D442" s="485">
        <v>334521.58</v>
      </c>
      <c r="E442" s="485">
        <v>385340.05</v>
      </c>
    </row>
    <row r="443" spans="1:5" ht="12.75">
      <c r="A443" s="473" t="s">
        <v>595</v>
      </c>
      <c r="B443" s="485">
        <v>19105.94</v>
      </c>
      <c r="C443" s="485">
        <v>26052.32</v>
      </c>
      <c r="D443" s="485">
        <v>38815.68</v>
      </c>
      <c r="E443" s="485">
        <v>29355.41</v>
      </c>
    </row>
    <row r="444" spans="1:5" ht="12.75">
      <c r="A444" s="473" t="s">
        <v>596</v>
      </c>
      <c r="B444" s="485">
        <v>228569.76</v>
      </c>
      <c r="C444" s="485">
        <v>321230.06</v>
      </c>
      <c r="D444" s="485">
        <v>201158.01</v>
      </c>
      <c r="E444" s="485">
        <v>252334.88</v>
      </c>
    </row>
    <row r="445" spans="1:5" ht="12.75">
      <c r="A445" s="473" t="s">
        <v>145</v>
      </c>
      <c r="B445" s="485">
        <v>50781.15</v>
      </c>
      <c r="C445" s="485">
        <v>83361</v>
      </c>
      <c r="D445" s="485">
        <v>65899.71</v>
      </c>
      <c r="E445" s="485">
        <v>68769.07</v>
      </c>
    </row>
    <row r="446" spans="1:5" ht="12.75">
      <c r="A446" s="473" t="s">
        <v>369</v>
      </c>
      <c r="B446" s="485">
        <v>4350.17</v>
      </c>
      <c r="C446" s="485">
        <v>22574.43</v>
      </c>
      <c r="D446" s="485">
        <v>3787.75</v>
      </c>
      <c r="E446" s="485">
        <v>10903</v>
      </c>
    </row>
    <row r="447" spans="1:5" ht="12.75">
      <c r="A447" s="473" t="s">
        <v>370</v>
      </c>
      <c r="B447" s="485">
        <v>21071.8</v>
      </c>
      <c r="C447" s="485">
        <v>11061.43</v>
      </c>
      <c r="D447" s="485">
        <v>5630.79</v>
      </c>
      <c r="E447" s="485">
        <v>11344.64</v>
      </c>
    </row>
    <row r="448" spans="1:5" ht="12.75">
      <c r="A448" s="473" t="s">
        <v>368</v>
      </c>
      <c r="B448" s="485">
        <v>9246.96</v>
      </c>
      <c r="C448" s="485">
        <v>20267.1</v>
      </c>
      <c r="D448" s="485">
        <v>7417.09</v>
      </c>
      <c r="E448" s="485">
        <v>12629.81</v>
      </c>
    </row>
    <row r="449" spans="2:5" ht="12.75">
      <c r="B449" s="485"/>
      <c r="C449" s="485"/>
      <c r="D449" s="485"/>
      <c r="E449" s="485"/>
    </row>
    <row r="450" spans="1:5" ht="12.75">
      <c r="A450" s="473" t="s">
        <v>82</v>
      </c>
      <c r="B450" s="485">
        <v>85072.02</v>
      </c>
      <c r="C450" s="485">
        <v>96597.2</v>
      </c>
      <c r="D450" s="485">
        <v>73947.12</v>
      </c>
      <c r="E450" s="485">
        <v>85026.15</v>
      </c>
    </row>
    <row r="451" spans="2:5" ht="12.75">
      <c r="B451" s="485"/>
      <c r="C451" s="485"/>
      <c r="D451" s="485"/>
      <c r="E451" s="485"/>
    </row>
    <row r="452" spans="1:5" ht="12.75">
      <c r="A452" s="473" t="s">
        <v>146</v>
      </c>
      <c r="B452" s="485">
        <v>87179.87</v>
      </c>
      <c r="C452" s="485">
        <v>159599.52</v>
      </c>
      <c r="D452" s="485">
        <v>163391.02</v>
      </c>
      <c r="E452" s="485">
        <v>143740.22</v>
      </c>
    </row>
    <row r="453" spans="2:5" ht="12.75">
      <c r="B453" s="485"/>
      <c r="C453" s="485"/>
      <c r="D453" s="485"/>
      <c r="E453" s="485"/>
    </row>
    <row r="454" spans="1:5" ht="12.75">
      <c r="A454" s="473" t="s">
        <v>597</v>
      </c>
      <c r="B454" s="485">
        <v>64417.1</v>
      </c>
      <c r="C454" s="485">
        <v>77356.24</v>
      </c>
      <c r="D454" s="485">
        <v>49376.9</v>
      </c>
      <c r="E454" s="485">
        <v>63373.31</v>
      </c>
    </row>
    <row r="455" spans="1:5" ht="12.75">
      <c r="A455" s="480" t="s">
        <v>598</v>
      </c>
      <c r="B455" s="486">
        <v>151596.97</v>
      </c>
      <c r="C455" s="486">
        <v>236955.76</v>
      </c>
      <c r="D455" s="486">
        <v>212767.91</v>
      </c>
      <c r="E455" s="486">
        <v>207113.53</v>
      </c>
    </row>
    <row r="458" spans="1:5" ht="12.75">
      <c r="A458" s="474" t="s">
        <v>125</v>
      </c>
      <c r="B458" s="475" t="s">
        <v>599</v>
      </c>
      <c r="C458" s="476"/>
      <c r="D458" s="476"/>
      <c r="E458" s="476"/>
    </row>
    <row r="459" spans="1:5" ht="14.25">
      <c r="A459" s="477"/>
      <c r="B459" s="478"/>
      <c r="C459" s="478"/>
      <c r="D459" s="478"/>
      <c r="E459" s="478"/>
    </row>
    <row r="460" spans="1:5" ht="12.75">
      <c r="A460" s="525" t="s">
        <v>738</v>
      </c>
      <c r="B460" s="479" t="s">
        <v>387</v>
      </c>
      <c r="C460" s="479"/>
      <c r="D460" s="479"/>
      <c r="E460" s="479" t="s">
        <v>388</v>
      </c>
    </row>
    <row r="461" spans="1:6" s="472" customFormat="1" ht="12.75">
      <c r="A461" s="480"/>
      <c r="B461" s="481" t="s">
        <v>392</v>
      </c>
      <c r="C461" s="481" t="s">
        <v>393</v>
      </c>
      <c r="D461" s="481" t="s">
        <v>15</v>
      </c>
      <c r="E461" s="481" t="s">
        <v>394</v>
      </c>
      <c r="F461" s="471"/>
    </row>
    <row r="463" spans="2:5" ht="12.75">
      <c r="B463" s="470" t="s">
        <v>4</v>
      </c>
      <c r="C463" s="470" t="s">
        <v>4</v>
      </c>
      <c r="D463" s="470" t="s">
        <v>4</v>
      </c>
      <c r="E463" s="470" t="s">
        <v>4</v>
      </c>
    </row>
    <row r="464" spans="1:5" ht="12.75">
      <c r="A464" s="472" t="s">
        <v>82</v>
      </c>
      <c r="B464" s="470" t="s">
        <v>4</v>
      </c>
      <c r="C464" s="470" t="s">
        <v>4</v>
      </c>
      <c r="D464" s="470" t="s">
        <v>4</v>
      </c>
      <c r="E464" s="470" t="s">
        <v>4</v>
      </c>
    </row>
    <row r="465" spans="1:5" ht="12.75">
      <c r="A465" s="473" t="s">
        <v>346</v>
      </c>
      <c r="B465" s="485">
        <v>72804.49</v>
      </c>
      <c r="C465" s="485">
        <v>43023.67</v>
      </c>
      <c r="D465" s="485">
        <v>50267.73</v>
      </c>
      <c r="E465" s="485">
        <v>52970.45</v>
      </c>
    </row>
    <row r="466" spans="1:5" ht="12.75">
      <c r="A466" s="473" t="s">
        <v>600</v>
      </c>
      <c r="B466" s="485">
        <v>217.85</v>
      </c>
      <c r="C466" s="485">
        <v>140.56</v>
      </c>
      <c r="D466" s="485">
        <v>73.72</v>
      </c>
      <c r="E466" s="485">
        <v>133.06</v>
      </c>
    </row>
    <row r="467" spans="1:5" ht="12.75">
      <c r="A467" s="473" t="s">
        <v>601</v>
      </c>
      <c r="B467" s="485">
        <v>0</v>
      </c>
      <c r="C467" s="485">
        <v>164.86</v>
      </c>
      <c r="D467" s="485">
        <v>0</v>
      </c>
      <c r="E467" s="485">
        <v>61.26</v>
      </c>
    </row>
    <row r="468" spans="1:5" ht="12.75">
      <c r="A468" s="473" t="s">
        <v>91</v>
      </c>
      <c r="B468" s="485">
        <v>0</v>
      </c>
      <c r="C468" s="485">
        <v>675.79</v>
      </c>
      <c r="D468" s="485">
        <v>660.44</v>
      </c>
      <c r="E468" s="485">
        <v>508.06</v>
      </c>
    </row>
    <row r="469" spans="1:5" ht="12.75">
      <c r="A469" s="473" t="s">
        <v>761</v>
      </c>
      <c r="B469" s="485">
        <v>3346.57</v>
      </c>
      <c r="C469" s="485">
        <v>26102.99</v>
      </c>
      <c r="D469" s="485">
        <v>11740.59</v>
      </c>
      <c r="E469" s="485">
        <v>15068.07</v>
      </c>
    </row>
    <row r="470" spans="1:5" ht="12.75">
      <c r="A470" s="473" t="s">
        <v>603</v>
      </c>
      <c r="B470" s="485">
        <v>324.17</v>
      </c>
      <c r="C470" s="485">
        <v>0</v>
      </c>
      <c r="D470" s="485">
        <v>2328.43</v>
      </c>
      <c r="E470" s="485">
        <v>983.51</v>
      </c>
    </row>
    <row r="471" spans="1:5" ht="12.75">
      <c r="A471" s="473" t="s">
        <v>604</v>
      </c>
      <c r="B471" s="485">
        <v>0</v>
      </c>
      <c r="C471" s="485">
        <v>0</v>
      </c>
      <c r="D471" s="485">
        <v>272.16</v>
      </c>
      <c r="E471" s="485">
        <v>105.89</v>
      </c>
    </row>
    <row r="472" spans="1:5" ht="12.75">
      <c r="A472" s="473" t="s">
        <v>347</v>
      </c>
      <c r="B472" s="485">
        <v>3457.13</v>
      </c>
      <c r="C472" s="485">
        <v>830.22</v>
      </c>
      <c r="D472" s="485">
        <v>4698.21</v>
      </c>
      <c r="E472" s="485">
        <v>2963.9</v>
      </c>
    </row>
    <row r="473" spans="1:5" ht="12.75">
      <c r="A473" s="473" t="s">
        <v>92</v>
      </c>
      <c r="B473" s="485">
        <v>0</v>
      </c>
      <c r="C473" s="485">
        <v>6095.3</v>
      </c>
      <c r="D473" s="485">
        <v>1770.35</v>
      </c>
      <c r="E473" s="485">
        <v>2953.63</v>
      </c>
    </row>
    <row r="474" spans="1:5" ht="12.75">
      <c r="A474" s="473" t="s">
        <v>605</v>
      </c>
      <c r="B474" s="485">
        <v>563.36</v>
      </c>
      <c r="C474" s="485">
        <v>1812.81</v>
      </c>
      <c r="D474" s="485">
        <v>0</v>
      </c>
      <c r="E474" s="485">
        <v>808.44</v>
      </c>
    </row>
    <row r="475" spans="1:5" ht="12.75">
      <c r="A475" s="473" t="s">
        <v>606</v>
      </c>
      <c r="B475" s="485">
        <v>2793.42</v>
      </c>
      <c r="C475" s="485">
        <v>7378.53</v>
      </c>
      <c r="D475" s="485">
        <v>2116.11</v>
      </c>
      <c r="E475" s="485">
        <v>4233.6</v>
      </c>
    </row>
    <row r="476" spans="1:5" ht="12.75">
      <c r="A476" s="473" t="s">
        <v>607</v>
      </c>
      <c r="B476" s="485">
        <v>0</v>
      </c>
      <c r="C476" s="485">
        <v>98.16</v>
      </c>
      <c r="D476" s="485">
        <v>0</v>
      </c>
      <c r="E476" s="485">
        <v>36.47</v>
      </c>
    </row>
    <row r="477" spans="1:5" ht="12.75">
      <c r="A477" s="473" t="s">
        <v>608</v>
      </c>
      <c r="B477" s="486">
        <v>1565.04</v>
      </c>
      <c r="C477" s="486">
        <v>10274.32</v>
      </c>
      <c r="D477" s="486">
        <v>19.36</v>
      </c>
      <c r="E477" s="486">
        <v>4199.8</v>
      </c>
    </row>
    <row r="478" spans="1:5" ht="12.75">
      <c r="A478" s="473" t="s">
        <v>609</v>
      </c>
      <c r="B478" s="485">
        <v>85072.02</v>
      </c>
      <c r="C478" s="485">
        <v>96597.2</v>
      </c>
      <c r="D478" s="485">
        <v>73947.12</v>
      </c>
      <c r="E478" s="485">
        <v>85026.15</v>
      </c>
    </row>
    <row r="479" spans="2:5" ht="12.75">
      <c r="B479" s="488"/>
      <c r="C479" s="488"/>
      <c r="D479" s="488"/>
      <c r="E479" s="488"/>
    </row>
    <row r="480" spans="1:5" ht="12.75">
      <c r="A480" s="472" t="s">
        <v>610</v>
      </c>
      <c r="B480" s="488"/>
      <c r="C480" s="488"/>
      <c r="D480" s="488"/>
      <c r="E480" s="488"/>
    </row>
    <row r="481" spans="1:5" ht="12.75">
      <c r="A481" s="473" t="s">
        <v>562</v>
      </c>
      <c r="B481" s="485">
        <v>12321.05</v>
      </c>
      <c r="C481" s="485">
        <v>25810.28</v>
      </c>
      <c r="D481" s="485">
        <v>21914.17</v>
      </c>
      <c r="E481" s="485">
        <v>21065.64</v>
      </c>
    </row>
    <row r="482" spans="1:5" ht="12.75">
      <c r="A482" s="473" t="s">
        <v>563</v>
      </c>
      <c r="B482" s="485">
        <v>443.49</v>
      </c>
      <c r="C482" s="485">
        <v>4082.36</v>
      </c>
      <c r="D482" s="485">
        <v>3567.64</v>
      </c>
      <c r="E482" s="485">
        <v>3011.1</v>
      </c>
    </row>
    <row r="483" spans="1:5" ht="12.75">
      <c r="A483" s="480"/>
      <c r="B483" s="484"/>
      <c r="C483" s="484"/>
      <c r="D483" s="484"/>
      <c r="E483" s="484"/>
    </row>
    <row r="486" spans="1:5" ht="15.75">
      <c r="A486" s="503" t="s">
        <v>729</v>
      </c>
      <c r="B486" s="503"/>
      <c r="C486" s="503"/>
      <c r="D486" s="503"/>
      <c r="E486" s="503"/>
    </row>
    <row r="487" spans="1:5" ht="15.75">
      <c r="A487" s="503" t="s">
        <v>1</v>
      </c>
      <c r="B487" s="503"/>
      <c r="C487" s="503"/>
      <c r="D487" s="503"/>
      <c r="E487" s="503"/>
    </row>
    <row r="488" spans="1:5" ht="12.75">
      <c r="A488" s="504" t="s">
        <v>139</v>
      </c>
      <c r="B488" s="504" t="s">
        <v>611</v>
      </c>
      <c r="C488" s="505"/>
      <c r="D488" s="505"/>
      <c r="E488" s="505"/>
    </row>
    <row r="489" spans="1:5" ht="14.25">
      <c r="A489" s="506"/>
      <c r="B489" s="507"/>
      <c r="C489" s="507"/>
      <c r="D489" s="507"/>
      <c r="E489" s="507"/>
    </row>
    <row r="490" spans="1:5" ht="12.75">
      <c r="A490" s="526" t="s">
        <v>738</v>
      </c>
      <c r="B490" s="508" t="s">
        <v>387</v>
      </c>
      <c r="C490" s="508"/>
      <c r="D490" s="508"/>
      <c r="E490" s="508" t="s">
        <v>388</v>
      </c>
    </row>
    <row r="491" spans="1:5" ht="12.75">
      <c r="A491" s="509"/>
      <c r="B491" s="510" t="s">
        <v>392</v>
      </c>
      <c r="C491" s="510" t="s">
        <v>393</v>
      </c>
      <c r="D491" s="510" t="s">
        <v>15</v>
      </c>
      <c r="E491" s="510" t="s">
        <v>394</v>
      </c>
    </row>
    <row r="492" spans="1:5" ht="12.75">
      <c r="A492" s="511"/>
      <c r="B492" s="512"/>
      <c r="C492" s="512"/>
      <c r="D492" s="512"/>
      <c r="E492" s="512"/>
    </row>
    <row r="493" spans="1:5" ht="12.75">
      <c r="A493" s="511" t="s">
        <v>612</v>
      </c>
      <c r="B493" s="513">
        <v>63</v>
      </c>
      <c r="C493" s="513">
        <v>93</v>
      </c>
      <c r="D493" s="513">
        <v>73</v>
      </c>
      <c r="E493" s="513">
        <v>229</v>
      </c>
    </row>
    <row r="494" spans="1:5" ht="12.75">
      <c r="A494" s="511" t="s">
        <v>613</v>
      </c>
      <c r="B494" s="513">
        <v>254.56</v>
      </c>
      <c r="C494" s="513">
        <v>384.82</v>
      </c>
      <c r="D494" s="513">
        <v>390.87</v>
      </c>
      <c r="E494" s="513">
        <v>1030.24</v>
      </c>
    </row>
    <row r="495" spans="1:5" ht="12.75">
      <c r="A495" s="511"/>
      <c r="B495" s="512"/>
      <c r="C495" s="512"/>
      <c r="D495" s="512"/>
      <c r="E495" s="512"/>
    </row>
    <row r="496" spans="1:5" ht="12.75">
      <c r="A496" s="514" t="s">
        <v>614</v>
      </c>
      <c r="B496" s="512"/>
      <c r="C496" s="512"/>
      <c r="D496" s="512"/>
      <c r="E496" s="512"/>
    </row>
    <row r="497" spans="1:5" ht="12.75">
      <c r="A497" s="511" t="s">
        <v>615</v>
      </c>
      <c r="B497" s="513">
        <v>140419.93</v>
      </c>
      <c r="C497" s="513">
        <v>137856.63</v>
      </c>
      <c r="D497" s="513">
        <v>63050.51</v>
      </c>
      <c r="E497" s="513">
        <v>110108.88</v>
      </c>
    </row>
    <row r="498" spans="1:5" ht="12.75">
      <c r="A498" s="511" t="s">
        <v>241</v>
      </c>
      <c r="B498" s="513">
        <v>114518.41</v>
      </c>
      <c r="C498" s="513">
        <v>10099.38</v>
      </c>
      <c r="D498" s="513">
        <v>72671.92</v>
      </c>
      <c r="E498" s="513">
        <v>59639.49</v>
      </c>
    </row>
    <row r="499" spans="1:5" ht="12.75">
      <c r="A499" s="511" t="s">
        <v>240</v>
      </c>
      <c r="B499" s="513">
        <v>77326.48</v>
      </c>
      <c r="C499" s="513">
        <v>55255.99</v>
      </c>
      <c r="D499" s="513">
        <v>47334.7</v>
      </c>
      <c r="E499" s="513">
        <v>57703.97</v>
      </c>
    </row>
    <row r="500" spans="1:5" ht="12.75">
      <c r="A500" s="511" t="s">
        <v>242</v>
      </c>
      <c r="B500" s="513">
        <v>53126.46</v>
      </c>
      <c r="C500" s="513">
        <v>63233.21</v>
      </c>
      <c r="D500" s="513">
        <v>111329.04</v>
      </c>
      <c r="E500" s="513">
        <v>78983.32</v>
      </c>
    </row>
    <row r="501" spans="1:5" ht="12.75">
      <c r="A501" s="511" t="s">
        <v>616</v>
      </c>
      <c r="B501" s="513">
        <v>138056.54</v>
      </c>
      <c r="C501" s="513">
        <v>145360.72</v>
      </c>
      <c r="D501" s="513">
        <v>122238.21</v>
      </c>
      <c r="E501" s="513">
        <v>134783.39</v>
      </c>
    </row>
    <row r="502" spans="1:5" ht="12.75">
      <c r="A502" s="511" t="s">
        <v>244</v>
      </c>
      <c r="B502" s="513">
        <v>48313.68</v>
      </c>
      <c r="C502" s="513">
        <v>46776.63</v>
      </c>
      <c r="D502" s="513">
        <v>35491.87</v>
      </c>
      <c r="E502" s="513">
        <v>42875.03</v>
      </c>
    </row>
    <row r="503" spans="1:5" ht="12.75">
      <c r="A503" s="511" t="s">
        <v>245</v>
      </c>
      <c r="B503" s="513">
        <v>9218.84</v>
      </c>
      <c r="C503" s="513">
        <v>5082.22</v>
      </c>
      <c r="D503" s="513">
        <v>7084.71</v>
      </c>
      <c r="E503" s="513">
        <v>6864.05</v>
      </c>
    </row>
    <row r="504" spans="1:5" ht="12.75">
      <c r="A504" s="511" t="s">
        <v>246</v>
      </c>
      <c r="B504" s="515">
        <v>33933.44</v>
      </c>
      <c r="C504" s="515">
        <v>27885.35</v>
      </c>
      <c r="D504" s="515">
        <v>18692.68</v>
      </c>
      <c r="E504" s="515">
        <v>25892.08</v>
      </c>
    </row>
    <row r="505" spans="1:5" ht="12.75">
      <c r="A505" s="511" t="s">
        <v>247</v>
      </c>
      <c r="B505" s="513">
        <v>547046.9</v>
      </c>
      <c r="C505" s="513">
        <v>435779.42</v>
      </c>
      <c r="D505" s="513">
        <v>440508.27</v>
      </c>
      <c r="E505" s="513">
        <v>465066.05</v>
      </c>
    </row>
    <row r="506" spans="1:6" ht="12.75">
      <c r="A506" s="511"/>
      <c r="B506" s="513"/>
      <c r="C506" s="513"/>
      <c r="D506" s="513"/>
      <c r="E506" s="513"/>
      <c r="F506" s="516"/>
    </row>
    <row r="507" spans="1:5" ht="12.75">
      <c r="A507" s="514" t="s">
        <v>617</v>
      </c>
      <c r="B507" s="513"/>
      <c r="C507" s="513"/>
      <c r="D507" s="513"/>
      <c r="E507" s="513"/>
    </row>
    <row r="508" spans="1:5" ht="12.75">
      <c r="A508" s="511" t="s">
        <v>256</v>
      </c>
      <c r="B508" s="513">
        <v>92272.79</v>
      </c>
      <c r="C508" s="513">
        <v>70858.52</v>
      </c>
      <c r="D508" s="513">
        <v>60230.36</v>
      </c>
      <c r="E508" s="513">
        <v>72117.39</v>
      </c>
    </row>
    <row r="509" spans="1:5" ht="12.75">
      <c r="A509" s="511" t="s">
        <v>618</v>
      </c>
      <c r="B509" s="513">
        <v>23272.17</v>
      </c>
      <c r="C509" s="513">
        <v>23692.49</v>
      </c>
      <c r="D509" s="513">
        <v>19640.25</v>
      </c>
      <c r="E509" s="513">
        <v>22051.23</v>
      </c>
    </row>
    <row r="510" spans="1:5" ht="12.75">
      <c r="A510" s="511" t="s">
        <v>619</v>
      </c>
      <c r="B510" s="513">
        <v>14228.67</v>
      </c>
      <c r="C510" s="513">
        <v>14293.9</v>
      </c>
      <c r="D510" s="513">
        <v>12094.43</v>
      </c>
      <c r="E510" s="513">
        <v>13443.31</v>
      </c>
    </row>
    <row r="511" spans="1:5" ht="12.75">
      <c r="A511" s="511" t="s">
        <v>262</v>
      </c>
      <c r="B511" s="513">
        <v>20177.69</v>
      </c>
      <c r="C511" s="513">
        <v>18825.81</v>
      </c>
      <c r="D511" s="513">
        <v>17534.83</v>
      </c>
      <c r="E511" s="513">
        <v>18670.05</v>
      </c>
    </row>
    <row r="512" spans="1:5" ht="12.75">
      <c r="A512" s="511" t="s">
        <v>263</v>
      </c>
      <c r="B512" s="515">
        <v>210076.31</v>
      </c>
      <c r="C512" s="515">
        <v>183010.67</v>
      </c>
      <c r="D512" s="515">
        <v>175094.03</v>
      </c>
      <c r="E512" s="515">
        <v>186694.65</v>
      </c>
    </row>
    <row r="513" spans="1:6" s="489" customFormat="1" ht="12.75">
      <c r="A513" s="511" t="s">
        <v>264</v>
      </c>
      <c r="B513" s="513">
        <v>360027.63</v>
      </c>
      <c r="C513" s="513">
        <v>310681.39</v>
      </c>
      <c r="D513" s="513">
        <v>284593.89</v>
      </c>
      <c r="E513" s="513">
        <v>312976.63</v>
      </c>
      <c r="F513" s="471"/>
    </row>
    <row r="514" spans="1:6" ht="12.75">
      <c r="A514" s="511"/>
      <c r="B514" s="517"/>
      <c r="C514" s="517"/>
      <c r="D514" s="517"/>
      <c r="E514" s="517"/>
      <c r="F514" s="518"/>
    </row>
    <row r="515" spans="1:6" s="472" customFormat="1" ht="12">
      <c r="A515" s="511" t="s">
        <v>248</v>
      </c>
      <c r="B515" s="513">
        <v>106787.57</v>
      </c>
      <c r="C515" s="513">
        <v>134753.39</v>
      </c>
      <c r="D515" s="513">
        <v>125237.54</v>
      </c>
      <c r="E515" s="513">
        <v>124233.19</v>
      </c>
      <c r="F515" s="471"/>
    </row>
    <row r="516" spans="1:5" ht="12.75">
      <c r="A516" s="511"/>
      <c r="B516" s="513"/>
      <c r="C516" s="513"/>
      <c r="D516" s="513"/>
      <c r="E516" s="513"/>
    </row>
    <row r="517" spans="1:5" ht="12.75">
      <c r="A517" s="511" t="s">
        <v>187</v>
      </c>
      <c r="B517" s="513">
        <v>80231.7</v>
      </c>
      <c r="C517" s="513">
        <v>-9655.36</v>
      </c>
      <c r="D517" s="513">
        <v>30676.84</v>
      </c>
      <c r="E517" s="513">
        <v>27856.23</v>
      </c>
    </row>
    <row r="518" spans="1:5" ht="12.75">
      <c r="A518" s="509"/>
      <c r="B518" s="519"/>
      <c r="C518" s="519"/>
      <c r="D518" s="519"/>
      <c r="E518" s="519"/>
    </row>
    <row r="519" spans="1:5" ht="12.75">
      <c r="A519" s="482"/>
      <c r="B519" s="492"/>
      <c r="C519" s="492"/>
      <c r="D519" s="492"/>
      <c r="E519" s="492"/>
    </row>
    <row r="520" spans="1:5" ht="12.75">
      <c r="A520" s="482"/>
      <c r="B520" s="492"/>
      <c r="C520" s="492"/>
      <c r="D520" s="492"/>
      <c r="E520" s="492"/>
    </row>
    <row r="521" spans="1:5" ht="12.75">
      <c r="A521" s="474" t="s">
        <v>147</v>
      </c>
      <c r="B521" s="475" t="s">
        <v>165</v>
      </c>
      <c r="C521" s="476"/>
      <c r="D521" s="476"/>
      <c r="E521" s="476"/>
    </row>
    <row r="522" spans="1:5" ht="14.25">
      <c r="A522" s="477"/>
      <c r="B522" s="478"/>
      <c r="C522" s="478"/>
      <c r="D522" s="478"/>
      <c r="E522" s="478"/>
    </row>
    <row r="523" spans="1:5" ht="12.75">
      <c r="A523" s="525" t="s">
        <v>738</v>
      </c>
      <c r="B523" s="479" t="s">
        <v>387</v>
      </c>
      <c r="C523" s="479"/>
      <c r="D523" s="479"/>
      <c r="E523" s="479" t="s">
        <v>388</v>
      </c>
    </row>
    <row r="524" spans="1:5" ht="12.75">
      <c r="A524" s="480"/>
      <c r="B524" s="481" t="s">
        <v>392</v>
      </c>
      <c r="C524" s="481" t="s">
        <v>393</v>
      </c>
      <c r="D524" s="481" t="s">
        <v>15</v>
      </c>
      <c r="E524" s="481" t="s">
        <v>394</v>
      </c>
    </row>
    <row r="527" ht="12.75">
      <c r="A527" s="472" t="s">
        <v>449</v>
      </c>
    </row>
    <row r="528" spans="1:5" ht="12.75">
      <c r="A528" s="473" t="s">
        <v>620</v>
      </c>
      <c r="B528" s="485">
        <v>217274.56</v>
      </c>
      <c r="C528" s="485">
        <v>106206.59</v>
      </c>
      <c r="D528" s="485">
        <v>-55069.48</v>
      </c>
      <c r="E528" s="485">
        <v>70044.92</v>
      </c>
    </row>
    <row r="529" spans="2:5" ht="12.75">
      <c r="B529" s="488"/>
      <c r="C529" s="488"/>
      <c r="D529" s="488"/>
      <c r="E529" s="488"/>
    </row>
    <row r="530" spans="1:5" ht="12.75">
      <c r="A530" s="473" t="s">
        <v>136</v>
      </c>
      <c r="B530" s="485">
        <v>16108.34</v>
      </c>
      <c r="C530" s="485">
        <v>17433.92</v>
      </c>
      <c r="D530" s="485">
        <v>4463.95</v>
      </c>
      <c r="E530" s="485">
        <v>12070.45</v>
      </c>
    </row>
    <row r="531" spans="1:5" ht="12.75">
      <c r="A531" s="473" t="s">
        <v>65</v>
      </c>
      <c r="B531" s="485">
        <v>6929.33</v>
      </c>
      <c r="C531" s="485">
        <v>5027.76</v>
      </c>
      <c r="D531" s="485">
        <v>3696.18</v>
      </c>
      <c r="E531" s="485">
        <v>4964.85</v>
      </c>
    </row>
    <row r="532" spans="1:5" ht="12.75">
      <c r="A532" s="473" t="s">
        <v>129</v>
      </c>
      <c r="B532" s="485">
        <v>4048.12</v>
      </c>
      <c r="C532" s="485">
        <v>660.55</v>
      </c>
      <c r="D532" s="485">
        <v>3372.9</v>
      </c>
      <c r="E532" s="485">
        <v>2526.69</v>
      </c>
    </row>
    <row r="533" spans="1:5" ht="12.75">
      <c r="A533" s="473" t="s">
        <v>66</v>
      </c>
      <c r="B533" s="485">
        <v>-2006.21</v>
      </c>
      <c r="C533" s="485">
        <v>249.67</v>
      </c>
      <c r="D533" s="485">
        <v>639.82</v>
      </c>
      <c r="E533" s="485">
        <v>-138.5</v>
      </c>
    </row>
    <row r="534" spans="2:5" ht="12.75">
      <c r="B534" s="485"/>
      <c r="C534" s="485"/>
      <c r="D534" s="485"/>
      <c r="E534" s="485"/>
    </row>
    <row r="535" spans="1:5" ht="12.75">
      <c r="A535" s="473" t="s">
        <v>730</v>
      </c>
      <c r="B535" s="485">
        <v>0</v>
      </c>
      <c r="C535" s="485">
        <v>0</v>
      </c>
      <c r="D535" s="485">
        <v>4259.9</v>
      </c>
      <c r="E535" s="485">
        <v>1657.38</v>
      </c>
    </row>
    <row r="536" spans="1:5" ht="12.75">
      <c r="A536" s="473" t="s">
        <v>150</v>
      </c>
      <c r="B536" s="485">
        <v>30550.73</v>
      </c>
      <c r="C536" s="485">
        <v>32923.08</v>
      </c>
      <c r="D536" s="485">
        <v>14835.52</v>
      </c>
      <c r="E536" s="485">
        <v>25317.98</v>
      </c>
    </row>
    <row r="537" spans="1:5" ht="12.75">
      <c r="A537" s="473" t="s">
        <v>151</v>
      </c>
      <c r="B537" s="486">
        <v>58264.96</v>
      </c>
      <c r="C537" s="486">
        <v>77847.06</v>
      </c>
      <c r="D537" s="486">
        <v>34077.08</v>
      </c>
      <c r="E537" s="486">
        <v>56130.47</v>
      </c>
    </row>
    <row r="538" spans="1:5" ht="12.75">
      <c r="A538" s="473" t="s">
        <v>624</v>
      </c>
      <c r="B538" s="485">
        <v>88815.69</v>
      </c>
      <c r="C538" s="485">
        <v>110770.14</v>
      </c>
      <c r="D538" s="485">
        <v>53172.5</v>
      </c>
      <c r="E538" s="485">
        <v>83105.83</v>
      </c>
    </row>
    <row r="539" spans="2:5" ht="12.75">
      <c r="B539" s="488"/>
      <c r="C539" s="488"/>
      <c r="D539" s="488"/>
      <c r="E539" s="488"/>
    </row>
    <row r="540" spans="1:5" ht="12.75">
      <c r="A540" s="473" t="s">
        <v>450</v>
      </c>
      <c r="B540" s="485">
        <v>331169.82</v>
      </c>
      <c r="C540" s="485">
        <v>240348.64</v>
      </c>
      <c r="D540" s="485">
        <v>10275.87</v>
      </c>
      <c r="E540" s="485">
        <v>172574.24</v>
      </c>
    </row>
    <row r="541" spans="2:5" ht="12.75">
      <c r="B541" s="485"/>
      <c r="C541" s="485"/>
      <c r="D541" s="485"/>
      <c r="E541" s="485"/>
    </row>
    <row r="542" spans="1:5" ht="12.75">
      <c r="A542" s="473" t="s">
        <v>762</v>
      </c>
      <c r="B542" s="491">
        <v>-187.25</v>
      </c>
      <c r="C542" s="491">
        <v>-331.38</v>
      </c>
      <c r="D542" s="491">
        <v>-0.06</v>
      </c>
      <c r="E542" s="491">
        <v>-167.98</v>
      </c>
    </row>
    <row r="543" spans="2:5" ht="12.75">
      <c r="B543" s="488"/>
      <c r="C543" s="488"/>
      <c r="D543" s="488"/>
      <c r="E543" s="488"/>
    </row>
    <row r="544" spans="1:5" ht="12.75">
      <c r="A544" s="473" t="s">
        <v>68</v>
      </c>
      <c r="B544" s="485">
        <v>116265.62</v>
      </c>
      <c r="C544" s="485">
        <v>118136.66</v>
      </c>
      <c r="D544" s="485">
        <v>114567.69</v>
      </c>
      <c r="E544" s="485">
        <v>116300.24</v>
      </c>
    </row>
    <row r="545" spans="1:5" ht="12.75">
      <c r="A545" s="473" t="s">
        <v>556</v>
      </c>
      <c r="B545" s="485">
        <v>9622.14</v>
      </c>
      <c r="C545" s="485">
        <v>-163.07</v>
      </c>
      <c r="D545" s="485">
        <v>2879.55</v>
      </c>
      <c r="E545" s="485">
        <v>3362.9</v>
      </c>
    </row>
    <row r="546" spans="1:5" ht="12.75">
      <c r="A546" s="473" t="s">
        <v>625</v>
      </c>
      <c r="B546" s="485">
        <v>-10351.62</v>
      </c>
      <c r="C546" s="485">
        <v>-10710.03</v>
      </c>
      <c r="D546" s="485">
        <v>-21177.93</v>
      </c>
      <c r="E546" s="485">
        <v>-14696.94</v>
      </c>
    </row>
    <row r="547" spans="1:5" ht="12.75">
      <c r="A547" s="473" t="s">
        <v>626</v>
      </c>
      <c r="B547" s="485">
        <v>29042.11</v>
      </c>
      <c r="C547" s="485">
        <v>43264.06</v>
      </c>
      <c r="D547" s="485">
        <v>20725.88</v>
      </c>
      <c r="E547" s="485">
        <v>31091.05</v>
      </c>
    </row>
    <row r="548" spans="2:5" ht="12.75">
      <c r="B548" s="485"/>
      <c r="C548" s="485"/>
      <c r="D548" s="485"/>
      <c r="E548" s="485"/>
    </row>
    <row r="549" spans="1:5" ht="12.75">
      <c r="A549" s="473" t="s">
        <v>72</v>
      </c>
      <c r="B549" s="485">
        <v>144391</v>
      </c>
      <c r="C549" s="485">
        <v>150196.24</v>
      </c>
      <c r="D549" s="485">
        <v>116984.03</v>
      </c>
      <c r="E549" s="485">
        <v>135884.95</v>
      </c>
    </row>
    <row r="550" spans="2:5" ht="12.75">
      <c r="B550" s="485"/>
      <c r="C550" s="485"/>
      <c r="D550" s="485"/>
      <c r="E550" s="485"/>
    </row>
    <row r="551" spans="1:5" ht="12.75">
      <c r="A551" s="473" t="s">
        <v>462</v>
      </c>
      <c r="B551" s="485">
        <v>475560.82</v>
      </c>
      <c r="C551" s="485">
        <v>390544.88</v>
      </c>
      <c r="D551" s="485">
        <v>127259.89</v>
      </c>
      <c r="E551" s="485">
        <v>308459.19</v>
      </c>
    </row>
    <row r="552" spans="1:5" ht="12.75">
      <c r="A552" s="482"/>
      <c r="B552" s="492"/>
      <c r="C552" s="492"/>
      <c r="D552" s="492"/>
      <c r="E552" s="492"/>
    </row>
    <row r="553" spans="1:5" ht="12.75">
      <c r="A553" s="482"/>
      <c r="B553" s="492"/>
      <c r="C553" s="492"/>
      <c r="D553" s="492"/>
      <c r="E553" s="492"/>
    </row>
    <row r="554" ht="12.75">
      <c r="A554" s="472" t="s">
        <v>628</v>
      </c>
    </row>
    <row r="555" spans="1:5" ht="12.75">
      <c r="A555" s="473" t="s">
        <v>201</v>
      </c>
      <c r="B555" s="485">
        <v>6802.53</v>
      </c>
      <c r="C555" s="485">
        <v>10327.89</v>
      </c>
      <c r="D555" s="485">
        <v>11911.64</v>
      </c>
      <c r="E555" s="485">
        <v>10100.24</v>
      </c>
    </row>
    <row r="556" spans="1:5" ht="12.75">
      <c r="A556" s="473" t="s">
        <v>763</v>
      </c>
      <c r="B556" s="485">
        <v>37388.409999999996</v>
      </c>
      <c r="C556" s="485">
        <v>-25109.12</v>
      </c>
      <c r="D556" s="485">
        <v>87074.35</v>
      </c>
      <c r="E556" s="485">
        <v>33497.100000000006</v>
      </c>
    </row>
    <row r="557" spans="1:5" ht="12.75">
      <c r="A557" s="473" t="s">
        <v>633</v>
      </c>
      <c r="B557" s="485">
        <v>23753.57</v>
      </c>
      <c r="C557" s="485">
        <v>12333.98</v>
      </c>
      <c r="D557" s="485">
        <v>15398.94</v>
      </c>
      <c r="E557" s="485">
        <v>16259.85</v>
      </c>
    </row>
    <row r="558" spans="1:5" ht="12.75">
      <c r="A558" s="473" t="s">
        <v>634</v>
      </c>
      <c r="B558" s="486">
        <v>-388.91</v>
      </c>
      <c r="C558" s="486">
        <v>3727.67</v>
      </c>
      <c r="D558" s="486">
        <v>11439.44</v>
      </c>
      <c r="E558" s="486">
        <v>5742.71</v>
      </c>
    </row>
    <row r="559" spans="1:5" ht="12.75">
      <c r="A559" s="473" t="s">
        <v>635</v>
      </c>
      <c r="B559" s="485">
        <v>67555.6</v>
      </c>
      <c r="C559" s="485">
        <v>1280.43</v>
      </c>
      <c r="D559" s="485">
        <v>125824.36</v>
      </c>
      <c r="E559" s="485">
        <v>65599.9</v>
      </c>
    </row>
    <row r="560" spans="2:5" ht="12.75">
      <c r="B560" s="488"/>
      <c r="C560" s="488"/>
      <c r="D560" s="488"/>
      <c r="E560" s="488"/>
    </row>
    <row r="561" ht="12.75">
      <c r="A561" s="472" t="s">
        <v>274</v>
      </c>
    </row>
    <row r="562" spans="1:5" ht="12.75">
      <c r="A562" s="473" t="s">
        <v>154</v>
      </c>
      <c r="B562" s="485">
        <v>30237.2</v>
      </c>
      <c r="C562" s="485">
        <v>-56649.74</v>
      </c>
      <c r="D562" s="485">
        <v>-25083.07</v>
      </c>
      <c r="E562" s="485">
        <v>-23570.89</v>
      </c>
    </row>
    <row r="563" spans="1:5" ht="12.75">
      <c r="A563" s="473" t="s">
        <v>155</v>
      </c>
      <c r="B563" s="485">
        <v>-108397.63</v>
      </c>
      <c r="C563" s="485">
        <v>21014.39</v>
      </c>
      <c r="D563" s="485">
        <v>102244.84</v>
      </c>
      <c r="E563" s="485">
        <v>21642.2</v>
      </c>
    </row>
    <row r="564" spans="1:5" ht="12.75">
      <c r="A564" s="473" t="s">
        <v>156</v>
      </c>
      <c r="B564" s="485">
        <v>74102.42</v>
      </c>
      <c r="C564" s="485">
        <v>86475.55</v>
      </c>
      <c r="D564" s="485">
        <v>-48350.57</v>
      </c>
      <c r="E564" s="485">
        <v>31057.67</v>
      </c>
    </row>
    <row r="565" spans="1:5" ht="12.75">
      <c r="A565" s="473" t="s">
        <v>636</v>
      </c>
      <c r="B565" s="485">
        <v>-12751.34</v>
      </c>
      <c r="C565" s="485">
        <v>-92089.14</v>
      </c>
      <c r="D565" s="485">
        <v>-11274.44</v>
      </c>
      <c r="E565" s="485">
        <v>-41656.53</v>
      </c>
    </row>
    <row r="566" spans="1:5" ht="12.75">
      <c r="A566" s="473" t="s">
        <v>637</v>
      </c>
      <c r="B566" s="485">
        <v>3369.96</v>
      </c>
      <c r="C566" s="485">
        <v>768.19</v>
      </c>
      <c r="D566" s="485">
        <v>-3142.26</v>
      </c>
      <c r="E566" s="485">
        <v>-130.47</v>
      </c>
    </row>
    <row r="567" spans="1:5" ht="12.75">
      <c r="A567" s="480" t="s">
        <v>638</v>
      </c>
      <c r="B567" s="486">
        <v>12334.99</v>
      </c>
      <c r="C567" s="486">
        <v>3954.74</v>
      </c>
      <c r="D567" s="486">
        <v>-23157.17</v>
      </c>
      <c r="E567" s="486">
        <v>-4587.67</v>
      </c>
    </row>
    <row r="568" spans="1:5" ht="12.75">
      <c r="A568" s="473" t="s">
        <v>159</v>
      </c>
      <c r="B568" s="485">
        <v>-1104.4</v>
      </c>
      <c r="C568" s="485">
        <v>-36526.01</v>
      </c>
      <c r="D568" s="485">
        <v>-8762.66</v>
      </c>
      <c r="E568" s="485">
        <v>-17245.69</v>
      </c>
    </row>
    <row r="569" spans="2:5" ht="12.75">
      <c r="B569" s="496"/>
      <c r="C569" s="496"/>
      <c r="D569" s="496"/>
      <c r="E569" s="496"/>
    </row>
    <row r="570" spans="1:5" ht="12.75">
      <c r="A570" s="473" t="s">
        <v>160</v>
      </c>
      <c r="B570" s="485">
        <v>38687.59</v>
      </c>
      <c r="C570" s="485">
        <v>48496.76</v>
      </c>
      <c r="D570" s="485">
        <v>30687.28</v>
      </c>
      <c r="E570" s="485">
        <v>39219.77</v>
      </c>
    </row>
    <row r="571" spans="2:5" ht="12.75">
      <c r="B571" s="485"/>
      <c r="C571" s="485"/>
      <c r="D571" s="485"/>
      <c r="E571" s="485"/>
    </row>
    <row r="572" spans="1:5" ht="12.75">
      <c r="A572" s="473" t="s">
        <v>161</v>
      </c>
      <c r="B572" s="485">
        <v>580699.61</v>
      </c>
      <c r="C572" s="485">
        <v>403796.05</v>
      </c>
      <c r="D572" s="485">
        <v>275008.87</v>
      </c>
      <c r="E572" s="485">
        <v>396033.17</v>
      </c>
    </row>
    <row r="573" spans="2:5" ht="12.75">
      <c r="B573" s="485"/>
      <c r="C573" s="485"/>
      <c r="D573" s="485"/>
      <c r="E573" s="485"/>
    </row>
    <row r="574" spans="2:5" ht="12.75">
      <c r="B574" s="485"/>
      <c r="C574" s="485"/>
      <c r="D574" s="485"/>
      <c r="E574" s="485"/>
    </row>
    <row r="575" spans="1:5" ht="12.75">
      <c r="A575" s="472" t="s">
        <v>640</v>
      </c>
      <c r="B575" s="485"/>
      <c r="C575" s="485"/>
      <c r="D575" s="485"/>
      <c r="E575" s="485"/>
    </row>
    <row r="576" spans="1:5" ht="12.75">
      <c r="A576" s="473" t="s">
        <v>165</v>
      </c>
      <c r="B576" s="485">
        <v>475560.82</v>
      </c>
      <c r="C576" s="485">
        <v>390544.88</v>
      </c>
      <c r="D576" s="485">
        <v>127259.89</v>
      </c>
      <c r="E576" s="485">
        <v>308459.19</v>
      </c>
    </row>
    <row r="577" spans="1:5" ht="12.75">
      <c r="A577" s="473" t="s">
        <v>118</v>
      </c>
      <c r="B577" s="486">
        <v>207060.88</v>
      </c>
      <c r="C577" s="486">
        <v>389284.91</v>
      </c>
      <c r="D577" s="486">
        <v>327774.95</v>
      </c>
      <c r="E577" s="486">
        <v>321736.17</v>
      </c>
    </row>
    <row r="578" spans="1:5" ht="12.75">
      <c r="A578" s="473" t="s">
        <v>166</v>
      </c>
      <c r="B578" s="485">
        <v>268499.94</v>
      </c>
      <c r="C578" s="485">
        <v>1259.97</v>
      </c>
      <c r="D578" s="485">
        <v>-200515.06</v>
      </c>
      <c r="E578" s="485">
        <v>-13276.98</v>
      </c>
    </row>
    <row r="579" spans="2:5" ht="12.75">
      <c r="B579" s="488"/>
      <c r="C579" s="488"/>
      <c r="D579" s="488"/>
      <c r="E579" s="488"/>
    </row>
    <row r="580" spans="1:5" ht="12.75">
      <c r="A580" s="472" t="s">
        <v>641</v>
      </c>
      <c r="B580" s="485"/>
      <c r="C580" s="485"/>
      <c r="D580" s="485"/>
      <c r="E580" s="485"/>
    </row>
    <row r="581" spans="1:5" ht="12.75">
      <c r="A581" s="473" t="s">
        <v>165</v>
      </c>
      <c r="B581" s="485">
        <v>67555.6</v>
      </c>
      <c r="C581" s="485">
        <v>1280.43</v>
      </c>
      <c r="D581" s="485">
        <v>125824.36</v>
      </c>
      <c r="E581" s="485">
        <v>65599.9</v>
      </c>
    </row>
    <row r="582" spans="1:5" ht="12.75">
      <c r="A582" s="473" t="s">
        <v>118</v>
      </c>
      <c r="B582" s="486">
        <v>26494.04</v>
      </c>
      <c r="C582" s="486">
        <v>16814.61</v>
      </c>
      <c r="D582" s="486">
        <v>19493.22</v>
      </c>
      <c r="E582" s="486">
        <v>20173.64</v>
      </c>
    </row>
    <row r="583" spans="1:5" ht="12.75">
      <c r="A583" s="473" t="s">
        <v>166</v>
      </c>
      <c r="B583" s="485">
        <v>41061.56</v>
      </c>
      <c r="C583" s="485">
        <v>-15534.18</v>
      </c>
      <c r="D583" s="485">
        <v>106331.14</v>
      </c>
      <c r="E583" s="485">
        <v>45426.26</v>
      </c>
    </row>
    <row r="584" spans="1:5" ht="12.75">
      <c r="A584" s="480"/>
      <c r="B584" s="520"/>
      <c r="C584" s="520"/>
      <c r="D584" s="520"/>
      <c r="E584" s="520"/>
    </row>
    <row r="587" spans="1:5" ht="12.75">
      <c r="A587" s="474" t="s">
        <v>162</v>
      </c>
      <c r="B587" s="475" t="s">
        <v>642</v>
      </c>
      <c r="C587" s="476"/>
      <c r="D587" s="476"/>
      <c r="E587" s="476"/>
    </row>
    <row r="588" spans="1:5" ht="14.25">
      <c r="A588" s="477"/>
      <c r="B588" s="478"/>
      <c r="C588" s="478"/>
      <c r="D588" s="478"/>
      <c r="E588" s="478"/>
    </row>
    <row r="589" spans="1:6" s="472" customFormat="1" ht="12.75">
      <c r="A589" s="525" t="s">
        <v>738</v>
      </c>
      <c r="B589" s="479" t="s">
        <v>387</v>
      </c>
      <c r="C589" s="479"/>
      <c r="D589" s="479"/>
      <c r="E589" s="479" t="s">
        <v>388</v>
      </c>
      <c r="F589" s="471"/>
    </row>
    <row r="590" spans="1:5" ht="12.75">
      <c r="A590" s="480"/>
      <c r="B590" s="481" t="s">
        <v>392</v>
      </c>
      <c r="C590" s="481" t="s">
        <v>393</v>
      </c>
      <c r="D590" s="481" t="s">
        <v>15</v>
      </c>
      <c r="E590" s="481" t="s">
        <v>394</v>
      </c>
    </row>
    <row r="593" spans="1:5" ht="12.75">
      <c r="A593" s="472" t="s">
        <v>643</v>
      </c>
      <c r="B593" s="470" t="s">
        <v>4</v>
      </c>
      <c r="C593" s="470" t="s">
        <v>4</v>
      </c>
      <c r="D593" s="470" t="s">
        <v>4</v>
      </c>
      <c r="E593" s="470" t="s">
        <v>4</v>
      </c>
    </row>
    <row r="594" spans="1:5" ht="12.75">
      <c r="A594" s="473" t="s">
        <v>187</v>
      </c>
      <c r="B594" s="485">
        <v>33132</v>
      </c>
      <c r="C594" s="485">
        <v>49658.24</v>
      </c>
      <c r="D594" s="485">
        <v>150048.72</v>
      </c>
      <c r="E594" s="485">
        <v>84761</v>
      </c>
    </row>
    <row r="595" spans="1:5" ht="12.75">
      <c r="A595" s="473" t="s">
        <v>644</v>
      </c>
      <c r="B595" s="485">
        <v>-28129.44</v>
      </c>
      <c r="C595" s="485">
        <v>-103196.69</v>
      </c>
      <c r="D595" s="485">
        <v>-103071.72</v>
      </c>
      <c r="E595" s="485">
        <v>-85179.9</v>
      </c>
    </row>
    <row r="596" spans="1:5" ht="12.75">
      <c r="A596" s="473" t="s">
        <v>192</v>
      </c>
      <c r="B596" s="485">
        <v>12577.32</v>
      </c>
      <c r="C596" s="485">
        <v>13975.13</v>
      </c>
      <c r="D596" s="485">
        <v>23446.11</v>
      </c>
      <c r="E596" s="485">
        <v>17325.38</v>
      </c>
    </row>
    <row r="597" spans="1:5" ht="12.75">
      <c r="A597" s="473" t="s">
        <v>764</v>
      </c>
      <c r="B597" s="491">
        <v>4191.31</v>
      </c>
      <c r="C597" s="491">
        <v>-5399.58</v>
      </c>
      <c r="D597" s="491">
        <v>-13880.69</v>
      </c>
      <c r="E597" s="491">
        <v>-6403.61</v>
      </c>
    </row>
    <row r="598" spans="1:5" ht="12.75">
      <c r="A598" s="473" t="s">
        <v>281</v>
      </c>
      <c r="B598" s="485">
        <v>5509.23</v>
      </c>
      <c r="C598" s="485">
        <v>21674.09</v>
      </c>
      <c r="D598" s="485">
        <v>6269.66</v>
      </c>
      <c r="E598" s="485">
        <v>11811.51</v>
      </c>
    </row>
    <row r="599" spans="1:5" ht="12.75">
      <c r="A599" s="473" t="s">
        <v>646</v>
      </c>
      <c r="B599" s="485">
        <v>207060.88</v>
      </c>
      <c r="C599" s="485">
        <v>389284.91</v>
      </c>
      <c r="D599" s="485">
        <v>327774.95</v>
      </c>
      <c r="E599" s="485">
        <v>321736.17</v>
      </c>
    </row>
    <row r="600" spans="1:5" ht="12.75">
      <c r="A600" s="473" t="s">
        <v>647</v>
      </c>
      <c r="B600" s="486">
        <v>26494.04</v>
      </c>
      <c r="C600" s="486">
        <v>16814.61</v>
      </c>
      <c r="D600" s="486">
        <v>19493.22</v>
      </c>
      <c r="E600" s="486">
        <v>20173.64</v>
      </c>
    </row>
    <row r="601" spans="1:5" ht="12.75">
      <c r="A601" s="473" t="s">
        <v>648</v>
      </c>
      <c r="B601" s="485">
        <v>260835.33</v>
      </c>
      <c r="C601" s="485">
        <v>382810.7</v>
      </c>
      <c r="D601" s="485">
        <v>410080.24</v>
      </c>
      <c r="E601" s="485">
        <v>364224.2</v>
      </c>
    </row>
    <row r="602" spans="2:5" ht="12.75">
      <c r="B602" s="496"/>
      <c r="C602" s="496"/>
      <c r="D602" s="496"/>
      <c r="E602" s="496"/>
    </row>
    <row r="603" spans="1:5" ht="12.75">
      <c r="A603" s="472" t="s">
        <v>649</v>
      </c>
      <c r="B603" s="485"/>
      <c r="C603" s="485"/>
      <c r="D603" s="485"/>
      <c r="E603" s="485"/>
    </row>
    <row r="604" ht="12.75">
      <c r="A604" s="472" t="s">
        <v>650</v>
      </c>
    </row>
    <row r="605" spans="1:5" ht="12.75">
      <c r="A605" s="473" t="s">
        <v>734</v>
      </c>
      <c r="B605" s="485">
        <v>-74021.92000000001</v>
      </c>
      <c r="C605" s="485">
        <v>-103683.02</v>
      </c>
      <c r="D605" s="485">
        <v>-46494.69</v>
      </c>
      <c r="E605" s="485">
        <v>-74333.29000000001</v>
      </c>
    </row>
    <row r="606" spans="1:5" ht="12.75">
      <c r="A606" s="473" t="s">
        <v>371</v>
      </c>
      <c r="B606" s="485">
        <v>238889.4</v>
      </c>
      <c r="C606" s="485">
        <v>242659.97</v>
      </c>
      <c r="D606" s="485">
        <v>161189.88</v>
      </c>
      <c r="E606" s="485">
        <v>210060.22</v>
      </c>
    </row>
    <row r="607" spans="1:5" ht="12.75">
      <c r="A607" s="473" t="s">
        <v>651</v>
      </c>
      <c r="B607" s="485">
        <v>-679.9</v>
      </c>
      <c r="C607" s="485">
        <v>-1413.86</v>
      </c>
      <c r="D607" s="485">
        <v>-5712.14</v>
      </c>
      <c r="E607" s="485">
        <v>-2910.49</v>
      </c>
    </row>
    <row r="608" spans="1:5" ht="12.75">
      <c r="A608" s="473" t="s">
        <v>653</v>
      </c>
      <c r="B608" s="486">
        <v>-1016.26</v>
      </c>
      <c r="C608" s="486">
        <v>323.51</v>
      </c>
      <c r="D608" s="486">
        <v>-780.99</v>
      </c>
      <c r="E608" s="486">
        <v>-426.9</v>
      </c>
    </row>
    <row r="609" spans="1:5" ht="12.75">
      <c r="A609" s="473" t="s">
        <v>654</v>
      </c>
      <c r="B609" s="485">
        <v>163171.33</v>
      </c>
      <c r="C609" s="485">
        <v>137886.61</v>
      </c>
      <c r="D609" s="485">
        <v>108202.06</v>
      </c>
      <c r="E609" s="485">
        <v>132389.54</v>
      </c>
    </row>
    <row r="610" spans="2:5" ht="12.75">
      <c r="B610" s="521"/>
      <c r="C610" s="521"/>
      <c r="D610" s="521"/>
      <c r="E610" s="521"/>
    </row>
    <row r="611" spans="1:5" ht="12.75">
      <c r="A611" s="472" t="s">
        <v>655</v>
      </c>
      <c r="B611" s="485"/>
      <c r="C611" s="485"/>
      <c r="D611" s="485"/>
      <c r="E611" s="485"/>
    </row>
    <row r="612" spans="1:5" ht="12.75">
      <c r="A612" s="473" t="s">
        <v>731</v>
      </c>
      <c r="B612" s="485">
        <v>-136776.06</v>
      </c>
      <c r="C612" s="485">
        <v>-263568.49</v>
      </c>
      <c r="D612" s="485">
        <v>-385725.02</v>
      </c>
      <c r="E612" s="485">
        <v>-280746.26</v>
      </c>
    </row>
    <row r="613" spans="1:5" ht="12.75">
      <c r="A613" s="473" t="s">
        <v>732</v>
      </c>
      <c r="B613" s="486">
        <v>75747.42</v>
      </c>
      <c r="C613" s="486">
        <v>74434.02</v>
      </c>
      <c r="D613" s="486">
        <v>85576.19</v>
      </c>
      <c r="E613" s="486">
        <v>79083.43</v>
      </c>
    </row>
    <row r="614" spans="1:5" ht="12.75">
      <c r="A614" s="473" t="s">
        <v>733</v>
      </c>
      <c r="B614" s="491">
        <v>-61028.64</v>
      </c>
      <c r="C614" s="491">
        <v>-189134.47</v>
      </c>
      <c r="D614" s="491">
        <v>-300148.83</v>
      </c>
      <c r="E614" s="491">
        <v>-201662.83</v>
      </c>
    </row>
    <row r="615" spans="2:5" ht="12.75">
      <c r="B615" s="485"/>
      <c r="C615" s="485"/>
      <c r="D615" s="485"/>
      <c r="E615" s="485"/>
    </row>
    <row r="616" spans="1:5" ht="12.75">
      <c r="A616" s="472" t="s">
        <v>657</v>
      </c>
      <c r="B616" s="485"/>
      <c r="C616" s="485"/>
      <c r="D616" s="485"/>
      <c r="E616" s="485"/>
    </row>
    <row r="617" spans="1:5" ht="12.75">
      <c r="A617" s="473" t="s">
        <v>177</v>
      </c>
      <c r="B617" s="485">
        <v>-8188.46</v>
      </c>
      <c r="C617" s="485">
        <v>2054.66</v>
      </c>
      <c r="D617" s="485">
        <v>-1560.67</v>
      </c>
      <c r="E617" s="485">
        <v>-1803.74</v>
      </c>
    </row>
    <row r="618" spans="1:5" ht="12.75">
      <c r="A618" s="473" t="s">
        <v>658</v>
      </c>
      <c r="B618" s="485">
        <v>0</v>
      </c>
      <c r="C618" s="485">
        <v>0</v>
      </c>
      <c r="D618" s="485">
        <v>-290.55</v>
      </c>
      <c r="E618" s="485">
        <v>-113.04</v>
      </c>
    </row>
    <row r="619" spans="1:5" ht="12.75">
      <c r="A619" s="473" t="s">
        <v>659</v>
      </c>
      <c r="B619" s="486">
        <v>-2412.3</v>
      </c>
      <c r="C619" s="486">
        <v>21520.67</v>
      </c>
      <c r="D619" s="486">
        <v>8734.94</v>
      </c>
      <c r="E619" s="486">
        <v>10817.56</v>
      </c>
    </row>
    <row r="620" spans="1:5" ht="12.75">
      <c r="A620" s="473" t="s">
        <v>660</v>
      </c>
      <c r="B620" s="485">
        <v>-10600.76</v>
      </c>
      <c r="C620" s="485">
        <v>23575.33</v>
      </c>
      <c r="D620" s="485">
        <v>6883.73</v>
      </c>
      <c r="E620" s="485">
        <v>8900.78</v>
      </c>
    </row>
    <row r="621" spans="2:5" ht="12.75">
      <c r="B621" s="485"/>
      <c r="C621" s="485"/>
      <c r="D621" s="485"/>
      <c r="E621" s="485"/>
    </row>
    <row r="622" spans="1:5" ht="12.75">
      <c r="A622" s="472" t="s">
        <v>180</v>
      </c>
      <c r="B622" s="485"/>
      <c r="C622" s="485"/>
      <c r="D622" s="485"/>
      <c r="E622" s="485"/>
    </row>
    <row r="623" spans="1:5" ht="12.75">
      <c r="A623" s="473" t="s">
        <v>661</v>
      </c>
      <c r="B623" s="485">
        <v>863.79</v>
      </c>
      <c r="C623" s="485">
        <v>-4491.81</v>
      </c>
      <c r="D623" s="485">
        <v>-26717.49</v>
      </c>
      <c r="E623" s="485">
        <v>-11857.14</v>
      </c>
    </row>
    <row r="624" spans="1:5" ht="12.75">
      <c r="A624" s="473" t="s">
        <v>179</v>
      </c>
      <c r="B624" s="485">
        <v>-28611.1</v>
      </c>
      <c r="C624" s="485">
        <v>-33245.96</v>
      </c>
      <c r="D624" s="485">
        <v>39892.51</v>
      </c>
      <c r="E624" s="485">
        <v>-3680.88</v>
      </c>
    </row>
    <row r="625" spans="1:5" ht="12.75">
      <c r="A625" s="473" t="s">
        <v>662</v>
      </c>
      <c r="B625" s="486">
        <v>10383.7</v>
      </c>
      <c r="C625" s="486">
        <v>92591.82</v>
      </c>
      <c r="D625" s="486">
        <v>53729.98</v>
      </c>
      <c r="E625" s="486">
        <v>57794.59</v>
      </c>
    </row>
    <row r="626" spans="1:5" ht="12.75">
      <c r="A626" s="473" t="s">
        <v>664</v>
      </c>
      <c r="B626" s="485">
        <v>-17363.6</v>
      </c>
      <c r="C626" s="485">
        <v>54854.05</v>
      </c>
      <c r="D626" s="485">
        <v>66905</v>
      </c>
      <c r="E626" s="485">
        <v>42256.58</v>
      </c>
    </row>
    <row r="627" spans="2:5" ht="12.75">
      <c r="B627" s="485"/>
      <c r="C627" s="485"/>
      <c r="D627" s="485"/>
      <c r="E627" s="485"/>
    </row>
    <row r="628" spans="1:5" ht="12.75">
      <c r="A628" s="473" t="s">
        <v>181</v>
      </c>
      <c r="B628" s="485">
        <v>74178.33</v>
      </c>
      <c r="C628" s="485">
        <v>27181.51</v>
      </c>
      <c r="D628" s="485">
        <v>-118158.04</v>
      </c>
      <c r="E628" s="485">
        <v>-18115.93</v>
      </c>
    </row>
    <row r="629" spans="2:5" ht="12.75">
      <c r="B629" s="485"/>
      <c r="C629" s="485"/>
      <c r="D629" s="485"/>
      <c r="E629" s="485"/>
    </row>
    <row r="630" spans="1:5" ht="12.75">
      <c r="A630" s="473" t="s">
        <v>182</v>
      </c>
      <c r="B630" s="485">
        <v>0</v>
      </c>
      <c r="C630" s="485">
        <v>1656.84</v>
      </c>
      <c r="D630" s="485">
        <v>0</v>
      </c>
      <c r="E630" s="485">
        <v>615.64</v>
      </c>
    </row>
    <row r="631" spans="2:5" ht="12.75">
      <c r="B631" s="485"/>
      <c r="C631" s="485"/>
      <c r="D631" s="485"/>
      <c r="E631" s="485"/>
    </row>
    <row r="632" spans="1:5" ht="12.75">
      <c r="A632" s="473" t="s">
        <v>184</v>
      </c>
      <c r="B632" s="485">
        <v>74178.33</v>
      </c>
      <c r="C632" s="485">
        <v>28838.35</v>
      </c>
      <c r="D632" s="485">
        <v>-118158.04</v>
      </c>
      <c r="E632" s="485">
        <v>-17500.3</v>
      </c>
    </row>
    <row r="633" spans="2:5" ht="12.75">
      <c r="B633" s="485"/>
      <c r="C633" s="485"/>
      <c r="D633" s="485"/>
      <c r="E633" s="485"/>
    </row>
    <row r="634" spans="1:5" ht="12.75">
      <c r="A634" s="472" t="s">
        <v>22</v>
      </c>
      <c r="B634" s="485"/>
      <c r="C634" s="485"/>
      <c r="D634" s="485"/>
      <c r="E634" s="485"/>
    </row>
    <row r="635" spans="1:5" ht="12.75">
      <c r="A635" s="473" t="s">
        <v>665</v>
      </c>
      <c r="B635" s="485">
        <v>245686.02</v>
      </c>
      <c r="C635" s="485">
        <v>-21930.8</v>
      </c>
      <c r="D635" s="485">
        <v>-16913.09</v>
      </c>
      <c r="E635" s="485">
        <v>44078.44</v>
      </c>
    </row>
    <row r="636" spans="1:5" ht="12.75">
      <c r="A636" s="473" t="s">
        <v>666</v>
      </c>
      <c r="B636" s="486">
        <v>0</v>
      </c>
      <c r="C636" s="486">
        <v>14077.89</v>
      </c>
      <c r="D636" s="486">
        <v>0</v>
      </c>
      <c r="E636" s="486">
        <v>5230.97</v>
      </c>
    </row>
    <row r="637" spans="1:5" ht="12.75">
      <c r="A637" s="473" t="s">
        <v>667</v>
      </c>
      <c r="B637" s="485">
        <v>245686.02</v>
      </c>
      <c r="C637" s="485">
        <v>-7852.91</v>
      </c>
      <c r="D637" s="485">
        <v>-16913.09</v>
      </c>
      <c r="E637" s="485">
        <v>49309.41</v>
      </c>
    </row>
    <row r="638" spans="2:5" ht="12.75">
      <c r="B638" s="485"/>
      <c r="C638" s="485"/>
      <c r="D638" s="485"/>
      <c r="E638" s="485"/>
    </row>
    <row r="639" spans="1:6" ht="12.75">
      <c r="A639" s="473" t="s">
        <v>668</v>
      </c>
      <c r="B639" s="485">
        <v>319864.35</v>
      </c>
      <c r="C639" s="485">
        <v>20985.44</v>
      </c>
      <c r="D639" s="485">
        <v>-135071.13</v>
      </c>
      <c r="E639" s="485">
        <v>31809.11</v>
      </c>
      <c r="F639" s="516"/>
    </row>
    <row r="640" spans="2:5" ht="12.75">
      <c r="B640" s="485"/>
      <c r="C640" s="485"/>
      <c r="D640" s="485"/>
      <c r="E640" s="485"/>
    </row>
    <row r="641" spans="1:5" ht="12.75">
      <c r="A641" s="473" t="s">
        <v>196</v>
      </c>
      <c r="B641" s="485">
        <v>580699.68</v>
      </c>
      <c r="C641" s="485">
        <v>403796.14</v>
      </c>
      <c r="D641" s="485">
        <v>275009.11</v>
      </c>
      <c r="E641" s="485">
        <v>396033.31</v>
      </c>
    </row>
    <row r="642" spans="1:5" ht="12.75">
      <c r="A642" s="480"/>
      <c r="B642" s="484"/>
      <c r="C642" s="484"/>
      <c r="D642" s="484"/>
      <c r="E642" s="484"/>
    </row>
    <row r="643" spans="1:6" s="472" customFormat="1" ht="12">
      <c r="A643" s="473"/>
      <c r="B643" s="470"/>
      <c r="C643" s="470"/>
      <c r="D643" s="470"/>
      <c r="E643" s="470"/>
      <c r="F643" s="471"/>
    </row>
    <row r="645" spans="1:5" ht="12.75">
      <c r="A645" s="474" t="s">
        <v>167</v>
      </c>
      <c r="B645" s="475" t="s">
        <v>669</v>
      </c>
      <c r="C645" s="476"/>
      <c r="D645" s="476"/>
      <c r="E645" s="476"/>
    </row>
    <row r="646" spans="1:5" ht="14.25">
      <c r="A646" s="477"/>
      <c r="B646" s="478"/>
      <c r="C646" s="478"/>
      <c r="D646" s="478"/>
      <c r="E646" s="478"/>
    </row>
    <row r="647" spans="1:5" ht="12.75">
      <c r="A647" s="525" t="s">
        <v>738</v>
      </c>
      <c r="B647" s="479" t="s">
        <v>387</v>
      </c>
      <c r="C647" s="479"/>
      <c r="D647" s="479"/>
      <c r="E647" s="479" t="s">
        <v>388</v>
      </c>
    </row>
    <row r="648" spans="1:5" ht="12.75">
      <c r="A648" s="480"/>
      <c r="B648" s="481" t="s">
        <v>392</v>
      </c>
      <c r="C648" s="481" t="s">
        <v>393</v>
      </c>
      <c r="D648" s="481" t="s">
        <v>15</v>
      </c>
      <c r="E648" s="481" t="s">
        <v>394</v>
      </c>
    </row>
    <row r="650" ht="12.75">
      <c r="A650" s="472" t="s">
        <v>395</v>
      </c>
    </row>
    <row r="652" spans="1:5" ht="12.75">
      <c r="A652" s="472" t="s">
        <v>670</v>
      </c>
      <c r="B652" s="470" t="s">
        <v>4</v>
      </c>
      <c r="C652" s="470" t="s">
        <v>4</v>
      </c>
      <c r="D652" s="470" t="s">
        <v>4</v>
      </c>
      <c r="E652" s="470" t="s">
        <v>4</v>
      </c>
    </row>
    <row r="653" spans="1:5" ht="12.75">
      <c r="A653" s="473" t="s">
        <v>462</v>
      </c>
      <c r="B653" s="485">
        <v>11128795.73</v>
      </c>
      <c r="C653" s="485">
        <v>11602656.95</v>
      </c>
      <c r="D653" s="485">
        <v>8956849.93</v>
      </c>
      <c r="E653" s="485">
        <v>10459840.04</v>
      </c>
    </row>
    <row r="654" spans="2:5" ht="12.75">
      <c r="B654" s="485"/>
      <c r="C654" s="485"/>
      <c r="D654" s="485"/>
      <c r="E654" s="485"/>
    </row>
    <row r="655" spans="1:5" ht="12.75">
      <c r="A655" s="473" t="s">
        <v>202</v>
      </c>
      <c r="B655" s="485">
        <v>1004855.55</v>
      </c>
      <c r="C655" s="485">
        <v>928429.74</v>
      </c>
      <c r="D655" s="485">
        <v>1164320.51</v>
      </c>
      <c r="E655" s="485">
        <v>1038500.13</v>
      </c>
    </row>
    <row r="656" spans="2:5" ht="12.75">
      <c r="B656" s="488"/>
      <c r="C656" s="488"/>
      <c r="D656" s="488"/>
      <c r="E656" s="488"/>
    </row>
    <row r="657" spans="1:5" ht="12.75">
      <c r="A657" s="473" t="s">
        <v>672</v>
      </c>
      <c r="B657" s="485">
        <v>1419584.82</v>
      </c>
      <c r="C657" s="485">
        <v>1075371.07</v>
      </c>
      <c r="D657" s="485">
        <v>870239.02</v>
      </c>
      <c r="E657" s="485">
        <v>1077952.54</v>
      </c>
    </row>
    <row r="658" spans="1:5" ht="12.75">
      <c r="A658" s="473" t="s">
        <v>633</v>
      </c>
      <c r="B658" s="485">
        <v>128721</v>
      </c>
      <c r="C658" s="485">
        <v>111252.5</v>
      </c>
      <c r="D658" s="485">
        <v>86660.77</v>
      </c>
      <c r="E658" s="485">
        <v>105865.98</v>
      </c>
    </row>
    <row r="659" spans="1:5" ht="12.75">
      <c r="A659" s="473" t="s">
        <v>634</v>
      </c>
      <c r="B659" s="486">
        <v>6220.71</v>
      </c>
      <c r="C659" s="486">
        <v>18319.86</v>
      </c>
      <c r="D659" s="486">
        <v>19110.83</v>
      </c>
      <c r="E659" s="486">
        <v>15731.53</v>
      </c>
    </row>
    <row r="660" spans="1:5" ht="12.75">
      <c r="A660" s="473" t="s">
        <v>673</v>
      </c>
      <c r="B660" s="485">
        <v>1554526.53</v>
      </c>
      <c r="C660" s="485">
        <v>1204943.44</v>
      </c>
      <c r="D660" s="485">
        <v>976010.62</v>
      </c>
      <c r="E660" s="485">
        <v>1199550.06</v>
      </c>
    </row>
    <row r="661" spans="2:5" ht="12.75">
      <c r="B661" s="485"/>
      <c r="C661" s="485"/>
      <c r="D661" s="485"/>
      <c r="E661" s="485"/>
    </row>
    <row r="662" spans="1:5" ht="12.75">
      <c r="A662" s="473" t="s">
        <v>204</v>
      </c>
      <c r="B662" s="485">
        <v>13688177.8</v>
      </c>
      <c r="C662" s="485">
        <v>13736030.12</v>
      </c>
      <c r="D662" s="485">
        <v>11097181.07</v>
      </c>
      <c r="E662" s="485">
        <v>12697890.22</v>
      </c>
    </row>
    <row r="663" spans="2:5" ht="12.75">
      <c r="B663" s="485"/>
      <c r="C663" s="485"/>
      <c r="D663" s="485"/>
      <c r="E663" s="485"/>
    </row>
    <row r="664" spans="1:5" ht="12.75">
      <c r="A664" s="472" t="s">
        <v>274</v>
      </c>
      <c r="B664" s="485"/>
      <c r="C664" s="485"/>
      <c r="D664" s="485"/>
      <c r="E664" s="485"/>
    </row>
    <row r="665" spans="1:5" ht="12.75">
      <c r="A665" s="473" t="s">
        <v>154</v>
      </c>
      <c r="B665" s="485">
        <v>252482.1</v>
      </c>
      <c r="C665" s="485">
        <v>435133.97</v>
      </c>
      <c r="D665" s="485">
        <v>321364.5</v>
      </c>
      <c r="E665" s="485">
        <v>347150.43</v>
      </c>
    </row>
    <row r="666" spans="1:5" ht="12.75">
      <c r="A666" s="473" t="s">
        <v>155</v>
      </c>
      <c r="B666" s="485">
        <v>437521.06</v>
      </c>
      <c r="C666" s="485">
        <v>388055.99</v>
      </c>
      <c r="D666" s="485">
        <v>431244.63</v>
      </c>
      <c r="E666" s="485">
        <v>416699.22</v>
      </c>
    </row>
    <row r="667" spans="1:5" ht="12.75">
      <c r="A667" s="473" t="s">
        <v>156</v>
      </c>
      <c r="B667" s="485">
        <v>265117.67</v>
      </c>
      <c r="C667" s="485">
        <v>677220.9</v>
      </c>
      <c r="D667" s="485">
        <v>445442.67</v>
      </c>
      <c r="E667" s="485">
        <v>488402.49</v>
      </c>
    </row>
    <row r="668" spans="1:5" ht="12.75">
      <c r="A668" s="473" t="s">
        <v>637</v>
      </c>
      <c r="B668" s="485">
        <v>16802.47</v>
      </c>
      <c r="C668" s="485">
        <v>7536.99</v>
      </c>
      <c r="D668" s="485">
        <v>12724.91</v>
      </c>
      <c r="E668" s="485">
        <v>11773.23</v>
      </c>
    </row>
    <row r="669" spans="1:5" ht="12.75">
      <c r="A669" s="473" t="s">
        <v>636</v>
      </c>
      <c r="B669" s="485">
        <v>54242.08</v>
      </c>
      <c r="C669" s="485">
        <v>267078.35</v>
      </c>
      <c r="D669" s="485">
        <v>82798.89</v>
      </c>
      <c r="E669" s="485">
        <v>144436.82</v>
      </c>
    </row>
    <row r="670" spans="1:5" ht="12.75">
      <c r="A670" s="473" t="s">
        <v>638</v>
      </c>
      <c r="B670" s="486">
        <v>116521.25</v>
      </c>
      <c r="C670" s="486">
        <v>22130.03</v>
      </c>
      <c r="D670" s="486">
        <v>45208</v>
      </c>
      <c r="E670" s="486">
        <v>53702.46</v>
      </c>
    </row>
    <row r="671" spans="1:5" ht="12.75">
      <c r="A671" s="473" t="s">
        <v>159</v>
      </c>
      <c r="B671" s="485">
        <v>1142686.64</v>
      </c>
      <c r="C671" s="485">
        <v>1797156.23</v>
      </c>
      <c r="D671" s="485">
        <v>1338783.6</v>
      </c>
      <c r="E671" s="485">
        <v>1462164.64</v>
      </c>
    </row>
    <row r="672" spans="2:5" ht="12.75">
      <c r="B672" s="485"/>
      <c r="C672" s="485"/>
      <c r="D672" s="485"/>
      <c r="E672" s="485"/>
    </row>
    <row r="673" spans="1:5" ht="12.75">
      <c r="A673" s="473" t="s">
        <v>674</v>
      </c>
      <c r="B673" s="485">
        <v>14830864.44</v>
      </c>
      <c r="C673" s="485">
        <v>15533186.36</v>
      </c>
      <c r="D673" s="485">
        <v>12435964.67</v>
      </c>
      <c r="E673" s="485">
        <v>14160054.86</v>
      </c>
    </row>
    <row r="674" spans="1:5" ht="12.75">
      <c r="A674" s="482"/>
      <c r="B674" s="492"/>
      <c r="C674" s="492"/>
      <c r="D674" s="492"/>
      <c r="E674" s="492"/>
    </row>
    <row r="675" spans="1:5" ht="12.75">
      <c r="A675" s="482"/>
      <c r="B675" s="492"/>
      <c r="C675" s="492"/>
      <c r="D675" s="492"/>
      <c r="E675" s="492"/>
    </row>
    <row r="676" spans="1:5" ht="12.75">
      <c r="A676" s="495" t="s">
        <v>404</v>
      </c>
      <c r="B676" s="492"/>
      <c r="C676" s="492"/>
      <c r="D676" s="492"/>
      <c r="E676" s="492"/>
    </row>
    <row r="677" spans="1:5" ht="12.75">
      <c r="A677" s="482"/>
      <c r="B677" s="492"/>
      <c r="C677" s="492"/>
      <c r="D677" s="492"/>
      <c r="E677" s="492"/>
    </row>
    <row r="678" spans="1:5" ht="12.75">
      <c r="A678" s="472" t="s">
        <v>670</v>
      </c>
      <c r="B678" s="485"/>
      <c r="C678" s="485"/>
      <c r="D678" s="485"/>
      <c r="E678" s="485"/>
    </row>
    <row r="679" spans="1:5" ht="12.75">
      <c r="A679" s="473" t="s">
        <v>449</v>
      </c>
      <c r="B679" s="485">
        <v>10905475.41</v>
      </c>
      <c r="C679" s="485">
        <v>11145082.75</v>
      </c>
      <c r="D679" s="485">
        <v>8545090.74</v>
      </c>
      <c r="E679" s="485">
        <v>10076162.13</v>
      </c>
    </row>
    <row r="680" spans="2:5" ht="12.75">
      <c r="B680" s="485"/>
      <c r="C680" s="485"/>
      <c r="D680" s="485"/>
      <c r="E680" s="485"/>
    </row>
    <row r="681" spans="1:5" ht="12.75">
      <c r="A681" s="473" t="s">
        <v>763</v>
      </c>
      <c r="B681" s="485">
        <v>1029434.06</v>
      </c>
      <c r="C681" s="485">
        <v>861541.63</v>
      </c>
      <c r="D681" s="485">
        <v>1229731.92</v>
      </c>
      <c r="E681" s="485">
        <v>1044978.78</v>
      </c>
    </row>
    <row r="682" spans="2:5" ht="12.75">
      <c r="B682" s="485"/>
      <c r="C682" s="485"/>
      <c r="D682" s="485"/>
      <c r="E682" s="485"/>
    </row>
    <row r="683" spans="1:5" ht="12.75">
      <c r="A683" s="473" t="s">
        <v>672</v>
      </c>
      <c r="B683" s="485">
        <v>1448044.7</v>
      </c>
      <c r="C683" s="485">
        <v>1069086.1</v>
      </c>
      <c r="D683" s="485">
        <v>920493.92</v>
      </c>
      <c r="E683" s="485">
        <v>1101981.86</v>
      </c>
    </row>
    <row r="684" spans="1:5" ht="12.75">
      <c r="A684" s="473" t="s">
        <v>633</v>
      </c>
      <c r="B684" s="485">
        <v>131287.08</v>
      </c>
      <c r="C684" s="485">
        <v>105228.08</v>
      </c>
      <c r="D684" s="485">
        <v>86618.17</v>
      </c>
      <c r="E684" s="485">
        <v>104225.11</v>
      </c>
    </row>
    <row r="685" spans="1:5" ht="12.75">
      <c r="A685" s="473" t="s">
        <v>634</v>
      </c>
      <c r="B685" s="486">
        <v>5831.8</v>
      </c>
      <c r="C685" s="486">
        <v>21151.22</v>
      </c>
      <c r="D685" s="486">
        <v>30550.27</v>
      </c>
      <c r="E685" s="486">
        <v>21141.2</v>
      </c>
    </row>
    <row r="686" spans="1:5" ht="12.75">
      <c r="A686" s="473" t="s">
        <v>673</v>
      </c>
      <c r="B686" s="485">
        <v>1585163.58</v>
      </c>
      <c r="C686" s="485">
        <v>1195465.4</v>
      </c>
      <c r="D686" s="485">
        <v>1037662.36</v>
      </c>
      <c r="E686" s="485">
        <v>1227348.17</v>
      </c>
    </row>
    <row r="687" spans="2:5" ht="12.75">
      <c r="B687" s="485"/>
      <c r="C687" s="485"/>
      <c r="D687" s="485"/>
      <c r="E687" s="485"/>
    </row>
    <row r="688" spans="1:5" ht="12.75">
      <c r="A688" s="473" t="s">
        <v>204</v>
      </c>
      <c r="B688" s="485">
        <v>13520073.05</v>
      </c>
      <c r="C688" s="485">
        <v>13202089.79</v>
      </c>
      <c r="D688" s="485">
        <v>10812485.02</v>
      </c>
      <c r="E688" s="485">
        <v>12348489.07</v>
      </c>
    </row>
    <row r="689" spans="2:5" ht="12.75">
      <c r="B689" s="485"/>
      <c r="C689" s="485"/>
      <c r="D689" s="485"/>
      <c r="E689" s="485"/>
    </row>
    <row r="690" spans="1:5" ht="12.75">
      <c r="A690" s="472" t="s">
        <v>274</v>
      </c>
      <c r="B690" s="485"/>
      <c r="C690" s="485"/>
      <c r="D690" s="485"/>
      <c r="E690" s="485"/>
    </row>
    <row r="691" spans="1:5" ht="12.75">
      <c r="A691" s="473" t="s">
        <v>154</v>
      </c>
      <c r="B691" s="485">
        <v>298870.94</v>
      </c>
      <c r="C691" s="485">
        <v>407576.77</v>
      </c>
      <c r="D691" s="485">
        <v>340809.43</v>
      </c>
      <c r="E691" s="485">
        <v>355579.95</v>
      </c>
    </row>
    <row r="692" spans="1:5" ht="12.75">
      <c r="A692" s="473" t="s">
        <v>155</v>
      </c>
      <c r="B692" s="485">
        <v>329123.44</v>
      </c>
      <c r="C692" s="485">
        <v>409070.37</v>
      </c>
      <c r="D692" s="485">
        <v>533489.48</v>
      </c>
      <c r="E692" s="485">
        <v>438341.42</v>
      </c>
    </row>
    <row r="693" spans="1:5" ht="12.75">
      <c r="A693" s="473" t="s">
        <v>156</v>
      </c>
      <c r="B693" s="485">
        <v>339220.09</v>
      </c>
      <c r="C693" s="485">
        <v>763696.45</v>
      </c>
      <c r="D693" s="485">
        <v>393811.72</v>
      </c>
      <c r="E693" s="485">
        <v>518183.88</v>
      </c>
    </row>
    <row r="694" spans="1:5" ht="12.75">
      <c r="A694" s="473" t="s">
        <v>637</v>
      </c>
      <c r="B694" s="485">
        <v>20155.03</v>
      </c>
      <c r="C694" s="485">
        <v>8305.18</v>
      </c>
      <c r="D694" s="485">
        <v>9636.86</v>
      </c>
      <c r="E694" s="485">
        <v>11659.68</v>
      </c>
    </row>
    <row r="695" spans="1:6" s="472" customFormat="1" ht="12">
      <c r="A695" s="473" t="s">
        <v>636</v>
      </c>
      <c r="B695" s="485">
        <v>41490.74</v>
      </c>
      <c r="C695" s="485">
        <v>174989.21</v>
      </c>
      <c r="D695" s="485">
        <v>71524.45</v>
      </c>
      <c r="E695" s="485">
        <v>102780.29</v>
      </c>
      <c r="F695" s="471"/>
    </row>
    <row r="696" spans="1:5" ht="12.75">
      <c r="A696" s="473" t="s">
        <v>638</v>
      </c>
      <c r="B696" s="486">
        <v>128856.24</v>
      </c>
      <c r="C696" s="486">
        <v>26084.77</v>
      </c>
      <c r="D696" s="486">
        <v>22050.83</v>
      </c>
      <c r="E696" s="486">
        <v>49114.78</v>
      </c>
    </row>
    <row r="697" spans="1:5" ht="12.75">
      <c r="A697" s="473" t="s">
        <v>159</v>
      </c>
      <c r="B697" s="485">
        <v>1157716.48</v>
      </c>
      <c r="C697" s="485">
        <v>1789722.76</v>
      </c>
      <c r="D697" s="485">
        <v>1371322.76</v>
      </c>
      <c r="E697" s="485">
        <v>1475659.99</v>
      </c>
    </row>
    <row r="698" spans="2:5" ht="12.75">
      <c r="B698" s="485"/>
      <c r="C698" s="485"/>
      <c r="D698" s="485"/>
      <c r="E698" s="485"/>
    </row>
    <row r="699" spans="1:5" ht="12.75">
      <c r="A699" s="473" t="s">
        <v>676</v>
      </c>
      <c r="B699" s="485">
        <v>14677789.53</v>
      </c>
      <c r="C699" s="485">
        <v>14991812.54</v>
      </c>
      <c r="D699" s="485">
        <v>12183807.77</v>
      </c>
      <c r="E699" s="485">
        <v>13824149.06</v>
      </c>
    </row>
    <row r="700" spans="1:5" ht="12.75">
      <c r="A700" s="480"/>
      <c r="B700" s="484"/>
      <c r="C700" s="484"/>
      <c r="D700" s="484"/>
      <c r="E700" s="484"/>
    </row>
    <row r="703" spans="1:5" ht="12.75">
      <c r="A703" s="474" t="s">
        <v>197</v>
      </c>
      <c r="B703" s="475" t="s">
        <v>677</v>
      </c>
      <c r="C703" s="476"/>
      <c r="D703" s="476"/>
      <c r="E703" s="476"/>
    </row>
    <row r="704" spans="1:5" ht="14.25">
      <c r="A704" s="477"/>
      <c r="B704" s="478"/>
      <c r="C704" s="478"/>
      <c r="D704" s="478"/>
      <c r="E704" s="478"/>
    </row>
    <row r="705" spans="1:5" ht="12.75">
      <c r="A705" s="525" t="s">
        <v>738</v>
      </c>
      <c r="B705" s="479" t="s">
        <v>387</v>
      </c>
      <c r="C705" s="479"/>
      <c r="D705" s="479"/>
      <c r="E705" s="479" t="s">
        <v>388</v>
      </c>
    </row>
    <row r="706" spans="1:5" ht="12.75">
      <c r="A706" s="480"/>
      <c r="B706" s="481" t="s">
        <v>392</v>
      </c>
      <c r="C706" s="481" t="s">
        <v>393</v>
      </c>
      <c r="D706" s="481" t="s">
        <v>15</v>
      </c>
      <c r="E706" s="481" t="s">
        <v>394</v>
      </c>
    </row>
    <row r="709" ht="12.75">
      <c r="A709" s="472" t="s">
        <v>395</v>
      </c>
    </row>
    <row r="710" spans="1:5" ht="12.75">
      <c r="A710" s="472" t="s">
        <v>650</v>
      </c>
      <c r="B710" s="485"/>
      <c r="C710" s="485"/>
      <c r="D710" s="485"/>
      <c r="E710" s="485"/>
    </row>
    <row r="711" spans="1:5" ht="12.75">
      <c r="A711" s="473" t="s">
        <v>734</v>
      </c>
      <c r="B711" s="485">
        <v>2523742.1799999997</v>
      </c>
      <c r="C711" s="485">
        <v>2610001.3499999996</v>
      </c>
      <c r="D711" s="485">
        <v>2141430.75</v>
      </c>
      <c r="E711" s="485">
        <v>2407049.48</v>
      </c>
    </row>
    <row r="712" spans="1:5" ht="12.75">
      <c r="A712" s="473" t="s">
        <v>678</v>
      </c>
      <c r="B712" s="485">
        <v>1285017.48</v>
      </c>
      <c r="C712" s="485">
        <v>766580.98</v>
      </c>
      <c r="D712" s="485">
        <v>431404.48</v>
      </c>
      <c r="E712" s="485">
        <v>760268.73</v>
      </c>
    </row>
    <row r="713" spans="1:5" ht="12.75">
      <c r="A713" s="473" t="s">
        <v>651</v>
      </c>
      <c r="B713" s="486">
        <v>10062.19</v>
      </c>
      <c r="C713" s="486">
        <v>15242.54</v>
      </c>
      <c r="D713" s="486">
        <v>14995.98</v>
      </c>
      <c r="E713" s="486">
        <v>13906.64</v>
      </c>
    </row>
    <row r="714" spans="1:5" ht="12.75">
      <c r="A714" s="473" t="s">
        <v>679</v>
      </c>
      <c r="B714" s="485">
        <v>3818821.85</v>
      </c>
      <c r="C714" s="485">
        <v>3391824.86</v>
      </c>
      <c r="D714" s="485">
        <v>2587831.21</v>
      </c>
      <c r="E714" s="485">
        <v>3181224.84</v>
      </c>
    </row>
    <row r="715" spans="2:5" ht="12.75">
      <c r="B715" s="488"/>
      <c r="C715" s="488"/>
      <c r="D715" s="488"/>
      <c r="E715" s="488"/>
    </row>
    <row r="716" spans="1:5" ht="12.75">
      <c r="A716" s="472" t="s">
        <v>655</v>
      </c>
      <c r="B716" s="485"/>
      <c r="C716" s="485"/>
      <c r="D716" s="485"/>
      <c r="E716" s="485"/>
    </row>
    <row r="717" spans="1:5" ht="12.75">
      <c r="A717" s="473" t="s">
        <v>731</v>
      </c>
      <c r="B717" s="485">
        <v>809925.93</v>
      </c>
      <c r="C717" s="485">
        <v>1759928.07</v>
      </c>
      <c r="D717" s="485">
        <v>964698.46</v>
      </c>
      <c r="E717" s="485">
        <v>1223137.99</v>
      </c>
    </row>
    <row r="718" spans="1:5" ht="12.75">
      <c r="A718" s="473" t="s">
        <v>732</v>
      </c>
      <c r="B718" s="486">
        <v>240897.89</v>
      </c>
      <c r="C718" s="486">
        <v>341778.86</v>
      </c>
      <c r="D718" s="486">
        <v>258560.97</v>
      </c>
      <c r="E718" s="486">
        <v>285254.66</v>
      </c>
    </row>
    <row r="719" spans="1:5" ht="12.75">
      <c r="A719" s="473" t="s">
        <v>656</v>
      </c>
      <c r="B719" s="485">
        <v>1050823.82</v>
      </c>
      <c r="C719" s="485">
        <v>2101706.93</v>
      </c>
      <c r="D719" s="485">
        <v>1223259.43</v>
      </c>
      <c r="E719" s="485">
        <v>1508392.65</v>
      </c>
    </row>
    <row r="720" spans="2:5" ht="12.75">
      <c r="B720" s="485"/>
      <c r="C720" s="485"/>
      <c r="D720" s="485"/>
      <c r="E720" s="485"/>
    </row>
    <row r="721" spans="1:5" ht="12.75">
      <c r="A721" s="472" t="s">
        <v>657</v>
      </c>
      <c r="B721" s="485"/>
      <c r="C721" s="485"/>
      <c r="D721" s="485"/>
      <c r="E721" s="485"/>
    </row>
    <row r="722" spans="1:5" ht="12.75">
      <c r="A722" s="473" t="s">
        <v>177</v>
      </c>
      <c r="B722" s="485">
        <v>107551.19</v>
      </c>
      <c r="C722" s="485">
        <v>7159.71</v>
      </c>
      <c r="D722" s="485">
        <v>11448.49</v>
      </c>
      <c r="E722" s="485">
        <v>32858.13</v>
      </c>
    </row>
    <row r="723" spans="1:5" ht="12.75">
      <c r="A723" s="473" t="s">
        <v>658</v>
      </c>
      <c r="B723" s="485">
        <v>2157.72</v>
      </c>
      <c r="C723" s="485">
        <v>0</v>
      </c>
      <c r="D723" s="485">
        <v>1363.88</v>
      </c>
      <c r="E723" s="485">
        <v>1047.11</v>
      </c>
    </row>
    <row r="724" spans="1:5" ht="12.75">
      <c r="A724" s="473" t="s">
        <v>659</v>
      </c>
      <c r="B724" s="486">
        <v>158381.08</v>
      </c>
      <c r="C724" s="486">
        <v>293894.15</v>
      </c>
      <c r="D724" s="486">
        <v>156260.58</v>
      </c>
      <c r="E724" s="486">
        <v>207909.1</v>
      </c>
    </row>
    <row r="725" spans="1:5" ht="12.75">
      <c r="A725" s="473" t="s">
        <v>660</v>
      </c>
      <c r="B725" s="485">
        <v>268090</v>
      </c>
      <c r="C725" s="485">
        <v>301053.86</v>
      </c>
      <c r="D725" s="485">
        <v>169072.95</v>
      </c>
      <c r="E725" s="485">
        <v>241814.34</v>
      </c>
    </row>
    <row r="726" spans="2:5" ht="12.75">
      <c r="B726" s="485"/>
      <c r="C726" s="485"/>
      <c r="D726" s="485"/>
      <c r="E726" s="485"/>
    </row>
    <row r="727" spans="1:5" ht="12.75">
      <c r="A727" s="472" t="s">
        <v>180</v>
      </c>
      <c r="B727" s="485"/>
      <c r="C727" s="485"/>
      <c r="D727" s="485"/>
      <c r="E727" s="485"/>
    </row>
    <row r="728" spans="1:5" ht="12.75">
      <c r="A728" s="473" t="s">
        <v>661</v>
      </c>
      <c r="B728" s="485">
        <v>8641.79</v>
      </c>
      <c r="C728" s="485">
        <v>19930.36</v>
      </c>
      <c r="D728" s="485">
        <v>158898.48</v>
      </c>
      <c r="E728" s="485">
        <v>71296.06</v>
      </c>
    </row>
    <row r="729" spans="1:5" ht="12.75">
      <c r="A729" s="473" t="s">
        <v>179</v>
      </c>
      <c r="B729" s="485">
        <v>477737.02</v>
      </c>
      <c r="C729" s="485">
        <v>746790.98</v>
      </c>
      <c r="D729" s="485">
        <v>443607.14</v>
      </c>
      <c r="E729" s="485">
        <v>564431.5</v>
      </c>
    </row>
    <row r="730" spans="1:5" ht="12.75">
      <c r="A730" s="473" t="s">
        <v>662</v>
      </c>
      <c r="B730" s="486">
        <v>127893.16</v>
      </c>
      <c r="C730" s="486">
        <v>486570.15</v>
      </c>
      <c r="D730" s="486">
        <v>182521.01</v>
      </c>
      <c r="E730" s="486">
        <v>282421.76</v>
      </c>
    </row>
    <row r="731" spans="1:5" ht="12.75">
      <c r="A731" s="473" t="s">
        <v>664</v>
      </c>
      <c r="B731" s="485">
        <v>614271.98</v>
      </c>
      <c r="C731" s="485">
        <v>1253291.5</v>
      </c>
      <c r="D731" s="485">
        <v>785026.64</v>
      </c>
      <c r="E731" s="485">
        <v>918149.32</v>
      </c>
    </row>
    <row r="732" spans="2:5" ht="12.75">
      <c r="B732" s="485"/>
      <c r="C732" s="485"/>
      <c r="D732" s="485"/>
      <c r="E732" s="485"/>
    </row>
    <row r="733" spans="1:5" ht="12.75">
      <c r="A733" s="473" t="s">
        <v>375</v>
      </c>
      <c r="B733" s="485">
        <v>-4860.94</v>
      </c>
      <c r="C733" s="485">
        <v>-21518.64</v>
      </c>
      <c r="D733" s="485">
        <v>-19906.03</v>
      </c>
      <c r="E733" s="485">
        <v>-16904.03</v>
      </c>
    </row>
    <row r="734" spans="2:5" ht="12.75">
      <c r="B734" s="485"/>
      <c r="C734" s="485"/>
      <c r="D734" s="485"/>
      <c r="E734" s="485"/>
    </row>
    <row r="735" spans="1:5" ht="12.75">
      <c r="A735" s="473" t="s">
        <v>208</v>
      </c>
      <c r="B735" s="485">
        <v>5747146.71</v>
      </c>
      <c r="C735" s="485">
        <v>7026358.5</v>
      </c>
      <c r="D735" s="485">
        <v>4745284.2</v>
      </c>
      <c r="E735" s="485">
        <v>5832677.12</v>
      </c>
    </row>
    <row r="736" spans="1:5" ht="12.75">
      <c r="A736" s="473" t="s">
        <v>209</v>
      </c>
      <c r="B736" s="485">
        <v>1846229.77</v>
      </c>
      <c r="C736" s="485">
        <v>1806792.6</v>
      </c>
      <c r="D736" s="485">
        <v>1222980.42</v>
      </c>
      <c r="E736" s="485">
        <v>1589090.96</v>
      </c>
    </row>
    <row r="737" spans="1:5" ht="12.75">
      <c r="A737" s="473" t="s">
        <v>680</v>
      </c>
      <c r="B737" s="486">
        <v>0</v>
      </c>
      <c r="C737" s="486">
        <v>0</v>
      </c>
      <c r="D737" s="486">
        <v>0</v>
      </c>
      <c r="E737" s="486">
        <v>0</v>
      </c>
    </row>
    <row r="738" spans="1:5" ht="12.75">
      <c r="A738" s="473" t="s">
        <v>210</v>
      </c>
      <c r="B738" s="485">
        <v>7593376.48</v>
      </c>
      <c r="C738" s="485">
        <v>8833151.11</v>
      </c>
      <c r="D738" s="485">
        <v>5968264.62</v>
      </c>
      <c r="E738" s="485">
        <v>7421768.09</v>
      </c>
    </row>
    <row r="739" spans="2:5" ht="12.75">
      <c r="B739" s="488"/>
      <c r="C739" s="488"/>
      <c r="D739" s="488"/>
      <c r="E739" s="488"/>
    </row>
    <row r="740" spans="1:5" ht="12.75">
      <c r="A740" s="473" t="s">
        <v>211</v>
      </c>
      <c r="B740" s="485">
        <v>7237487.97</v>
      </c>
      <c r="C740" s="485">
        <v>6700035.25</v>
      </c>
      <c r="D740" s="485">
        <v>6467700.05</v>
      </c>
      <c r="E740" s="485">
        <v>6738286.77</v>
      </c>
    </row>
    <row r="741" spans="2:6" ht="12.75">
      <c r="B741" s="485"/>
      <c r="C741" s="485"/>
      <c r="D741" s="485"/>
      <c r="E741" s="485"/>
      <c r="F741" s="516"/>
    </row>
    <row r="742" spans="1:5" ht="12.75">
      <c r="A742" s="473" t="s">
        <v>212</v>
      </c>
      <c r="B742" s="485">
        <v>14830864.44</v>
      </c>
      <c r="C742" s="485">
        <v>15533186.36</v>
      </c>
      <c r="D742" s="485">
        <v>12435964.67</v>
      </c>
      <c r="E742" s="485">
        <v>14160054.86</v>
      </c>
    </row>
    <row r="743" spans="2:5" ht="12.75">
      <c r="B743" s="485"/>
      <c r="C743" s="485"/>
      <c r="D743" s="485"/>
      <c r="E743" s="485"/>
    </row>
    <row r="744" spans="1:5" ht="12.75">
      <c r="A744" s="473" t="s">
        <v>681</v>
      </c>
      <c r="B744" s="485">
        <v>44.26</v>
      </c>
      <c r="C744" s="485">
        <v>51.19</v>
      </c>
      <c r="D744" s="485">
        <v>42.32</v>
      </c>
      <c r="E744" s="485">
        <v>46.4</v>
      </c>
    </row>
    <row r="745" spans="1:5" ht="12.75">
      <c r="A745" s="473" t="s">
        <v>682</v>
      </c>
      <c r="B745" s="485">
        <v>12984634.68</v>
      </c>
      <c r="C745" s="485">
        <v>13726393.75</v>
      </c>
      <c r="D745" s="485">
        <v>11212984.26</v>
      </c>
      <c r="E745" s="485">
        <v>12570963.9</v>
      </c>
    </row>
    <row r="746" spans="1:5" ht="12.75">
      <c r="A746" s="482"/>
      <c r="B746" s="492"/>
      <c r="C746" s="492"/>
      <c r="D746" s="492"/>
      <c r="E746" s="492"/>
    </row>
    <row r="747" spans="1:5" ht="12.75">
      <c r="A747" s="482"/>
      <c r="B747" s="492"/>
      <c r="C747" s="492"/>
      <c r="D747" s="492"/>
      <c r="E747" s="492"/>
    </row>
    <row r="748" ht="12.75">
      <c r="A748" s="472" t="s">
        <v>404</v>
      </c>
    </row>
    <row r="749" ht="12.75">
      <c r="A749" s="472"/>
    </row>
    <row r="750" spans="1:5" ht="12.75">
      <c r="A750" s="472" t="s">
        <v>650</v>
      </c>
      <c r="B750" s="494"/>
      <c r="C750" s="494"/>
      <c r="D750" s="494"/>
      <c r="E750" s="494"/>
    </row>
    <row r="751" spans="1:5" ht="12.75">
      <c r="A751" s="473" t="s">
        <v>734</v>
      </c>
      <c r="B751" s="485">
        <v>2449720.27</v>
      </c>
      <c r="C751" s="485">
        <v>2506318.33</v>
      </c>
      <c r="D751" s="485">
        <v>2094936.07</v>
      </c>
      <c r="E751" s="485">
        <v>2332716.19</v>
      </c>
    </row>
    <row r="752" spans="1:5" ht="12.75">
      <c r="A752" s="473" t="s">
        <v>678</v>
      </c>
      <c r="B752" s="485">
        <v>1523906.88</v>
      </c>
      <c r="C752" s="485">
        <v>1009240.95</v>
      </c>
      <c r="D752" s="485">
        <v>592594.36</v>
      </c>
      <c r="E752" s="485">
        <v>970328.95</v>
      </c>
    </row>
    <row r="753" spans="1:5" ht="12.75">
      <c r="A753" s="473" t="s">
        <v>651</v>
      </c>
      <c r="B753" s="486">
        <v>9382.29</v>
      </c>
      <c r="C753" s="486">
        <v>13828.68</v>
      </c>
      <c r="D753" s="486">
        <v>9283.84</v>
      </c>
      <c r="E753" s="486">
        <v>10996.15</v>
      </c>
    </row>
    <row r="754" spans="1:5" ht="12.75">
      <c r="A754" s="473" t="s">
        <v>679</v>
      </c>
      <c r="B754" s="485">
        <v>3983009.44</v>
      </c>
      <c r="C754" s="485">
        <v>3529387.96</v>
      </c>
      <c r="D754" s="485">
        <v>2696814.27</v>
      </c>
      <c r="E754" s="485">
        <v>3314041.28</v>
      </c>
    </row>
    <row r="755" spans="2:5" ht="12.75">
      <c r="B755" s="485"/>
      <c r="C755" s="485"/>
      <c r="D755" s="485"/>
      <c r="E755" s="485"/>
    </row>
    <row r="756" spans="1:5" ht="12.75">
      <c r="A756" s="472" t="s">
        <v>655</v>
      </c>
      <c r="B756" s="485"/>
      <c r="C756" s="485"/>
      <c r="D756" s="485"/>
      <c r="E756" s="485"/>
    </row>
    <row r="757" spans="1:5" ht="12.75">
      <c r="A757" s="473" t="s">
        <v>731</v>
      </c>
      <c r="B757" s="485">
        <v>673149.87</v>
      </c>
      <c r="C757" s="485">
        <v>1496359.58</v>
      </c>
      <c r="D757" s="485">
        <v>578973.43</v>
      </c>
      <c r="E757" s="485">
        <v>942391.73</v>
      </c>
    </row>
    <row r="758" spans="1:5" ht="12.75">
      <c r="A758" s="473" t="s">
        <v>732</v>
      </c>
      <c r="B758" s="486">
        <v>316645.31</v>
      </c>
      <c r="C758" s="486">
        <v>416212.88</v>
      </c>
      <c r="D758" s="486">
        <v>344137.16</v>
      </c>
      <c r="E758" s="486">
        <v>364338.09</v>
      </c>
    </row>
    <row r="759" spans="1:5" ht="12.75">
      <c r="A759" s="473" t="s">
        <v>656</v>
      </c>
      <c r="B759" s="485">
        <v>989795.18</v>
      </c>
      <c r="C759" s="485">
        <v>1912572.46</v>
      </c>
      <c r="D759" s="485">
        <v>923110.6</v>
      </c>
      <c r="E759" s="485">
        <v>1306729.82</v>
      </c>
    </row>
    <row r="760" spans="2:5" ht="12.75">
      <c r="B760" s="485"/>
      <c r="C760" s="485"/>
      <c r="D760" s="485"/>
      <c r="E760" s="485"/>
    </row>
    <row r="761" spans="1:5" ht="12.75">
      <c r="A761" s="472" t="s">
        <v>657</v>
      </c>
      <c r="B761" s="485"/>
      <c r="C761" s="485"/>
      <c r="D761" s="485"/>
      <c r="E761" s="485"/>
    </row>
    <row r="762" spans="1:5" ht="12.75">
      <c r="A762" s="473" t="s">
        <v>177</v>
      </c>
      <c r="B762" s="485">
        <v>99362.73</v>
      </c>
      <c r="C762" s="485">
        <v>9214.37</v>
      </c>
      <c r="D762" s="485">
        <v>9887.82</v>
      </c>
      <c r="E762" s="485">
        <v>31054.38</v>
      </c>
    </row>
    <row r="763" spans="1:5" ht="12.75">
      <c r="A763" s="473" t="s">
        <v>658</v>
      </c>
      <c r="B763" s="485">
        <v>2157.72</v>
      </c>
      <c r="C763" s="485">
        <v>0</v>
      </c>
      <c r="D763" s="485">
        <v>1073.33</v>
      </c>
      <c r="E763" s="485">
        <v>934.07</v>
      </c>
    </row>
    <row r="764" spans="1:5" ht="12.75">
      <c r="A764" s="473" t="s">
        <v>659</v>
      </c>
      <c r="B764" s="486">
        <v>155968.78</v>
      </c>
      <c r="C764" s="486">
        <v>315414.82</v>
      </c>
      <c r="D764" s="486">
        <v>164995.53</v>
      </c>
      <c r="E764" s="486">
        <v>218726.66</v>
      </c>
    </row>
    <row r="765" spans="1:5" ht="12.75">
      <c r="A765" s="473" t="s">
        <v>660</v>
      </c>
      <c r="B765" s="485">
        <v>257489.24</v>
      </c>
      <c r="C765" s="485">
        <v>324629.19</v>
      </c>
      <c r="D765" s="485">
        <v>175956.68</v>
      </c>
      <c r="E765" s="485">
        <v>250715.11</v>
      </c>
    </row>
    <row r="766" spans="2:5" ht="12.75">
      <c r="B766" s="485"/>
      <c r="C766" s="485"/>
      <c r="D766" s="485"/>
      <c r="E766" s="485"/>
    </row>
    <row r="767" spans="1:5" ht="12.75">
      <c r="A767" s="472" t="s">
        <v>180</v>
      </c>
      <c r="B767" s="485"/>
      <c r="C767" s="485"/>
      <c r="D767" s="485"/>
      <c r="E767" s="485"/>
    </row>
    <row r="768" spans="1:6" s="472" customFormat="1" ht="12">
      <c r="A768" s="473" t="s">
        <v>661</v>
      </c>
      <c r="B768" s="485">
        <v>9505.59</v>
      </c>
      <c r="C768" s="485">
        <v>15438.55</v>
      </c>
      <c r="D768" s="485">
        <v>132181</v>
      </c>
      <c r="E768" s="485">
        <v>59438.93</v>
      </c>
      <c r="F768" s="471"/>
    </row>
    <row r="769" spans="1:5" ht="12.75">
      <c r="A769" s="473" t="s">
        <v>179</v>
      </c>
      <c r="B769" s="485">
        <v>449125.93</v>
      </c>
      <c r="C769" s="485">
        <v>713545.02</v>
      </c>
      <c r="D769" s="485">
        <v>483499.65</v>
      </c>
      <c r="E769" s="485">
        <v>560750.63</v>
      </c>
    </row>
    <row r="770" spans="1:5" ht="12.75">
      <c r="A770" s="473" t="s">
        <v>662</v>
      </c>
      <c r="B770" s="486">
        <v>138276.87</v>
      </c>
      <c r="C770" s="486">
        <v>579161.97</v>
      </c>
      <c r="D770" s="486">
        <v>236250.99</v>
      </c>
      <c r="E770" s="486">
        <v>340216.35</v>
      </c>
    </row>
    <row r="771" spans="1:5" ht="12.75">
      <c r="A771" s="473" t="s">
        <v>664</v>
      </c>
      <c r="B771" s="485">
        <v>596908.38</v>
      </c>
      <c r="C771" s="485">
        <v>1308145.55</v>
      </c>
      <c r="D771" s="485">
        <v>851931.64</v>
      </c>
      <c r="E771" s="485">
        <v>960405.9</v>
      </c>
    </row>
    <row r="772" spans="2:5" ht="12.75">
      <c r="B772" s="485"/>
      <c r="C772" s="485"/>
      <c r="D772" s="485"/>
      <c r="E772" s="485"/>
    </row>
    <row r="773" spans="1:5" ht="12.75">
      <c r="A773" s="473" t="s">
        <v>375</v>
      </c>
      <c r="B773" s="485">
        <v>6899.51</v>
      </c>
      <c r="C773" s="485">
        <v>7731.53</v>
      </c>
      <c r="D773" s="485">
        <v>-2218.95</v>
      </c>
      <c r="E773" s="485">
        <v>3660.98</v>
      </c>
    </row>
    <row r="774" spans="2:5" ht="12.75">
      <c r="B774" s="485"/>
      <c r="C774" s="485"/>
      <c r="D774" s="485"/>
      <c r="E774" s="485"/>
    </row>
    <row r="775" spans="1:5" ht="12.75">
      <c r="A775" s="473" t="s">
        <v>208</v>
      </c>
      <c r="B775" s="485">
        <v>5834101.75</v>
      </c>
      <c r="C775" s="485">
        <v>7082466.68</v>
      </c>
      <c r="D775" s="485">
        <v>4645594.23</v>
      </c>
      <c r="E775" s="485">
        <v>5835553.1</v>
      </c>
    </row>
    <row r="776" spans="1:5" ht="12.75">
      <c r="A776" s="473" t="s">
        <v>209</v>
      </c>
      <c r="B776" s="485">
        <v>1932265.6</v>
      </c>
      <c r="C776" s="485">
        <v>1682421.8</v>
      </c>
      <c r="D776" s="485">
        <v>1174557.2</v>
      </c>
      <c r="E776" s="485">
        <v>1544631.91</v>
      </c>
    </row>
    <row r="777" spans="1:5" ht="12.75">
      <c r="A777" s="473" t="s">
        <v>680</v>
      </c>
      <c r="B777" s="485">
        <v>0</v>
      </c>
      <c r="C777" s="485">
        <v>14077.89</v>
      </c>
      <c r="D777" s="485">
        <v>0</v>
      </c>
      <c r="E777" s="485">
        <v>5230.97</v>
      </c>
    </row>
    <row r="778" spans="1:5" ht="12.75">
      <c r="A778" s="473" t="s">
        <v>210</v>
      </c>
      <c r="B778" s="486">
        <v>7766367.35</v>
      </c>
      <c r="C778" s="486">
        <v>8778966.37</v>
      </c>
      <c r="D778" s="486">
        <v>5820151.43</v>
      </c>
      <c r="E778" s="486">
        <v>7385415.97</v>
      </c>
    </row>
    <row r="779" spans="2:5" ht="12.75">
      <c r="B779" s="485"/>
      <c r="C779" s="485"/>
      <c r="D779" s="485"/>
      <c r="E779" s="485"/>
    </row>
    <row r="780" spans="1:5" ht="12.75">
      <c r="A780" s="473" t="s">
        <v>211</v>
      </c>
      <c r="B780" s="485">
        <v>6911422.2</v>
      </c>
      <c r="C780" s="485">
        <v>6212846.16</v>
      </c>
      <c r="D780" s="485">
        <v>6363656.38</v>
      </c>
      <c r="E780" s="485">
        <v>6438733.1</v>
      </c>
    </row>
    <row r="781" spans="2:5" ht="12.75">
      <c r="B781" s="485"/>
      <c r="C781" s="485"/>
      <c r="D781" s="485"/>
      <c r="E781" s="485"/>
    </row>
    <row r="782" spans="1:5" ht="12.75">
      <c r="A782" s="473" t="s">
        <v>212</v>
      </c>
      <c r="B782" s="485">
        <v>14677789.54</v>
      </c>
      <c r="C782" s="485">
        <v>14991812.53</v>
      </c>
      <c r="D782" s="485">
        <v>12183807.82</v>
      </c>
      <c r="E782" s="485">
        <v>13824149.07</v>
      </c>
    </row>
    <row r="783" spans="2:5" ht="12.75">
      <c r="B783" s="485"/>
      <c r="C783" s="485"/>
      <c r="D783" s="485"/>
      <c r="E783" s="485"/>
    </row>
    <row r="784" spans="2:5" ht="12.75">
      <c r="B784" s="485"/>
      <c r="C784" s="485"/>
      <c r="D784" s="485"/>
      <c r="E784" s="485"/>
    </row>
    <row r="785" spans="1:5" ht="12.75">
      <c r="A785" s="473" t="s">
        <v>683</v>
      </c>
      <c r="B785" s="485">
        <v>45.77</v>
      </c>
      <c r="C785" s="485">
        <v>53.27</v>
      </c>
      <c r="D785" s="485">
        <v>42.2</v>
      </c>
      <c r="E785" s="485">
        <v>47.54</v>
      </c>
    </row>
    <row r="786" spans="1:5" ht="12.75">
      <c r="A786" s="480"/>
      <c r="B786" s="484"/>
      <c r="C786" s="484"/>
      <c r="D786" s="484"/>
      <c r="E786" s="484"/>
    </row>
    <row r="789" spans="1:5" ht="12.75">
      <c r="A789" s="474" t="s">
        <v>206</v>
      </c>
      <c r="B789" s="475" t="s">
        <v>684</v>
      </c>
      <c r="C789" s="476"/>
      <c r="D789" s="476"/>
      <c r="E789" s="476"/>
    </row>
    <row r="790" spans="1:5" ht="14.25">
      <c r="A790" s="477"/>
      <c r="B790" s="478"/>
      <c r="C790" s="478"/>
      <c r="D790" s="478"/>
      <c r="E790" s="478"/>
    </row>
    <row r="791" spans="1:5" ht="12.75">
      <c r="A791" s="525" t="s">
        <v>738</v>
      </c>
      <c r="B791" s="479" t="s">
        <v>387</v>
      </c>
      <c r="C791" s="479"/>
      <c r="D791" s="479"/>
      <c r="E791" s="479" t="s">
        <v>388</v>
      </c>
    </row>
    <row r="792" spans="1:5" ht="12.75">
      <c r="A792" s="480"/>
      <c r="B792" s="481" t="s">
        <v>392</v>
      </c>
      <c r="C792" s="481" t="s">
        <v>393</v>
      </c>
      <c r="D792" s="481" t="s">
        <v>15</v>
      </c>
      <c r="E792" s="481" t="s">
        <v>394</v>
      </c>
    </row>
    <row r="795" ht="12.75">
      <c r="A795" s="472" t="s">
        <v>685</v>
      </c>
    </row>
    <row r="796" ht="12.75">
      <c r="A796" s="472" t="s">
        <v>686</v>
      </c>
    </row>
    <row r="797" spans="1:5" ht="12.75">
      <c r="A797" s="473" t="s">
        <v>463</v>
      </c>
      <c r="B797" s="491">
        <v>-481335.85</v>
      </c>
      <c r="C797" s="491">
        <v>-454426.37</v>
      </c>
      <c r="D797" s="491">
        <v>-218294.16</v>
      </c>
      <c r="E797" s="491">
        <v>-368996.48</v>
      </c>
    </row>
    <row r="798" spans="1:6" s="472" customFormat="1" ht="12">
      <c r="A798" s="473" t="s">
        <v>687</v>
      </c>
      <c r="B798" s="486">
        <v>-8367.93</v>
      </c>
      <c r="C798" s="486">
        <v>-2880.41</v>
      </c>
      <c r="D798" s="486">
        <v>9191.94</v>
      </c>
      <c r="E798" s="486">
        <v>503.03</v>
      </c>
      <c r="F798" s="471"/>
    </row>
    <row r="799" spans="1:5" ht="12.75">
      <c r="A799" s="473" t="s">
        <v>462</v>
      </c>
      <c r="B799" s="485">
        <v>-489703.78</v>
      </c>
      <c r="C799" s="485">
        <v>-457306.78</v>
      </c>
      <c r="D799" s="485">
        <v>-209102.22</v>
      </c>
      <c r="E799" s="485">
        <v>-368493.45</v>
      </c>
    </row>
    <row r="800" spans="2:5" ht="12.75">
      <c r="B800" s="485"/>
      <c r="C800" s="485"/>
      <c r="D800" s="485"/>
      <c r="E800" s="485"/>
    </row>
    <row r="801" spans="1:5" ht="12.75">
      <c r="A801" s="473" t="s">
        <v>765</v>
      </c>
      <c r="B801" s="485">
        <v>14153.95</v>
      </c>
      <c r="C801" s="485">
        <v>-60832.06</v>
      </c>
      <c r="D801" s="485">
        <v>20731.8</v>
      </c>
      <c r="E801" s="485">
        <v>-11149.63</v>
      </c>
    </row>
    <row r="802" spans="1:5" ht="12.75">
      <c r="A802" s="473" t="s">
        <v>766</v>
      </c>
      <c r="B802" s="485">
        <v>16134.24</v>
      </c>
      <c r="C802" s="485">
        <v>29092.53</v>
      </c>
      <c r="D802" s="485">
        <v>41301.82</v>
      </c>
      <c r="E802" s="485">
        <v>30741.04</v>
      </c>
    </row>
    <row r="803" spans="2:5" ht="12.75">
      <c r="B803" s="485"/>
      <c r="C803" s="485"/>
      <c r="D803" s="485"/>
      <c r="E803" s="485"/>
    </row>
    <row r="804" spans="1:5" ht="12.75">
      <c r="A804" s="473" t="s">
        <v>689</v>
      </c>
      <c r="B804" s="485">
        <v>-459415.58</v>
      </c>
      <c r="C804" s="485">
        <v>-489046.3</v>
      </c>
      <c r="D804" s="485">
        <v>-147068.59</v>
      </c>
      <c r="E804" s="485">
        <v>-348902.03</v>
      </c>
    </row>
    <row r="805" spans="2:5" ht="12.75">
      <c r="B805" s="485"/>
      <c r="C805" s="485"/>
      <c r="D805" s="485"/>
      <c r="E805" s="485"/>
    </row>
    <row r="806" spans="2:5" ht="12.75">
      <c r="B806" s="485"/>
      <c r="C806" s="485"/>
      <c r="D806" s="485"/>
      <c r="E806" s="485"/>
    </row>
    <row r="807" spans="1:5" ht="12.75">
      <c r="A807" s="472" t="s">
        <v>690</v>
      </c>
      <c r="B807" s="485"/>
      <c r="C807" s="485"/>
      <c r="D807" s="485"/>
      <c r="E807" s="485"/>
    </row>
    <row r="808" spans="1:5" ht="12.75">
      <c r="A808" s="473" t="s">
        <v>692</v>
      </c>
      <c r="B808" s="485">
        <v>-1016.26</v>
      </c>
      <c r="C808" s="485">
        <v>323.51</v>
      </c>
      <c r="D808" s="485">
        <v>-780.99</v>
      </c>
      <c r="E808" s="485">
        <v>-426.9</v>
      </c>
    </row>
    <row r="809" spans="1:5" ht="12.75">
      <c r="A809" s="473" t="s">
        <v>375</v>
      </c>
      <c r="B809" s="485">
        <v>-11760.45</v>
      </c>
      <c r="C809" s="485">
        <v>-29250.17</v>
      </c>
      <c r="D809" s="485">
        <v>-17687.08</v>
      </c>
      <c r="E809" s="485">
        <v>-20565.01</v>
      </c>
    </row>
    <row r="810" spans="1:5" ht="12.75">
      <c r="A810" s="473" t="s">
        <v>658</v>
      </c>
      <c r="B810" s="486">
        <v>0</v>
      </c>
      <c r="C810" s="486">
        <v>0</v>
      </c>
      <c r="D810" s="486">
        <v>0</v>
      </c>
      <c r="E810" s="486">
        <v>0</v>
      </c>
    </row>
    <row r="811" spans="1:5" ht="12.75">
      <c r="A811" s="473" t="s">
        <v>208</v>
      </c>
      <c r="B811" s="485">
        <v>-12776.71</v>
      </c>
      <c r="C811" s="485">
        <v>-28926.66</v>
      </c>
      <c r="D811" s="485">
        <v>-18468.07</v>
      </c>
      <c r="E811" s="485">
        <v>-20991.91</v>
      </c>
    </row>
    <row r="812" spans="2:5" ht="12.75">
      <c r="B812" s="485"/>
      <c r="C812" s="485"/>
      <c r="D812" s="485"/>
      <c r="E812" s="485"/>
    </row>
    <row r="813" spans="1:5" ht="12.75">
      <c r="A813" s="473" t="s">
        <v>764</v>
      </c>
      <c r="B813" s="485">
        <v>4191.31</v>
      </c>
      <c r="C813" s="485">
        <v>-5399.58</v>
      </c>
      <c r="D813" s="485">
        <v>-13880.69</v>
      </c>
      <c r="E813" s="485">
        <v>-6403.61</v>
      </c>
    </row>
    <row r="814" spans="2:5" ht="12.75">
      <c r="B814" s="485"/>
      <c r="C814" s="485"/>
      <c r="D814" s="485"/>
      <c r="E814" s="485"/>
    </row>
    <row r="815" spans="1:5" ht="12.75">
      <c r="A815" s="473" t="s">
        <v>22</v>
      </c>
      <c r="B815" s="485">
        <v>157533.69</v>
      </c>
      <c r="C815" s="485">
        <v>100912.61</v>
      </c>
      <c r="D815" s="485">
        <v>29368.2</v>
      </c>
      <c r="E815" s="485">
        <v>86630</v>
      </c>
    </row>
    <row r="816" spans="2:5" ht="12.75">
      <c r="B816" s="485"/>
      <c r="C816" s="485"/>
      <c r="D816" s="485"/>
      <c r="E816" s="485"/>
    </row>
    <row r="817" spans="1:5" ht="12.75">
      <c r="A817" s="473" t="s">
        <v>210</v>
      </c>
      <c r="B817" s="485">
        <v>148948.29</v>
      </c>
      <c r="C817" s="485">
        <v>66586.36</v>
      </c>
      <c r="D817" s="485">
        <v>-2980.57</v>
      </c>
      <c r="E817" s="485">
        <v>59234.48</v>
      </c>
    </row>
    <row r="818" spans="1:5" ht="12.75">
      <c r="A818" s="480"/>
      <c r="B818" s="486"/>
      <c r="C818" s="486"/>
      <c r="D818" s="486"/>
      <c r="E818" s="486"/>
    </row>
    <row r="821" spans="1:5" ht="12.75">
      <c r="A821" s="474" t="s">
        <v>214</v>
      </c>
      <c r="B821" s="475" t="s">
        <v>693</v>
      </c>
      <c r="C821" s="476"/>
      <c r="D821" s="476"/>
      <c r="E821" s="476"/>
    </row>
    <row r="822" spans="1:5" ht="14.25">
      <c r="A822" s="477"/>
      <c r="B822" s="478"/>
      <c r="C822" s="478"/>
      <c r="D822" s="478"/>
      <c r="E822" s="478"/>
    </row>
    <row r="823" spans="1:5" ht="12.75">
      <c r="A823" s="525" t="s">
        <v>738</v>
      </c>
      <c r="B823" s="479" t="s">
        <v>387</v>
      </c>
      <c r="C823" s="479"/>
      <c r="D823" s="479"/>
      <c r="E823" s="479" t="s">
        <v>388</v>
      </c>
    </row>
    <row r="824" spans="1:5" ht="12.75">
      <c r="A824" s="480"/>
      <c r="B824" s="481" t="s">
        <v>392</v>
      </c>
      <c r="C824" s="481" t="s">
        <v>393</v>
      </c>
      <c r="D824" s="481" t="s">
        <v>15</v>
      </c>
      <c r="E824" s="481" t="s">
        <v>394</v>
      </c>
    </row>
    <row r="827" spans="1:5" ht="12.75">
      <c r="A827" s="473" t="s">
        <v>271</v>
      </c>
      <c r="B827" s="485">
        <v>7237487.97</v>
      </c>
      <c r="C827" s="485">
        <v>6700035.25</v>
      </c>
      <c r="D827" s="485">
        <v>6467700.05</v>
      </c>
      <c r="E827" s="485">
        <v>6738286.77</v>
      </c>
    </row>
    <row r="828" spans="1:5" ht="12.75">
      <c r="A828" s="473" t="s">
        <v>187</v>
      </c>
      <c r="B828" s="485">
        <v>33132</v>
      </c>
      <c r="C828" s="485">
        <v>49658.24</v>
      </c>
      <c r="D828" s="485">
        <v>150048.72</v>
      </c>
      <c r="E828" s="485">
        <v>84761</v>
      </c>
    </row>
    <row r="829" spans="2:5" ht="12.75">
      <c r="B829" s="485"/>
      <c r="C829" s="485"/>
      <c r="D829" s="485"/>
      <c r="E829" s="485"/>
    </row>
    <row r="830" spans="1:5" ht="12.75">
      <c r="A830" s="472" t="s">
        <v>694</v>
      </c>
      <c r="B830" s="485"/>
      <c r="C830" s="485"/>
      <c r="D830" s="485"/>
      <c r="E830" s="485"/>
    </row>
    <row r="831" spans="1:5" ht="12.75">
      <c r="A831" s="473" t="s">
        <v>449</v>
      </c>
      <c r="B831" s="485">
        <v>-489703.78</v>
      </c>
      <c r="C831" s="485">
        <v>-457306.78</v>
      </c>
      <c r="D831" s="485">
        <v>-209102.22</v>
      </c>
      <c r="E831" s="485">
        <v>-368493.45</v>
      </c>
    </row>
    <row r="832" spans="1:5" ht="12.75">
      <c r="A832" s="473" t="s">
        <v>628</v>
      </c>
      <c r="B832" s="485">
        <v>14153.95</v>
      </c>
      <c r="C832" s="485">
        <v>-60832.06</v>
      </c>
      <c r="D832" s="485">
        <v>20731.8</v>
      </c>
      <c r="E832" s="485">
        <v>-11149.63</v>
      </c>
    </row>
    <row r="833" spans="1:5" ht="12.75">
      <c r="A833" s="473" t="s">
        <v>274</v>
      </c>
      <c r="B833" s="486">
        <v>16134.24</v>
      </c>
      <c r="C833" s="486">
        <v>29092.53</v>
      </c>
      <c r="D833" s="486">
        <v>41301.82</v>
      </c>
      <c r="E833" s="486">
        <v>30741.04</v>
      </c>
    </row>
    <row r="834" spans="1:5" ht="12.75">
      <c r="A834" s="473" t="s">
        <v>205</v>
      </c>
      <c r="B834" s="485">
        <v>-459415.58</v>
      </c>
      <c r="C834" s="485">
        <v>-489046.3</v>
      </c>
      <c r="D834" s="485">
        <v>-147068.59</v>
      </c>
      <c r="E834" s="485">
        <v>-348902.03</v>
      </c>
    </row>
    <row r="835" spans="2:5" ht="12.75">
      <c r="B835" s="485"/>
      <c r="C835" s="485"/>
      <c r="D835" s="485"/>
      <c r="E835" s="485"/>
    </row>
    <row r="836" spans="1:5" ht="12.75">
      <c r="A836" s="472" t="s">
        <v>695</v>
      </c>
      <c r="B836" s="485"/>
      <c r="C836" s="485"/>
      <c r="D836" s="485"/>
      <c r="E836" s="485"/>
    </row>
    <row r="837" spans="1:5" ht="12.75">
      <c r="A837" s="473" t="s">
        <v>380</v>
      </c>
      <c r="B837" s="485">
        <v>-8585.4</v>
      </c>
      <c r="C837" s="485">
        <v>-34326.25</v>
      </c>
      <c r="D837" s="485">
        <v>-32348.76</v>
      </c>
      <c r="E837" s="485">
        <v>-27395.52</v>
      </c>
    </row>
    <row r="838" spans="1:5" ht="12.75">
      <c r="A838" s="473" t="s">
        <v>22</v>
      </c>
      <c r="B838" s="486">
        <v>157533.69</v>
      </c>
      <c r="C838" s="486">
        <v>100912.61</v>
      </c>
      <c r="D838" s="486">
        <v>29368.2</v>
      </c>
      <c r="E838" s="486">
        <v>86630</v>
      </c>
    </row>
    <row r="839" spans="1:5" ht="12.75">
      <c r="A839" s="473" t="s">
        <v>210</v>
      </c>
      <c r="B839" s="485">
        <v>148948.29</v>
      </c>
      <c r="C839" s="485">
        <v>66586.36</v>
      </c>
      <c r="D839" s="485">
        <v>-2980.57</v>
      </c>
      <c r="E839" s="485">
        <v>59234.48</v>
      </c>
    </row>
    <row r="840" spans="2:5" ht="12.75">
      <c r="B840" s="485"/>
      <c r="C840" s="485"/>
      <c r="D840" s="485"/>
      <c r="E840" s="485"/>
    </row>
    <row r="841" spans="1:5" ht="12.75">
      <c r="A841" s="472" t="s">
        <v>696</v>
      </c>
      <c r="B841" s="485"/>
      <c r="C841" s="485"/>
      <c r="D841" s="485"/>
      <c r="E841" s="485"/>
    </row>
    <row r="842" spans="1:5" ht="12.75">
      <c r="A842" s="473" t="s">
        <v>645</v>
      </c>
      <c r="B842" s="485">
        <v>0</v>
      </c>
      <c r="C842" s="485">
        <v>0</v>
      </c>
      <c r="D842" s="485">
        <v>0</v>
      </c>
      <c r="E842" s="485">
        <v>0</v>
      </c>
    </row>
    <row r="843" spans="1:5" ht="12.75">
      <c r="A843" s="473" t="s">
        <v>192</v>
      </c>
      <c r="B843" s="485">
        <v>12577.32</v>
      </c>
      <c r="C843" s="485">
        <v>13975.13</v>
      </c>
      <c r="D843" s="485">
        <v>23446.11</v>
      </c>
      <c r="E843" s="485">
        <v>17325.38</v>
      </c>
    </row>
    <row r="844" spans="1:5" ht="12.75">
      <c r="A844" s="473" t="s">
        <v>697</v>
      </c>
      <c r="B844" s="485">
        <v>5509.23</v>
      </c>
      <c r="C844" s="485">
        <v>21674.09</v>
      </c>
      <c r="D844" s="485">
        <v>6269.66</v>
      </c>
      <c r="E844" s="485">
        <v>11811.51</v>
      </c>
    </row>
    <row r="845" spans="1:5" ht="12.75">
      <c r="A845" s="473" t="s">
        <v>182</v>
      </c>
      <c r="B845" s="485">
        <v>0</v>
      </c>
      <c r="C845" s="485">
        <v>1656.84</v>
      </c>
      <c r="D845" s="485">
        <v>0</v>
      </c>
      <c r="E845" s="485">
        <v>615.64</v>
      </c>
    </row>
    <row r="846" spans="2:5" ht="12.75">
      <c r="B846" s="485"/>
      <c r="C846" s="485"/>
      <c r="D846" s="485"/>
      <c r="E846" s="485"/>
    </row>
    <row r="847" spans="1:5" ht="12.75">
      <c r="A847" s="472" t="s">
        <v>698</v>
      </c>
      <c r="B847" s="485"/>
      <c r="C847" s="485"/>
      <c r="D847" s="485"/>
      <c r="E847" s="485"/>
    </row>
    <row r="848" spans="1:5" ht="12.75">
      <c r="A848" s="473" t="s">
        <v>160</v>
      </c>
      <c r="B848" s="485">
        <v>38687.59</v>
      </c>
      <c r="C848" s="485">
        <v>48496.76</v>
      </c>
      <c r="D848" s="485">
        <v>30687.28</v>
      </c>
      <c r="E848" s="485">
        <v>39219.77</v>
      </c>
    </row>
    <row r="849" spans="1:5" ht="12.75">
      <c r="A849" s="473" t="s">
        <v>699</v>
      </c>
      <c r="B849" s="485">
        <v>-28129.44</v>
      </c>
      <c r="C849" s="485">
        <v>-103196.69</v>
      </c>
      <c r="D849" s="485">
        <v>-103071.72</v>
      </c>
      <c r="E849" s="485">
        <v>-85179.9</v>
      </c>
    </row>
    <row r="850" spans="2:5" ht="12.75">
      <c r="B850" s="485"/>
      <c r="C850" s="485"/>
      <c r="D850" s="485"/>
      <c r="E850" s="485"/>
    </row>
    <row r="851" spans="1:5" ht="12.75">
      <c r="A851" s="473" t="s">
        <v>700</v>
      </c>
      <c r="B851" s="485">
        <v>-48730.48</v>
      </c>
      <c r="C851" s="485">
        <v>-114387.4</v>
      </c>
      <c r="D851" s="485">
        <v>-104043.24</v>
      </c>
      <c r="E851" s="485">
        <v>-94647.13</v>
      </c>
    </row>
    <row r="852" spans="2:5" ht="12.75">
      <c r="B852" s="485"/>
      <c r="C852" s="485"/>
      <c r="D852" s="485"/>
      <c r="E852" s="485"/>
    </row>
    <row r="853" spans="1:6" s="472" customFormat="1" ht="12">
      <c r="A853" s="473" t="s">
        <v>282</v>
      </c>
      <c r="B853" s="485">
        <v>6911422.2</v>
      </c>
      <c r="C853" s="485">
        <v>6212846.16</v>
      </c>
      <c r="D853" s="485">
        <v>6363656.38</v>
      </c>
      <c r="E853" s="485">
        <v>6438733.1</v>
      </c>
      <c r="F853" s="471"/>
    </row>
    <row r="854" spans="1:5" ht="12.75">
      <c r="A854" s="480"/>
      <c r="B854" s="484"/>
      <c r="C854" s="484"/>
      <c r="D854" s="484"/>
      <c r="E854" s="484"/>
    </row>
    <row r="857" spans="1:5" ht="12.75">
      <c r="A857" s="474" t="s">
        <v>221</v>
      </c>
      <c r="B857" s="475" t="s">
        <v>701</v>
      </c>
      <c r="C857" s="476"/>
      <c r="D857" s="476"/>
      <c r="E857" s="476"/>
    </row>
    <row r="858" spans="1:5" ht="14.25">
      <c r="A858" s="477"/>
      <c r="B858" s="478"/>
      <c r="C858" s="478"/>
      <c r="D858" s="478"/>
      <c r="E858" s="478"/>
    </row>
    <row r="859" spans="1:5" ht="12.75">
      <c r="A859" s="525" t="s">
        <v>738</v>
      </c>
      <c r="B859" s="479" t="s">
        <v>387</v>
      </c>
      <c r="C859" s="479"/>
      <c r="D859" s="479"/>
      <c r="E859" s="479" t="s">
        <v>388</v>
      </c>
    </row>
    <row r="860" spans="1:5" ht="12.75">
      <c r="A860" s="480"/>
      <c r="B860" s="481" t="s">
        <v>392</v>
      </c>
      <c r="C860" s="481" t="s">
        <v>393</v>
      </c>
      <c r="D860" s="481" t="s">
        <v>15</v>
      </c>
      <c r="E860" s="481" t="s">
        <v>394</v>
      </c>
    </row>
    <row r="863" ht="12.75">
      <c r="A863" s="472" t="s">
        <v>702</v>
      </c>
    </row>
    <row r="864" spans="1:5" ht="12.75">
      <c r="A864" s="473" t="s">
        <v>143</v>
      </c>
      <c r="B864" s="485">
        <v>297021.73</v>
      </c>
      <c r="C864" s="485">
        <v>495444.02</v>
      </c>
      <c r="D864" s="485">
        <v>334521.58</v>
      </c>
      <c r="E864" s="485">
        <v>385340.05</v>
      </c>
    </row>
    <row r="865" spans="1:5" ht="12.75">
      <c r="A865" s="473" t="s">
        <v>82</v>
      </c>
      <c r="B865" s="485">
        <v>85072.02</v>
      </c>
      <c r="C865" s="485">
        <v>96597.2</v>
      </c>
      <c r="D865" s="485">
        <v>73947.12</v>
      </c>
      <c r="E865" s="485">
        <v>85026.15</v>
      </c>
    </row>
    <row r="866" spans="1:5" ht="12.75">
      <c r="A866" s="473" t="s">
        <v>145</v>
      </c>
      <c r="B866" s="485">
        <v>50781.15</v>
      </c>
      <c r="C866" s="485">
        <v>83361</v>
      </c>
      <c r="D866" s="485">
        <v>65899.71</v>
      </c>
      <c r="E866" s="485">
        <v>68769.07</v>
      </c>
    </row>
    <row r="867" spans="1:5" ht="12.75">
      <c r="A867" s="473" t="s">
        <v>369</v>
      </c>
      <c r="B867" s="485">
        <v>4350.17</v>
      </c>
      <c r="C867" s="485">
        <v>22574.43</v>
      </c>
      <c r="D867" s="485">
        <v>3787.75</v>
      </c>
      <c r="E867" s="485">
        <v>10903</v>
      </c>
    </row>
    <row r="868" spans="1:5" ht="12.75">
      <c r="A868" s="473" t="s">
        <v>370</v>
      </c>
      <c r="B868" s="485">
        <v>21071.8</v>
      </c>
      <c r="C868" s="485">
        <v>11061.43</v>
      </c>
      <c r="D868" s="485">
        <v>5630.79</v>
      </c>
      <c r="E868" s="485">
        <v>11344.64</v>
      </c>
    </row>
    <row r="869" spans="1:5" ht="12.75">
      <c r="A869" s="473" t="s">
        <v>223</v>
      </c>
      <c r="B869" s="486">
        <v>452293.53</v>
      </c>
      <c r="C869" s="486">
        <v>423288.68</v>
      </c>
      <c r="D869" s="486">
        <v>391876.92</v>
      </c>
      <c r="E869" s="486">
        <v>418010.07</v>
      </c>
    </row>
    <row r="870" spans="1:5" ht="12.75">
      <c r="A870" s="473" t="s">
        <v>224</v>
      </c>
      <c r="B870" s="485">
        <v>-146402.89</v>
      </c>
      <c r="C870" s="485">
        <v>51755.68</v>
      </c>
      <c r="D870" s="485">
        <v>-58726.48</v>
      </c>
      <c r="E870" s="485">
        <v>-38660.58</v>
      </c>
    </row>
    <row r="871" spans="2:5" ht="12.75">
      <c r="B871" s="485"/>
      <c r="C871" s="485"/>
      <c r="D871" s="485"/>
      <c r="E871" s="485"/>
    </row>
    <row r="872" spans="1:5" ht="12.75">
      <c r="A872" s="473" t="s">
        <v>703</v>
      </c>
      <c r="B872" s="485">
        <v>9014530.09</v>
      </c>
      <c r="C872" s="485">
        <v>9522400.5</v>
      </c>
      <c r="D872" s="485">
        <v>7586782.61</v>
      </c>
      <c r="E872" s="485">
        <v>8647753.42</v>
      </c>
    </row>
    <row r="874" spans="1:5" ht="12.75">
      <c r="A874" s="473" t="s">
        <v>704</v>
      </c>
      <c r="B874" s="470">
        <v>-1.62</v>
      </c>
      <c r="C874" s="470">
        <v>0.54</v>
      </c>
      <c r="D874" s="470">
        <v>-0.77</v>
      </c>
      <c r="E874" s="470">
        <v>-0.45</v>
      </c>
    </row>
    <row r="876" ht="12.75">
      <c r="A876" s="472" t="s">
        <v>231</v>
      </c>
    </row>
    <row r="877" spans="1:5" ht="12.75">
      <c r="A877" s="473" t="s">
        <v>143</v>
      </c>
      <c r="B877" s="485">
        <v>297021.73</v>
      </c>
      <c r="C877" s="485">
        <v>495444.02</v>
      </c>
      <c r="D877" s="485">
        <v>334521.58</v>
      </c>
      <c r="E877" s="485">
        <v>385340.05</v>
      </c>
    </row>
    <row r="878" spans="1:6" s="472" customFormat="1" ht="12">
      <c r="A878" s="473" t="s">
        <v>82</v>
      </c>
      <c r="B878" s="485">
        <v>85072.02</v>
      </c>
      <c r="C878" s="485">
        <v>96597.2</v>
      </c>
      <c r="D878" s="485">
        <v>73947.12</v>
      </c>
      <c r="E878" s="485">
        <v>85026.15</v>
      </c>
      <c r="F878" s="471"/>
    </row>
    <row r="879" spans="1:5" ht="12.75">
      <c r="A879" s="473" t="s">
        <v>705</v>
      </c>
      <c r="B879" s="485">
        <v>360581.2</v>
      </c>
      <c r="C879" s="485">
        <v>380896.02</v>
      </c>
      <c r="D879" s="485">
        <v>303471.33</v>
      </c>
      <c r="E879" s="485">
        <v>345910.14</v>
      </c>
    </row>
    <row r="880" spans="1:5" ht="12.75">
      <c r="A880" s="473" t="s">
        <v>145</v>
      </c>
      <c r="B880" s="485">
        <v>50781.15</v>
      </c>
      <c r="C880" s="485">
        <v>83361</v>
      </c>
      <c r="D880" s="485">
        <v>65899.71</v>
      </c>
      <c r="E880" s="485">
        <v>68769.07</v>
      </c>
    </row>
    <row r="881" spans="1:5" ht="12.75">
      <c r="A881" s="473" t="s">
        <v>369</v>
      </c>
      <c r="B881" s="485">
        <v>4350.17</v>
      </c>
      <c r="C881" s="485">
        <v>22574.43</v>
      </c>
      <c r="D881" s="485">
        <v>3787.75</v>
      </c>
      <c r="E881" s="485">
        <v>10903</v>
      </c>
    </row>
    <row r="882" spans="1:5" ht="12.75">
      <c r="A882" s="473" t="s">
        <v>370</v>
      </c>
      <c r="B882" s="485">
        <v>21071.8</v>
      </c>
      <c r="C882" s="485">
        <v>11061.43</v>
      </c>
      <c r="D882" s="485">
        <v>5630.79</v>
      </c>
      <c r="E882" s="485">
        <v>11344.64</v>
      </c>
    </row>
    <row r="883" spans="1:5" ht="12.75">
      <c r="A883" s="473" t="s">
        <v>119</v>
      </c>
      <c r="B883" s="486">
        <v>734198.18</v>
      </c>
      <c r="C883" s="486">
        <v>1665611</v>
      </c>
      <c r="D883" s="486">
        <v>982957</v>
      </c>
      <c r="E883" s="486">
        <v>1177069.8</v>
      </c>
    </row>
    <row r="884" spans="1:5" ht="12.75">
      <c r="A884" s="473" t="s">
        <v>231</v>
      </c>
      <c r="B884" s="485">
        <v>679507.63</v>
      </c>
      <c r="C884" s="485">
        <v>1759759.35</v>
      </c>
      <c r="D884" s="485">
        <v>1012636.12</v>
      </c>
      <c r="E884" s="485">
        <v>1210509.15</v>
      </c>
    </row>
    <row r="885" spans="2:5" ht="12.75">
      <c r="B885" s="485"/>
      <c r="C885" s="485"/>
      <c r="D885" s="485"/>
      <c r="E885" s="485"/>
    </row>
    <row r="886" spans="1:5" ht="12.75">
      <c r="A886" s="473" t="s">
        <v>706</v>
      </c>
      <c r="B886" s="485">
        <v>6719.06</v>
      </c>
      <c r="C886" s="485">
        <v>11998.73</v>
      </c>
      <c r="D886" s="485">
        <v>8396.39</v>
      </c>
      <c r="E886" s="485">
        <v>9333.44</v>
      </c>
    </row>
    <row r="887" spans="2:5" ht="12.75">
      <c r="B887" s="485"/>
      <c r="C887" s="485"/>
      <c r="D887" s="485"/>
      <c r="E887" s="485"/>
    </row>
    <row r="888" spans="1:5" ht="12.75">
      <c r="A888" s="473" t="s">
        <v>233</v>
      </c>
      <c r="B888" s="485">
        <v>101.13</v>
      </c>
      <c r="C888" s="485">
        <v>146.66</v>
      </c>
      <c r="D888" s="485">
        <v>120.6</v>
      </c>
      <c r="E888" s="485">
        <v>129.7</v>
      </c>
    </row>
    <row r="889" spans="1:5" ht="12.75">
      <c r="A889" s="480"/>
      <c r="B889" s="520"/>
      <c r="C889" s="520"/>
      <c r="D889" s="520"/>
      <c r="E889" s="520"/>
    </row>
    <row r="892" spans="1:5" ht="12.75">
      <c r="A892" s="474" t="s">
        <v>227</v>
      </c>
      <c r="B892" s="475" t="s">
        <v>116</v>
      </c>
      <c r="C892" s="476"/>
      <c r="D892" s="476"/>
      <c r="E892" s="476"/>
    </row>
    <row r="893" spans="1:5" ht="14.25">
      <c r="A893" s="477"/>
      <c r="B893" s="478"/>
      <c r="C893" s="478"/>
      <c r="D893" s="478"/>
      <c r="E893" s="478"/>
    </row>
    <row r="894" spans="1:5" ht="12.75">
      <c r="A894" s="525" t="s">
        <v>738</v>
      </c>
      <c r="B894" s="479" t="s">
        <v>387</v>
      </c>
      <c r="C894" s="479"/>
      <c r="D894" s="479"/>
      <c r="E894" s="479" t="s">
        <v>388</v>
      </c>
    </row>
    <row r="895" spans="1:5" ht="12.75">
      <c r="A895" s="480"/>
      <c r="B895" s="481" t="s">
        <v>392</v>
      </c>
      <c r="C895" s="481" t="s">
        <v>393</v>
      </c>
      <c r="D895" s="481" t="s">
        <v>15</v>
      </c>
      <c r="E895" s="481" t="s">
        <v>394</v>
      </c>
    </row>
    <row r="897" spans="1:5" ht="12.75">
      <c r="A897" s="473" t="s">
        <v>707</v>
      </c>
      <c r="B897" s="485">
        <v>5731.59</v>
      </c>
      <c r="C897" s="485">
        <v>10633.05</v>
      </c>
      <c r="D897" s="485">
        <v>6731.43</v>
      </c>
      <c r="E897" s="485">
        <v>7941.85</v>
      </c>
    </row>
    <row r="898" spans="2:5" ht="12.75">
      <c r="B898" s="485"/>
      <c r="C898" s="485"/>
      <c r="D898" s="485"/>
      <c r="E898" s="485"/>
    </row>
    <row r="899" spans="1:5" ht="12.75">
      <c r="A899" s="473" t="s">
        <v>711</v>
      </c>
      <c r="B899" s="485">
        <v>1986.71</v>
      </c>
      <c r="C899" s="485">
        <v>1986.82</v>
      </c>
      <c r="D899" s="485">
        <v>1985.92</v>
      </c>
      <c r="E899" s="485">
        <v>1986.45</v>
      </c>
    </row>
    <row r="900" spans="1:6" s="472" customFormat="1" ht="12">
      <c r="A900" s="473"/>
      <c r="B900" s="485"/>
      <c r="C900" s="485"/>
      <c r="D900" s="485"/>
      <c r="E900" s="485"/>
      <c r="F900" s="471"/>
    </row>
    <row r="901" spans="1:5" ht="12.75">
      <c r="A901" s="473" t="s">
        <v>767</v>
      </c>
      <c r="B901" s="485">
        <v>199322.81</v>
      </c>
      <c r="C901" s="485">
        <v>365137.83</v>
      </c>
      <c r="D901" s="485">
        <v>239444.61</v>
      </c>
      <c r="E901" s="485">
        <v>276545.25</v>
      </c>
    </row>
    <row r="902" spans="2:5" ht="12.75">
      <c r="B902" s="485"/>
      <c r="C902" s="485"/>
      <c r="D902" s="485"/>
      <c r="E902" s="485"/>
    </row>
    <row r="903" spans="1:5" ht="12.75">
      <c r="A903" s="473" t="s">
        <v>712</v>
      </c>
      <c r="B903" s="485">
        <v>73</v>
      </c>
      <c r="C903" s="485">
        <v>117</v>
      </c>
      <c r="D903" s="485">
        <v>97</v>
      </c>
      <c r="E903" s="485">
        <v>287</v>
      </c>
    </row>
    <row r="904" spans="1:5" ht="12.75">
      <c r="A904" s="473" t="s">
        <v>713</v>
      </c>
      <c r="B904" s="485">
        <v>293.06</v>
      </c>
      <c r="C904" s="485">
        <v>454.93</v>
      </c>
      <c r="D904" s="485">
        <v>476.35</v>
      </c>
      <c r="E904" s="485">
        <v>1224.34</v>
      </c>
    </row>
    <row r="905" spans="1:6" ht="12.75">
      <c r="A905" s="480"/>
      <c r="B905" s="484"/>
      <c r="C905" s="484"/>
      <c r="D905" s="484"/>
      <c r="E905" s="484"/>
      <c r="F905" s="516"/>
    </row>
    <row r="946" spans="1:6" s="472" customFormat="1" ht="12">
      <c r="A946" s="473"/>
      <c r="B946" s="470"/>
      <c r="C946" s="470"/>
      <c r="D946" s="470"/>
      <c r="E946" s="470"/>
      <c r="F946" s="471"/>
    </row>
    <row r="964" spans="1:6" s="522" customFormat="1" ht="12.75">
      <c r="A964" s="473"/>
      <c r="B964" s="470"/>
      <c r="C964" s="470"/>
      <c r="D964" s="470"/>
      <c r="E964" s="470"/>
      <c r="F964" s="471"/>
    </row>
    <row r="965" ht="12.75">
      <c r="F965" s="523"/>
    </row>
    <row r="969" spans="1:6" s="522" customFormat="1" ht="12.75">
      <c r="A969" s="473"/>
      <c r="B969" s="470"/>
      <c r="C969" s="470"/>
      <c r="D969" s="470"/>
      <c r="E969" s="470"/>
      <c r="F969" s="471"/>
    </row>
    <row r="970" ht="12.75">
      <c r="F970" s="523"/>
    </row>
    <row r="997" spans="1:6" s="472" customFormat="1" ht="12">
      <c r="A997" s="473"/>
      <c r="B997" s="470"/>
      <c r="C997" s="470"/>
      <c r="D997" s="470"/>
      <c r="E997" s="470"/>
      <c r="F997" s="471"/>
    </row>
    <row r="1058" spans="1:6" s="472" customFormat="1" ht="12">
      <c r="A1058" s="473"/>
      <c r="B1058" s="470"/>
      <c r="C1058" s="470"/>
      <c r="D1058" s="470"/>
      <c r="E1058" s="470"/>
      <c r="F1058" s="471"/>
    </row>
    <row r="1101" spans="1:6" s="472" customFormat="1" ht="12">
      <c r="A1101" s="473"/>
      <c r="B1101" s="470"/>
      <c r="C1101" s="470"/>
      <c r="D1101" s="470"/>
      <c r="E1101" s="470"/>
      <c r="F1101" s="471"/>
    </row>
    <row r="1160" spans="1:6" s="472" customFormat="1" ht="12">
      <c r="A1160" s="473"/>
      <c r="B1160" s="470"/>
      <c r="C1160" s="470"/>
      <c r="D1160" s="470"/>
      <c r="E1160" s="470"/>
      <c r="F1160" s="471"/>
    </row>
    <row r="1196" spans="1:6" s="472" customFormat="1" ht="12">
      <c r="A1196" s="473"/>
      <c r="B1196" s="470"/>
      <c r="C1196" s="470"/>
      <c r="D1196" s="470"/>
      <c r="E1196" s="470"/>
      <c r="F1196" s="471"/>
    </row>
    <row r="1233" spans="1:6" s="472" customFormat="1" ht="12">
      <c r="A1233" s="473"/>
      <c r="B1233" s="470"/>
      <c r="C1233" s="470"/>
      <c r="D1233" s="470"/>
      <c r="E1233" s="470"/>
      <c r="F1233" s="471"/>
    </row>
    <row r="1279" spans="1:6" s="472" customFormat="1" ht="12">
      <c r="A1279" s="473"/>
      <c r="B1279" s="470"/>
      <c r="C1279" s="470"/>
      <c r="D1279" s="470"/>
      <c r="E1279" s="470"/>
      <c r="F1279" s="471"/>
    </row>
    <row r="1325" spans="1:6" s="472" customFormat="1" ht="12">
      <c r="A1325" s="473"/>
      <c r="B1325" s="470"/>
      <c r="C1325" s="470"/>
      <c r="D1325" s="470"/>
      <c r="E1325" s="470"/>
      <c r="F1325" s="471"/>
    </row>
    <row r="1383" spans="1:6" s="472" customFormat="1" ht="12">
      <c r="A1383" s="473"/>
      <c r="B1383" s="470"/>
      <c r="C1383" s="470"/>
      <c r="D1383" s="470"/>
      <c r="E1383" s="470"/>
      <c r="F1383" s="471"/>
    </row>
    <row r="1420" spans="1:6" s="472" customFormat="1" ht="12">
      <c r="A1420" s="473"/>
      <c r="B1420" s="470"/>
      <c r="C1420" s="470"/>
      <c r="D1420" s="470"/>
      <c r="E1420" s="470"/>
      <c r="F1420" s="471"/>
    </row>
    <row r="1457" spans="1:6" s="472" customFormat="1" ht="12">
      <c r="A1457" s="473"/>
      <c r="B1457" s="470"/>
      <c r="C1457" s="470"/>
      <c r="D1457" s="470"/>
      <c r="E1457" s="470"/>
      <c r="F1457" s="471"/>
    </row>
    <row r="1648" ht="12.75">
      <c r="F1648" s="5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2" max="5" width="10.8515625" style="0" customWidth="1"/>
  </cols>
  <sheetData>
    <row r="1" spans="1:5" ht="12.75">
      <c r="A1" s="362" t="s">
        <v>2</v>
      </c>
      <c r="B1" s="364" t="s">
        <v>383</v>
      </c>
      <c r="C1" s="365"/>
      <c r="D1" s="365"/>
      <c r="E1" s="365"/>
    </row>
    <row r="2" spans="1:5" ht="12.75">
      <c r="A2" s="94"/>
      <c r="B2" s="98"/>
      <c r="C2" s="98"/>
      <c r="D2" s="98"/>
      <c r="E2" s="98"/>
    </row>
    <row r="3" spans="1:5" ht="12.75">
      <c r="A3" s="441" t="s">
        <v>724</v>
      </c>
      <c r="B3" s="442" t="s">
        <v>387</v>
      </c>
      <c r="C3" s="442"/>
      <c r="D3" s="442"/>
      <c r="E3" s="442" t="s">
        <v>388</v>
      </c>
    </row>
    <row r="4" spans="1:5" ht="12.75">
      <c r="A4" s="97" t="s">
        <v>389</v>
      </c>
      <c r="B4" s="443" t="s">
        <v>392</v>
      </c>
      <c r="C4" s="443" t="s">
        <v>393</v>
      </c>
      <c r="D4" s="443" t="s">
        <v>15</v>
      </c>
      <c r="E4" s="443" t="s">
        <v>394</v>
      </c>
    </row>
    <row r="5" spans="1:5" ht="12.75">
      <c r="A5" s="98"/>
      <c r="B5" s="375"/>
      <c r="C5" s="375"/>
      <c r="D5" s="375"/>
      <c r="E5" s="375"/>
    </row>
    <row r="6" spans="1:5" ht="12.75">
      <c r="A6" s="94"/>
      <c r="B6" s="378"/>
      <c r="C6" s="378"/>
      <c r="D6" s="378"/>
      <c r="E6" s="378"/>
    </row>
    <row r="7" spans="1:5" ht="12.75">
      <c r="A7" s="366" t="s">
        <v>395</v>
      </c>
      <c r="B7" s="375"/>
      <c r="C7" s="375"/>
      <c r="D7" s="375"/>
      <c r="E7" s="375"/>
    </row>
    <row r="8" spans="1:5" ht="12.75">
      <c r="A8" s="94" t="s">
        <v>396</v>
      </c>
      <c r="B8" s="375">
        <v>23.86</v>
      </c>
      <c r="C8" s="375">
        <v>13.48</v>
      </c>
      <c r="D8" s="375">
        <v>18.44</v>
      </c>
      <c r="E8" s="375">
        <v>18.23</v>
      </c>
    </row>
    <row r="9" spans="1:5" ht="12.75">
      <c r="A9" s="94" t="s">
        <v>397</v>
      </c>
      <c r="B9" s="375">
        <v>6.59</v>
      </c>
      <c r="C9" s="375">
        <v>4.44</v>
      </c>
      <c r="D9" s="375">
        <v>9.72</v>
      </c>
      <c r="E9" s="375">
        <v>6.86</v>
      </c>
    </row>
    <row r="10" spans="1:5" ht="12.75">
      <c r="A10" s="94" t="s">
        <v>398</v>
      </c>
      <c r="B10" s="375">
        <v>0.14</v>
      </c>
      <c r="C10" s="375">
        <v>0.52</v>
      </c>
      <c r="D10" s="375">
        <v>0.2</v>
      </c>
      <c r="E10" s="375">
        <v>0.3</v>
      </c>
    </row>
    <row r="11" spans="1:5" ht="12.75">
      <c r="A11" s="94" t="s">
        <v>399</v>
      </c>
      <c r="B11" s="382">
        <v>0.01</v>
      </c>
      <c r="C11" s="382">
        <v>0.09</v>
      </c>
      <c r="D11" s="382">
        <v>0.01</v>
      </c>
      <c r="E11" s="382">
        <v>0.04</v>
      </c>
    </row>
    <row r="12" spans="1:5" ht="12.75">
      <c r="A12" s="94" t="s">
        <v>400</v>
      </c>
      <c r="B12" s="375">
        <v>30.6</v>
      </c>
      <c r="C12" s="375">
        <v>18.53</v>
      </c>
      <c r="D12" s="375">
        <v>28.38</v>
      </c>
      <c r="E12" s="375">
        <v>25.43</v>
      </c>
    </row>
    <row r="13" spans="1:5" ht="12.75">
      <c r="A13" s="94"/>
      <c r="B13" s="375"/>
      <c r="C13" s="375"/>
      <c r="D13" s="375"/>
      <c r="E13" s="375"/>
    </row>
    <row r="14" spans="1:5" ht="12.75">
      <c r="A14" s="366" t="s">
        <v>401</v>
      </c>
      <c r="B14" s="375"/>
      <c r="C14" s="375"/>
      <c r="D14" s="375"/>
      <c r="E14" s="375"/>
    </row>
    <row r="15" spans="1:5" ht="12.75">
      <c r="A15" s="94" t="s">
        <v>396</v>
      </c>
      <c r="B15" s="375">
        <v>0.5</v>
      </c>
      <c r="C15" s="375">
        <v>-0.01</v>
      </c>
      <c r="D15" s="375">
        <v>-0.04</v>
      </c>
      <c r="E15" s="375">
        <v>0.13</v>
      </c>
    </row>
    <row r="16" spans="1:5" ht="12.75">
      <c r="A16" s="94" t="s">
        <v>397</v>
      </c>
      <c r="B16" s="375">
        <v>-0.18</v>
      </c>
      <c r="C16" s="375">
        <v>0.21</v>
      </c>
      <c r="D16" s="375">
        <v>0.24</v>
      </c>
      <c r="E16" s="375">
        <v>0.11</v>
      </c>
    </row>
    <row r="17" spans="1:5" ht="12.75">
      <c r="A17" s="94" t="s">
        <v>402</v>
      </c>
      <c r="B17" s="382">
        <v>0</v>
      </c>
      <c r="C17" s="382">
        <v>0.01</v>
      </c>
      <c r="D17" s="382">
        <v>0.01</v>
      </c>
      <c r="E17" s="382">
        <v>0.01</v>
      </c>
    </row>
    <row r="18" spans="1:5" ht="12.75">
      <c r="A18" s="94" t="s">
        <v>403</v>
      </c>
      <c r="B18" s="375">
        <v>0.33</v>
      </c>
      <c r="C18" s="375">
        <v>0.21</v>
      </c>
      <c r="D18" s="375">
        <v>0.21</v>
      </c>
      <c r="E18" s="375">
        <v>0.24</v>
      </c>
    </row>
    <row r="19" spans="1:5" ht="12.75">
      <c r="A19" s="94"/>
      <c r="B19" s="375"/>
      <c r="C19" s="375"/>
      <c r="D19" s="375"/>
      <c r="E19" s="375"/>
    </row>
    <row r="20" spans="1:5" ht="12.75">
      <c r="A20" s="366" t="s">
        <v>404</v>
      </c>
      <c r="B20" s="375"/>
      <c r="C20" s="375"/>
      <c r="D20" s="375"/>
      <c r="E20" s="375"/>
    </row>
    <row r="21" spans="1:5" ht="12.75">
      <c r="A21" s="94" t="s">
        <v>396</v>
      </c>
      <c r="B21" s="375">
        <v>24.36</v>
      </c>
      <c r="C21" s="375">
        <v>13.46</v>
      </c>
      <c r="D21" s="375">
        <v>18.4</v>
      </c>
      <c r="E21" s="375">
        <v>18.36</v>
      </c>
    </row>
    <row r="22" spans="1:5" ht="12.75">
      <c r="A22" s="94" t="s">
        <v>397</v>
      </c>
      <c r="B22" s="375">
        <v>6.41</v>
      </c>
      <c r="C22" s="375">
        <v>4.65</v>
      </c>
      <c r="D22" s="375">
        <v>9.92</v>
      </c>
      <c r="E22" s="375">
        <v>6.96</v>
      </c>
    </row>
    <row r="23" spans="1:5" ht="12.75">
      <c r="A23" s="94" t="s">
        <v>398</v>
      </c>
      <c r="B23" s="375">
        <v>0.14</v>
      </c>
      <c r="C23" s="375">
        <v>0.53</v>
      </c>
      <c r="D23" s="375">
        <v>0.21</v>
      </c>
      <c r="E23" s="375">
        <v>0.31</v>
      </c>
    </row>
    <row r="24" spans="1:5" ht="12.75">
      <c r="A24" s="94" t="s">
        <v>399</v>
      </c>
      <c r="B24" s="382">
        <v>0.01</v>
      </c>
      <c r="C24" s="382">
        <v>0.09</v>
      </c>
      <c r="D24" s="382">
        <v>0.01</v>
      </c>
      <c r="E24" s="382">
        <v>0.04</v>
      </c>
    </row>
    <row r="25" spans="1:5" ht="12.75">
      <c r="A25" s="94" t="s">
        <v>405</v>
      </c>
      <c r="B25" s="375">
        <v>30.93</v>
      </c>
      <c r="C25" s="375">
        <v>18.74</v>
      </c>
      <c r="D25" s="375">
        <v>28.54</v>
      </c>
      <c r="E25" s="375">
        <v>25.66</v>
      </c>
    </row>
    <row r="26" spans="1:5" ht="12.75">
      <c r="A26" s="94"/>
      <c r="B26" s="375"/>
      <c r="C26" s="375"/>
      <c r="D26" s="375"/>
      <c r="E26" s="375"/>
    </row>
    <row r="27" spans="1:5" ht="12.75">
      <c r="A27" s="366" t="s">
        <v>406</v>
      </c>
      <c r="B27" s="375"/>
      <c r="C27" s="375"/>
      <c r="D27" s="375"/>
      <c r="E27" s="375"/>
    </row>
    <row r="28" spans="1:5" ht="12.75">
      <c r="A28" s="94" t="s">
        <v>407</v>
      </c>
      <c r="B28" s="375">
        <v>24.47</v>
      </c>
      <c r="C28" s="375">
        <v>13.5</v>
      </c>
      <c r="D28" s="375">
        <v>10.33</v>
      </c>
      <c r="E28" s="375">
        <v>21</v>
      </c>
    </row>
    <row r="29" spans="1:5" ht="12.75">
      <c r="A29" s="94" t="s">
        <v>408</v>
      </c>
      <c r="B29" s="375">
        <v>4.88</v>
      </c>
      <c r="C29" s="375">
        <v>4.62</v>
      </c>
      <c r="D29" s="375">
        <v>10.53</v>
      </c>
      <c r="E29" s="375">
        <v>6.69</v>
      </c>
    </row>
    <row r="30" spans="1:5" ht="12.75">
      <c r="A30" s="94" t="s">
        <v>409</v>
      </c>
      <c r="B30" s="375">
        <v>0.46</v>
      </c>
      <c r="C30" s="375">
        <v>0.09</v>
      </c>
      <c r="D30" s="375">
        <v>6.71</v>
      </c>
      <c r="E30" s="375">
        <v>2.44</v>
      </c>
    </row>
    <row r="31" spans="1:5" ht="12.75">
      <c r="A31" s="94" t="s">
        <v>410</v>
      </c>
      <c r="B31" s="382">
        <v>0.96</v>
      </c>
      <c r="C31" s="382">
        <v>0</v>
      </c>
      <c r="D31" s="382">
        <v>0.1</v>
      </c>
      <c r="E31" s="382">
        <v>0.32</v>
      </c>
    </row>
    <row r="32" spans="1:5" ht="12.75">
      <c r="A32" s="94" t="s">
        <v>411</v>
      </c>
      <c r="B32" s="375">
        <v>30.77</v>
      </c>
      <c r="C32" s="375">
        <v>18.2</v>
      </c>
      <c r="D32" s="375">
        <v>27.66</v>
      </c>
      <c r="E32" s="375">
        <v>30.45</v>
      </c>
    </row>
    <row r="33" spans="1:5" ht="12.75">
      <c r="A33" s="94"/>
      <c r="B33" s="375"/>
      <c r="C33" s="375"/>
      <c r="D33" s="375"/>
      <c r="E33" s="375"/>
    </row>
    <row r="34" spans="1:5" ht="12.75">
      <c r="A34" s="94" t="s">
        <v>412</v>
      </c>
      <c r="B34" s="375">
        <v>6.85</v>
      </c>
      <c r="C34" s="375">
        <v>4.7</v>
      </c>
      <c r="D34" s="375">
        <v>9.76</v>
      </c>
      <c r="E34" s="375">
        <v>7.05</v>
      </c>
    </row>
    <row r="35" spans="1:5" ht="12.75">
      <c r="A35" s="94"/>
      <c r="B35" s="375"/>
      <c r="C35" s="375"/>
      <c r="D35" s="375"/>
      <c r="E35" s="375"/>
    </row>
    <row r="36" spans="1:5" ht="12.75">
      <c r="A36" s="366" t="s">
        <v>413</v>
      </c>
      <c r="B36" s="375"/>
      <c r="C36" s="375"/>
      <c r="D36" s="375"/>
      <c r="E36" s="375"/>
    </row>
    <row r="37" spans="1:5" ht="12.75">
      <c r="A37" s="94" t="s">
        <v>395</v>
      </c>
      <c r="B37" s="383">
        <v>0.15</v>
      </c>
      <c r="C37" s="383">
        <v>0.61</v>
      </c>
      <c r="D37" s="383">
        <v>0.22</v>
      </c>
      <c r="E37" s="383">
        <v>0.34</v>
      </c>
    </row>
    <row r="38" spans="1:5" ht="12.75">
      <c r="A38" s="94" t="s">
        <v>401</v>
      </c>
      <c r="B38" s="453">
        <v>0</v>
      </c>
      <c r="C38" s="453">
        <v>0.01</v>
      </c>
      <c r="D38" s="453">
        <v>0.01</v>
      </c>
      <c r="E38" s="453">
        <v>0.01</v>
      </c>
    </row>
    <row r="39" spans="1:5" ht="12.75">
      <c r="A39" s="94" t="s">
        <v>404</v>
      </c>
      <c r="B39" s="383">
        <v>0.15</v>
      </c>
      <c r="C39" s="383">
        <v>0.62</v>
      </c>
      <c r="D39" s="383">
        <v>0.22</v>
      </c>
      <c r="E39" s="383">
        <v>0.35</v>
      </c>
    </row>
    <row r="40" spans="1:5" ht="12.75">
      <c r="A40" s="94"/>
      <c r="B40" s="375"/>
      <c r="C40" s="375"/>
      <c r="D40" s="375"/>
      <c r="E40" s="375"/>
    </row>
    <row r="41" spans="1:5" ht="12.75">
      <c r="A41" s="366" t="s">
        <v>414</v>
      </c>
      <c r="B41" s="375"/>
      <c r="C41" s="375"/>
      <c r="D41" s="375"/>
      <c r="E41" s="375"/>
    </row>
    <row r="42" spans="1:5" ht="12.75">
      <c r="A42" s="94" t="s">
        <v>415</v>
      </c>
      <c r="B42" s="384">
        <v>143.88</v>
      </c>
      <c r="C42" s="384">
        <v>822.81</v>
      </c>
      <c r="D42" s="384">
        <v>331.31</v>
      </c>
      <c r="E42" s="384">
        <v>455.76</v>
      </c>
    </row>
    <row r="43" spans="1:5" ht="12.75">
      <c r="A43" s="94" t="s">
        <v>416</v>
      </c>
      <c r="B43" s="384">
        <v>528.2</v>
      </c>
      <c r="C43" s="384">
        <v>2400.63</v>
      </c>
      <c r="D43" s="384">
        <v>821.34</v>
      </c>
      <c r="E43" s="384">
        <v>1312.69</v>
      </c>
    </row>
    <row r="44" spans="1:5" ht="12.75">
      <c r="A44" s="94" t="s">
        <v>417</v>
      </c>
      <c r="B44" s="386">
        <v>866.54</v>
      </c>
      <c r="C44" s="386">
        <v>2904.17</v>
      </c>
      <c r="D44" s="386">
        <v>1010.39</v>
      </c>
      <c r="E44" s="386">
        <v>1661.05</v>
      </c>
    </row>
    <row r="45" spans="1:5" ht="12.75">
      <c r="A45" s="94" t="s">
        <v>418</v>
      </c>
      <c r="B45" s="384">
        <v>1538.62</v>
      </c>
      <c r="C45" s="384">
        <v>6127.6</v>
      </c>
      <c r="D45" s="384">
        <v>2163.05</v>
      </c>
      <c r="E45" s="384">
        <v>3429.5</v>
      </c>
    </row>
    <row r="46" spans="1:5" ht="12.75">
      <c r="A46" s="94"/>
      <c r="B46" s="375"/>
      <c r="C46" s="375"/>
      <c r="D46" s="375"/>
      <c r="E46" s="375"/>
    </row>
    <row r="47" spans="1:5" ht="12.75">
      <c r="A47" s="366" t="s">
        <v>419</v>
      </c>
      <c r="B47" s="375"/>
      <c r="C47" s="375"/>
      <c r="D47" s="375"/>
      <c r="E47" s="375"/>
    </row>
    <row r="48" spans="1:5" ht="12.75">
      <c r="A48" s="94" t="s">
        <v>420</v>
      </c>
      <c r="B48" s="375">
        <v>1.75</v>
      </c>
      <c r="C48" s="375">
        <v>3.43</v>
      </c>
      <c r="D48" s="375">
        <v>3.74</v>
      </c>
      <c r="E48" s="375">
        <v>3.04</v>
      </c>
    </row>
    <row r="49" spans="1:5" ht="12.75">
      <c r="A49" s="94" t="s">
        <v>421</v>
      </c>
      <c r="B49" s="375">
        <v>2.68</v>
      </c>
      <c r="C49" s="375">
        <v>3.22</v>
      </c>
      <c r="D49" s="375">
        <v>7.23</v>
      </c>
      <c r="E49" s="375">
        <v>4.41</v>
      </c>
    </row>
    <row r="50" spans="1:5" ht="12.75">
      <c r="A50" s="94" t="s">
        <v>422</v>
      </c>
      <c r="B50" s="375">
        <v>0.11</v>
      </c>
      <c r="C50" s="375">
        <v>0.23</v>
      </c>
      <c r="D50" s="375">
        <v>0.09</v>
      </c>
      <c r="E50" s="375">
        <v>0.15</v>
      </c>
    </row>
    <row r="51" spans="1:5" ht="12.75">
      <c r="A51" s="97"/>
      <c r="B51" s="382"/>
      <c r="C51" s="382"/>
      <c r="D51" s="382"/>
      <c r="E51" s="382"/>
    </row>
    <row r="52" spans="1:5" ht="12.75">
      <c r="A52" s="94"/>
      <c r="B52" s="375"/>
      <c r="C52" s="375"/>
      <c r="D52" s="375"/>
      <c r="E52" s="375"/>
    </row>
    <row r="53" spans="1:5" ht="12.75">
      <c r="A53" s="94"/>
      <c r="B53" s="375"/>
      <c r="C53" s="375"/>
      <c r="D53" s="375"/>
      <c r="E53" s="375"/>
    </row>
    <row r="54" spans="1:5" ht="12.75">
      <c r="A54" s="362" t="s">
        <v>30</v>
      </c>
      <c r="B54" s="364" t="s">
        <v>423</v>
      </c>
      <c r="C54" s="365"/>
      <c r="D54" s="365"/>
      <c r="E54" s="365"/>
    </row>
    <row r="55" spans="1:5" ht="12.75">
      <c r="A55" s="94"/>
      <c r="B55" s="98"/>
      <c r="C55" s="98"/>
      <c r="D55" s="98"/>
      <c r="E55" s="98"/>
    </row>
    <row r="56" spans="1:5" ht="12.75">
      <c r="A56" s="441" t="s">
        <v>724</v>
      </c>
      <c r="B56" s="442" t="s">
        <v>387</v>
      </c>
      <c r="C56" s="442"/>
      <c r="D56" s="442"/>
      <c r="E56" s="442" t="s">
        <v>388</v>
      </c>
    </row>
    <row r="57" spans="1:5" ht="12.75">
      <c r="A57" s="97" t="s">
        <v>389</v>
      </c>
      <c r="B57" s="443" t="s">
        <v>392</v>
      </c>
      <c r="C57" s="443" t="s">
        <v>393</v>
      </c>
      <c r="D57" s="443" t="s">
        <v>15</v>
      </c>
      <c r="E57" s="443" t="s">
        <v>394</v>
      </c>
    </row>
    <row r="58" spans="1:5" ht="12.75">
      <c r="A58" s="98"/>
      <c r="B58" s="444"/>
      <c r="C58" s="444"/>
      <c r="D58" s="444"/>
      <c r="E58" s="444"/>
    </row>
    <row r="59" spans="1:5" ht="12.75">
      <c r="A59" s="94"/>
      <c r="B59" s="375"/>
      <c r="C59" s="375"/>
      <c r="D59" s="375"/>
      <c r="E59" s="375"/>
    </row>
    <row r="60" spans="1:5" ht="12.75">
      <c r="A60" s="366" t="s">
        <v>424</v>
      </c>
      <c r="B60" s="375"/>
      <c r="C60" s="375"/>
      <c r="D60" s="375"/>
      <c r="E60" s="375"/>
    </row>
    <row r="61" spans="1:5" ht="12.75">
      <c r="A61" s="94" t="s">
        <v>87</v>
      </c>
      <c r="B61" s="375">
        <v>13.27</v>
      </c>
      <c r="C61" s="375">
        <v>4.78</v>
      </c>
      <c r="D61" s="375">
        <v>9.01</v>
      </c>
      <c r="E61" s="375">
        <v>8.72</v>
      </c>
    </row>
    <row r="62" spans="1:5" ht="12.75">
      <c r="A62" s="94" t="s">
        <v>425</v>
      </c>
      <c r="B62" s="375">
        <v>3.19</v>
      </c>
      <c r="C62" s="375">
        <v>2.07</v>
      </c>
      <c r="D62" s="375">
        <v>3.36</v>
      </c>
      <c r="E62" s="375">
        <v>2.84</v>
      </c>
    </row>
    <row r="63" spans="1:5" ht="12.75">
      <c r="A63" s="94" t="s">
        <v>426</v>
      </c>
      <c r="B63" s="375">
        <v>0.99</v>
      </c>
      <c r="C63" s="375">
        <v>0.17</v>
      </c>
      <c r="D63" s="375">
        <v>0.66</v>
      </c>
      <c r="E63" s="375">
        <v>0.58</v>
      </c>
    </row>
    <row r="64" spans="1:5" ht="12.75">
      <c r="A64" s="94" t="s">
        <v>427</v>
      </c>
      <c r="B64" s="375">
        <v>1.17</v>
      </c>
      <c r="C64" s="375">
        <v>0.49</v>
      </c>
      <c r="D64" s="375">
        <v>2.79</v>
      </c>
      <c r="E64" s="375">
        <v>1.47</v>
      </c>
    </row>
    <row r="65" spans="1:5" ht="12.75">
      <c r="A65" s="94" t="s">
        <v>725</v>
      </c>
      <c r="B65" s="382">
        <v>1.03</v>
      </c>
      <c r="C65" s="382">
        <v>0.48</v>
      </c>
      <c r="D65" s="382">
        <v>1.11</v>
      </c>
      <c r="E65" s="382">
        <v>0.86</v>
      </c>
    </row>
    <row r="66" spans="1:5" ht="12.75">
      <c r="A66" s="94" t="s">
        <v>429</v>
      </c>
      <c r="B66" s="375">
        <v>19.65</v>
      </c>
      <c r="C66" s="375">
        <v>7.99</v>
      </c>
      <c r="D66" s="375">
        <v>16.93</v>
      </c>
      <c r="E66" s="375">
        <v>14.46</v>
      </c>
    </row>
    <row r="67" spans="1:5" ht="12.75">
      <c r="A67" s="94"/>
      <c r="B67" s="375"/>
      <c r="C67" s="375"/>
      <c r="D67" s="375"/>
      <c r="E67" s="375"/>
    </row>
    <row r="68" spans="1:5" ht="12.75">
      <c r="A68" s="366" t="s">
        <v>430</v>
      </c>
      <c r="B68" s="375"/>
      <c r="C68" s="375"/>
      <c r="D68" s="375"/>
      <c r="E68" s="375"/>
    </row>
    <row r="69" spans="1:5" ht="12.75">
      <c r="A69" s="445" t="s">
        <v>33</v>
      </c>
      <c r="B69" s="375">
        <v>6.43</v>
      </c>
      <c r="C69" s="375">
        <v>3.61</v>
      </c>
      <c r="D69" s="375">
        <v>5.95</v>
      </c>
      <c r="E69" s="375">
        <v>5.24</v>
      </c>
    </row>
    <row r="70" spans="1:5" ht="12.75">
      <c r="A70" s="445" t="s">
        <v>37</v>
      </c>
      <c r="B70" s="375">
        <v>0.45</v>
      </c>
      <c r="C70" s="375">
        <v>0.16</v>
      </c>
      <c r="D70" s="375">
        <v>0.1</v>
      </c>
      <c r="E70" s="375">
        <v>0.23</v>
      </c>
    </row>
    <row r="71" spans="1:5" ht="12.75">
      <c r="A71" s="445" t="s">
        <v>431</v>
      </c>
      <c r="B71" s="375">
        <v>3.49</v>
      </c>
      <c r="C71" s="375">
        <v>5.1</v>
      </c>
      <c r="D71" s="375">
        <v>1.93</v>
      </c>
      <c r="E71" s="375">
        <v>3.55</v>
      </c>
    </row>
    <row r="72" spans="1:5" ht="12.75">
      <c r="A72" s="446" t="s">
        <v>39</v>
      </c>
      <c r="B72" s="382">
        <v>0.73</v>
      </c>
      <c r="C72" s="382">
        <v>1.34</v>
      </c>
      <c r="D72" s="382">
        <v>2.76</v>
      </c>
      <c r="E72" s="382">
        <v>1.64</v>
      </c>
    </row>
    <row r="73" spans="1:5" ht="12.75">
      <c r="A73" s="447" t="s">
        <v>432</v>
      </c>
      <c r="B73" s="375">
        <v>11.11</v>
      </c>
      <c r="C73" s="375">
        <v>10.21</v>
      </c>
      <c r="D73" s="375">
        <v>10.73</v>
      </c>
      <c r="E73" s="375">
        <v>10.65</v>
      </c>
    </row>
    <row r="74" spans="1:5" ht="12.75">
      <c r="A74" s="447"/>
      <c r="B74" s="375"/>
      <c r="C74" s="375"/>
      <c r="D74" s="375"/>
      <c r="E74" s="375"/>
    </row>
    <row r="75" spans="1:5" ht="12.75">
      <c r="A75" s="447" t="s">
        <v>433</v>
      </c>
      <c r="B75" s="375">
        <v>30.759999999999998</v>
      </c>
      <c r="C75" s="375">
        <v>18.200000000000003</v>
      </c>
      <c r="D75" s="375">
        <v>27.66</v>
      </c>
      <c r="E75" s="375">
        <v>25.11</v>
      </c>
    </row>
    <row r="76" spans="1:5" ht="12.75">
      <c r="A76" s="445"/>
      <c r="B76" s="375"/>
      <c r="C76" s="375"/>
      <c r="D76" s="375"/>
      <c r="E76" s="375"/>
    </row>
    <row r="77" spans="1:5" ht="12.75">
      <c r="A77" s="366" t="s">
        <v>434</v>
      </c>
      <c r="B77" s="375"/>
      <c r="C77" s="375"/>
      <c r="D77" s="375"/>
      <c r="E77" s="375"/>
    </row>
    <row r="78" spans="1:5" ht="12.75">
      <c r="A78" s="445" t="s">
        <v>33</v>
      </c>
      <c r="B78" s="384">
        <v>861.79</v>
      </c>
      <c r="C78" s="384">
        <v>1960.56</v>
      </c>
      <c r="D78" s="384">
        <v>228.66</v>
      </c>
      <c r="E78" s="384">
        <v>1050.02</v>
      </c>
    </row>
    <row r="79" spans="1:5" ht="12.75">
      <c r="A79" s="445" t="s">
        <v>34</v>
      </c>
      <c r="B79" s="384">
        <v>513.33</v>
      </c>
      <c r="C79" s="384">
        <v>4065.03</v>
      </c>
      <c r="D79" s="384">
        <v>1675.27</v>
      </c>
      <c r="E79" s="384">
        <v>2206.17</v>
      </c>
    </row>
    <row r="80" spans="1:5" ht="12.75">
      <c r="A80" s="445" t="s">
        <v>35</v>
      </c>
      <c r="B80" s="384">
        <v>124.5</v>
      </c>
      <c r="C80" s="384">
        <v>92.38</v>
      </c>
      <c r="D80" s="384">
        <v>223.35</v>
      </c>
      <c r="E80" s="384">
        <v>146.15</v>
      </c>
    </row>
    <row r="81" spans="1:5" ht="12.75">
      <c r="A81" s="446" t="s">
        <v>435</v>
      </c>
      <c r="B81" s="386">
        <v>37.19</v>
      </c>
      <c r="C81" s="386">
        <v>51.86</v>
      </c>
      <c r="D81" s="386">
        <v>95.5</v>
      </c>
      <c r="E81" s="386">
        <v>62.27</v>
      </c>
    </row>
    <row r="82" spans="1:5" ht="12.75">
      <c r="A82" s="446" t="s">
        <v>436</v>
      </c>
      <c r="B82" s="384">
        <v>1536.8</v>
      </c>
      <c r="C82" s="384">
        <v>6169.84</v>
      </c>
      <c r="D82" s="384">
        <v>2222.77</v>
      </c>
      <c r="E82" s="384">
        <v>3464.61</v>
      </c>
    </row>
    <row r="83" spans="1:5" ht="12.75">
      <c r="A83" s="94"/>
      <c r="B83" s="401"/>
      <c r="C83" s="401"/>
      <c r="D83" s="401"/>
      <c r="E83" s="401"/>
    </row>
    <row r="84" spans="1:5" ht="12.75">
      <c r="A84" s="446" t="s">
        <v>437</v>
      </c>
      <c r="B84" s="375">
        <v>30.91</v>
      </c>
      <c r="C84" s="375">
        <v>18.82</v>
      </c>
      <c r="D84" s="375">
        <v>27.89</v>
      </c>
      <c r="E84" s="375">
        <v>25.46</v>
      </c>
    </row>
    <row r="85" spans="1:5" ht="12.75">
      <c r="A85" s="97"/>
      <c r="B85" s="382"/>
      <c r="C85" s="382"/>
      <c r="D85" s="382"/>
      <c r="E85" s="382"/>
    </row>
    <row r="86" spans="1:5" ht="12.75">
      <c r="A86" s="94"/>
      <c r="B86" s="375"/>
      <c r="C86" s="375"/>
      <c r="D86" s="375"/>
      <c r="E86" s="375"/>
    </row>
    <row r="87" spans="1:5" ht="12.75">
      <c r="A87" s="94"/>
      <c r="B87" s="375"/>
      <c r="C87" s="375"/>
      <c r="D87" s="375"/>
      <c r="E87" s="375"/>
    </row>
    <row r="88" spans="1:5" ht="12.75">
      <c r="A88" s="362" t="s">
        <v>41</v>
      </c>
      <c r="B88" s="364" t="s">
        <v>438</v>
      </c>
      <c r="C88" s="365"/>
      <c r="D88" s="365"/>
      <c r="E88" s="365"/>
    </row>
    <row r="89" spans="1:5" ht="12.75">
      <c r="A89" s="94"/>
      <c r="B89" s="98"/>
      <c r="C89" s="98"/>
      <c r="D89" s="98"/>
      <c r="E89" s="98"/>
    </row>
    <row r="90" spans="1:5" ht="12.75">
      <c r="A90" s="441" t="s">
        <v>724</v>
      </c>
      <c r="B90" s="442" t="s">
        <v>387</v>
      </c>
      <c r="C90" s="442"/>
      <c r="D90" s="442"/>
      <c r="E90" s="442" t="s">
        <v>388</v>
      </c>
    </row>
    <row r="91" spans="1:5" ht="12.75">
      <c r="A91" s="97" t="s">
        <v>389</v>
      </c>
      <c r="B91" s="443" t="s">
        <v>392</v>
      </c>
      <c r="C91" s="443" t="s">
        <v>393</v>
      </c>
      <c r="D91" s="443" t="s">
        <v>15</v>
      </c>
      <c r="E91" s="443" t="s">
        <v>394</v>
      </c>
    </row>
    <row r="92" spans="1:5" ht="12.75">
      <c r="A92" s="98"/>
      <c r="B92" s="444"/>
      <c r="C92" s="444"/>
      <c r="D92" s="444"/>
      <c r="E92" s="444"/>
    </row>
    <row r="93" spans="1:5" ht="12.75">
      <c r="A93" s="94"/>
      <c r="B93" s="375"/>
      <c r="C93" s="375"/>
      <c r="D93" s="375"/>
      <c r="E93" s="375"/>
    </row>
    <row r="94" spans="1:5" ht="12.75">
      <c r="A94" s="94" t="s">
        <v>439</v>
      </c>
      <c r="B94" s="375">
        <v>53.57</v>
      </c>
      <c r="C94" s="375">
        <v>52.98</v>
      </c>
      <c r="D94" s="375">
        <v>54.07</v>
      </c>
      <c r="E94" s="375">
        <v>53.52</v>
      </c>
    </row>
    <row r="95" spans="1:5" ht="12.75">
      <c r="A95" s="94"/>
      <c r="B95" s="375"/>
      <c r="C95" s="375"/>
      <c r="D95" s="375"/>
      <c r="E95" s="375"/>
    </row>
    <row r="96" spans="1:5" ht="12.75">
      <c r="A96" s="366" t="s">
        <v>440</v>
      </c>
      <c r="B96" s="375"/>
      <c r="C96" s="375"/>
      <c r="D96" s="375"/>
      <c r="E96" s="375"/>
    </row>
    <row r="97" spans="1:5" ht="12.75">
      <c r="A97" s="94" t="s">
        <v>53</v>
      </c>
      <c r="B97" s="384">
        <v>1689.57</v>
      </c>
      <c r="C97" s="384">
        <v>1455.55</v>
      </c>
      <c r="D97" s="384">
        <v>1611.58</v>
      </c>
      <c r="E97" s="384">
        <v>1577.55</v>
      </c>
    </row>
    <row r="98" spans="1:5" ht="12.75">
      <c r="A98" s="94" t="s">
        <v>54</v>
      </c>
      <c r="B98" s="384">
        <v>457.64</v>
      </c>
      <c r="C98" s="384">
        <v>429.86</v>
      </c>
      <c r="D98" s="384">
        <v>353.62</v>
      </c>
      <c r="E98" s="384">
        <v>412.32</v>
      </c>
    </row>
    <row r="99" spans="1:5" ht="12.75">
      <c r="A99" s="94" t="s">
        <v>441</v>
      </c>
      <c r="B99" s="386">
        <v>45.81</v>
      </c>
      <c r="C99" s="386">
        <v>45.03</v>
      </c>
      <c r="D99" s="386">
        <v>41.89</v>
      </c>
      <c r="E99" s="386">
        <v>44.2</v>
      </c>
    </row>
    <row r="100" spans="1:5" ht="12.75">
      <c r="A100" s="94" t="s">
        <v>442</v>
      </c>
      <c r="B100" s="384">
        <v>2193.02</v>
      </c>
      <c r="C100" s="384">
        <v>1930.44</v>
      </c>
      <c r="D100" s="384">
        <v>2007.1</v>
      </c>
      <c r="E100" s="384">
        <v>2034.06</v>
      </c>
    </row>
    <row r="101" spans="1:5" ht="12.75">
      <c r="A101" s="94"/>
      <c r="B101" s="384"/>
      <c r="C101" s="384"/>
      <c r="D101" s="384"/>
      <c r="E101" s="384"/>
    </row>
    <row r="102" spans="1:5" ht="12.75">
      <c r="A102" s="94" t="s">
        <v>443</v>
      </c>
      <c r="B102" s="384">
        <v>28.81</v>
      </c>
      <c r="C102" s="384">
        <v>132</v>
      </c>
      <c r="D102" s="384">
        <v>21.18</v>
      </c>
      <c r="E102" s="384">
        <v>64</v>
      </c>
    </row>
    <row r="103" spans="1:5" ht="12.75">
      <c r="A103" s="94" t="s">
        <v>444</v>
      </c>
      <c r="B103" s="384">
        <v>100.7</v>
      </c>
      <c r="C103" s="384">
        <v>278.27</v>
      </c>
      <c r="D103" s="384">
        <v>291.29</v>
      </c>
      <c r="E103" s="384">
        <v>230.11</v>
      </c>
    </row>
    <row r="104" spans="1:5" ht="12.75">
      <c r="A104" s="94" t="s">
        <v>445</v>
      </c>
      <c r="B104" s="384">
        <v>1540.43</v>
      </c>
      <c r="C104" s="384">
        <v>5630.02</v>
      </c>
      <c r="D104" s="384">
        <v>3875.89</v>
      </c>
      <c r="E104" s="384">
        <v>3826.8</v>
      </c>
    </row>
    <row r="105" spans="1:5" ht="12.75">
      <c r="A105" s="94" t="s">
        <v>446</v>
      </c>
      <c r="B105" s="386">
        <v>1916.3</v>
      </c>
      <c r="C105" s="386">
        <v>4656.45</v>
      </c>
      <c r="D105" s="386">
        <v>1502.52</v>
      </c>
      <c r="E105" s="386">
        <v>2779.5</v>
      </c>
    </row>
    <row r="106" spans="1:5" ht="12.75">
      <c r="A106" s="94" t="s">
        <v>447</v>
      </c>
      <c r="B106" s="384">
        <v>3586.23</v>
      </c>
      <c r="C106" s="384">
        <v>10696.73</v>
      </c>
      <c r="D106" s="384">
        <v>5690.88</v>
      </c>
      <c r="E106" s="384">
        <v>6900.42</v>
      </c>
    </row>
    <row r="107" spans="1:5" ht="12.75">
      <c r="A107" s="94"/>
      <c r="B107" s="384"/>
      <c r="C107" s="384"/>
      <c r="D107" s="384"/>
      <c r="E107" s="384"/>
    </row>
    <row r="108" spans="1:5" ht="12.75">
      <c r="A108" s="94" t="s">
        <v>59</v>
      </c>
      <c r="B108" s="384">
        <v>5779.25</v>
      </c>
      <c r="C108" s="384">
        <v>12627.17</v>
      </c>
      <c r="D108" s="384">
        <v>7697.97</v>
      </c>
      <c r="E108" s="384">
        <v>8934.48</v>
      </c>
    </row>
    <row r="109" spans="1:5" ht="12.75">
      <c r="A109" s="94"/>
      <c r="B109" s="375"/>
      <c r="C109" s="375"/>
      <c r="D109" s="375"/>
      <c r="E109" s="375"/>
    </row>
    <row r="110" spans="1:5" ht="12.75">
      <c r="A110" s="94" t="s">
        <v>448</v>
      </c>
      <c r="B110" s="375">
        <v>5.61</v>
      </c>
      <c r="C110" s="375">
        <v>12.53</v>
      </c>
      <c r="D110" s="375">
        <v>8.33</v>
      </c>
      <c r="E110" s="375">
        <v>9.06</v>
      </c>
    </row>
    <row r="111" spans="1:5" ht="12.75">
      <c r="A111" s="97"/>
      <c r="B111" s="382"/>
      <c r="C111" s="382"/>
      <c r="D111" s="382"/>
      <c r="E111" s="382"/>
    </row>
    <row r="112" spans="1:5" ht="12.75">
      <c r="A112" s="94"/>
      <c r="B112" s="375"/>
      <c r="C112" s="375"/>
      <c r="D112" s="375"/>
      <c r="E112" s="375"/>
    </row>
    <row r="113" spans="1:5" ht="12.75">
      <c r="A113" s="94"/>
      <c r="B113" s="375"/>
      <c r="C113" s="375"/>
      <c r="D113" s="375"/>
      <c r="E113" s="375"/>
    </row>
    <row r="114" spans="1:5" ht="12.75">
      <c r="A114" s="362" t="s">
        <v>47</v>
      </c>
      <c r="B114" s="364" t="s">
        <v>449</v>
      </c>
      <c r="C114" s="365"/>
      <c r="D114" s="365"/>
      <c r="E114" s="365"/>
    </row>
    <row r="115" spans="1:5" ht="12.75">
      <c r="A115" s="94"/>
      <c r="B115" s="98"/>
      <c r="C115" s="98"/>
      <c r="D115" s="98"/>
      <c r="E115" s="98"/>
    </row>
    <row r="116" spans="1:5" ht="12.75">
      <c r="A116" s="441" t="s">
        <v>724</v>
      </c>
      <c r="B116" s="442" t="s">
        <v>387</v>
      </c>
      <c r="C116" s="442"/>
      <c r="D116" s="442"/>
      <c r="E116" s="442" t="s">
        <v>388</v>
      </c>
    </row>
    <row r="117" spans="1:5" ht="12.75">
      <c r="A117" s="97" t="s">
        <v>389</v>
      </c>
      <c r="B117" s="443" t="s">
        <v>392</v>
      </c>
      <c r="C117" s="443" t="s">
        <v>393</v>
      </c>
      <c r="D117" s="443" t="s">
        <v>15</v>
      </c>
      <c r="E117" s="443" t="s">
        <v>394</v>
      </c>
    </row>
    <row r="118" spans="1:5" ht="12.75">
      <c r="A118" s="94"/>
      <c r="B118" s="375"/>
      <c r="C118" s="375"/>
      <c r="D118" s="375"/>
      <c r="E118" s="375"/>
    </row>
    <row r="119" spans="1:5" ht="12.75">
      <c r="A119" s="94"/>
      <c r="B119" s="375"/>
      <c r="C119" s="375"/>
      <c r="D119" s="375"/>
      <c r="E119" s="375"/>
    </row>
    <row r="120" spans="1:5" ht="12.75">
      <c r="A120" s="366" t="s">
        <v>395</v>
      </c>
      <c r="B120" s="375"/>
      <c r="C120" s="375"/>
      <c r="D120" s="375"/>
      <c r="E120" s="375"/>
    </row>
    <row r="121" spans="1:5" ht="12.75">
      <c r="A121" s="94" t="s">
        <v>463</v>
      </c>
      <c r="B121" s="384">
        <v>6261983.36</v>
      </c>
      <c r="C121" s="384">
        <v>6960953.12</v>
      </c>
      <c r="D121" s="384">
        <v>5000026.31</v>
      </c>
      <c r="E121" s="384">
        <v>6091329.79</v>
      </c>
    </row>
    <row r="122" spans="1:5" ht="12.75">
      <c r="A122" s="94"/>
      <c r="B122" s="384"/>
      <c r="C122" s="384"/>
      <c r="D122" s="384"/>
      <c r="E122" s="384"/>
    </row>
    <row r="123" spans="1:5" ht="12.75">
      <c r="A123" s="94" t="s">
        <v>451</v>
      </c>
      <c r="B123" s="384">
        <v>0</v>
      </c>
      <c r="C123" s="384">
        <v>0</v>
      </c>
      <c r="D123" s="384">
        <v>1191.39</v>
      </c>
      <c r="E123" s="384">
        <v>402.67</v>
      </c>
    </row>
    <row r="124" spans="1:5" ht="12.75">
      <c r="A124" s="94" t="s">
        <v>452</v>
      </c>
      <c r="B124" s="384">
        <v>66971</v>
      </c>
      <c r="C124" s="384">
        <v>35612.72</v>
      </c>
      <c r="D124" s="384">
        <v>52359.46</v>
      </c>
      <c r="E124" s="384">
        <v>50553.63</v>
      </c>
    </row>
    <row r="125" spans="1:5" ht="12.75">
      <c r="A125" s="445" t="s">
        <v>453</v>
      </c>
      <c r="B125" s="384">
        <v>14900.86</v>
      </c>
      <c r="C125" s="384">
        <v>10036.17</v>
      </c>
      <c r="D125" s="384">
        <v>22248.43</v>
      </c>
      <c r="E125" s="384">
        <v>15603.44</v>
      </c>
    </row>
    <row r="126" spans="1:5" ht="12.75">
      <c r="A126" s="445" t="s">
        <v>454</v>
      </c>
      <c r="B126" s="386">
        <v>1435.19</v>
      </c>
      <c r="C126" s="386">
        <v>0</v>
      </c>
      <c r="D126" s="386">
        <v>0</v>
      </c>
      <c r="E126" s="386">
        <v>424.76</v>
      </c>
    </row>
    <row r="127" spans="1:5" ht="12.75">
      <c r="A127" s="445" t="s">
        <v>726</v>
      </c>
      <c r="B127" s="384">
        <v>83307.04</v>
      </c>
      <c r="C127" s="384">
        <v>45648.89</v>
      </c>
      <c r="D127" s="384">
        <v>75799.29</v>
      </c>
      <c r="E127" s="384">
        <v>66984.49</v>
      </c>
    </row>
    <row r="128" spans="1:5" ht="12.75">
      <c r="A128" s="94"/>
      <c r="B128" s="384"/>
      <c r="C128" s="384"/>
      <c r="D128" s="384"/>
      <c r="E128" s="384"/>
    </row>
    <row r="129" spans="1:5" ht="12.75">
      <c r="A129" s="94" t="s">
        <v>455</v>
      </c>
      <c r="B129" s="384">
        <v>991.13</v>
      </c>
      <c r="C129" s="384">
        <v>0</v>
      </c>
      <c r="D129" s="384">
        <v>10200.05</v>
      </c>
      <c r="E129" s="384">
        <v>3740.76</v>
      </c>
    </row>
    <row r="130" spans="1:5" ht="12.75">
      <c r="A130" s="94" t="s">
        <v>456</v>
      </c>
      <c r="B130" s="384">
        <v>20557.39</v>
      </c>
      <c r="C130" s="384">
        <v>0</v>
      </c>
      <c r="D130" s="384">
        <v>20423.05</v>
      </c>
      <c r="E130" s="384">
        <v>12986.79</v>
      </c>
    </row>
    <row r="131" spans="1:5" ht="12.75">
      <c r="A131" s="94" t="s">
        <v>457</v>
      </c>
      <c r="B131" s="386">
        <v>3664.09</v>
      </c>
      <c r="C131" s="386">
        <v>4932.98</v>
      </c>
      <c r="D131" s="386">
        <v>17147.67</v>
      </c>
      <c r="E131" s="386">
        <v>8685.77</v>
      </c>
    </row>
    <row r="132" spans="1:5" ht="12.75">
      <c r="A132" s="94" t="s">
        <v>458</v>
      </c>
      <c r="B132" s="384">
        <v>25212.62</v>
      </c>
      <c r="C132" s="384">
        <v>4932.98</v>
      </c>
      <c r="D132" s="384">
        <v>47770.77</v>
      </c>
      <c r="E132" s="384">
        <v>25413.31</v>
      </c>
    </row>
    <row r="133" spans="1:5" ht="12.75">
      <c r="A133" s="94"/>
      <c r="B133" s="384"/>
      <c r="C133" s="384"/>
      <c r="D133" s="384"/>
      <c r="E133" s="384"/>
    </row>
    <row r="134" spans="1:5" ht="12.75">
      <c r="A134" s="94" t="s">
        <v>68</v>
      </c>
      <c r="B134" s="384">
        <v>668800.33</v>
      </c>
      <c r="C134" s="384">
        <v>1127677.16</v>
      </c>
      <c r="D134" s="384">
        <v>757094.88</v>
      </c>
      <c r="E134" s="384">
        <v>866617.74</v>
      </c>
    </row>
    <row r="135" spans="1:5" ht="12.75">
      <c r="A135" s="94"/>
      <c r="B135" s="384"/>
      <c r="C135" s="384"/>
      <c r="D135" s="384"/>
      <c r="E135" s="384"/>
    </row>
    <row r="136" spans="1:5" ht="12.75">
      <c r="A136" s="94" t="s">
        <v>69</v>
      </c>
      <c r="B136" s="384">
        <v>88734.18</v>
      </c>
      <c r="C136" s="384">
        <v>148212.17</v>
      </c>
      <c r="D136" s="384">
        <v>186198.93</v>
      </c>
      <c r="E136" s="384">
        <v>143447.78</v>
      </c>
    </row>
    <row r="137" spans="1:5" ht="12.75">
      <c r="A137" s="94" t="s">
        <v>459</v>
      </c>
      <c r="B137" s="386">
        <v>347637.72000000003</v>
      </c>
      <c r="C137" s="386">
        <v>922284.99</v>
      </c>
      <c r="D137" s="386">
        <v>451986.16000000003</v>
      </c>
      <c r="E137" s="386">
        <v>593259.74</v>
      </c>
    </row>
    <row r="138" spans="1:5" ht="12.75">
      <c r="A138" s="94" t="s">
        <v>461</v>
      </c>
      <c r="B138" s="384">
        <v>436371.9</v>
      </c>
      <c r="C138" s="384">
        <v>1070497.16</v>
      </c>
      <c r="D138" s="384">
        <v>638185.09</v>
      </c>
      <c r="E138" s="384">
        <v>736707.52</v>
      </c>
    </row>
    <row r="139" spans="1:5" ht="12.75">
      <c r="A139" s="94"/>
      <c r="B139" s="384"/>
      <c r="C139" s="384"/>
      <c r="D139" s="384"/>
      <c r="E139" s="384"/>
    </row>
    <row r="140" spans="1:5" ht="12.75">
      <c r="A140" s="94" t="s">
        <v>72</v>
      </c>
      <c r="B140" s="384">
        <v>1213691.88</v>
      </c>
      <c r="C140" s="384">
        <v>2248756.19</v>
      </c>
      <c r="D140" s="384">
        <v>1518850.03</v>
      </c>
      <c r="E140" s="384">
        <v>1695723.06</v>
      </c>
    </row>
    <row r="141" spans="1:5" ht="12.75">
      <c r="A141" s="94"/>
      <c r="B141" s="387"/>
      <c r="C141" s="387"/>
      <c r="D141" s="387"/>
      <c r="E141" s="387"/>
    </row>
    <row r="142" spans="1:5" ht="12.75">
      <c r="A142" s="94"/>
      <c r="B142" s="384"/>
      <c r="C142" s="384"/>
      <c r="D142" s="384"/>
      <c r="E142" s="384"/>
    </row>
    <row r="143" spans="1:5" ht="12.75">
      <c r="A143" s="98" t="s">
        <v>462</v>
      </c>
      <c r="B143" s="386">
        <v>7475675.23</v>
      </c>
      <c r="C143" s="386">
        <v>9209709.3</v>
      </c>
      <c r="D143" s="386">
        <v>6518876.34</v>
      </c>
      <c r="E143" s="386">
        <v>7787052.85</v>
      </c>
    </row>
    <row r="144" spans="1:5" ht="12.75">
      <c r="A144" s="94"/>
      <c r="B144" s="375"/>
      <c r="C144" s="375"/>
      <c r="D144" s="375"/>
      <c r="E144" s="375"/>
    </row>
    <row r="145" spans="1:5" ht="12.75">
      <c r="A145" s="366" t="s">
        <v>404</v>
      </c>
      <c r="B145" s="375"/>
      <c r="C145" s="375"/>
      <c r="D145" s="375"/>
      <c r="E145" s="375"/>
    </row>
    <row r="146" spans="1:5" ht="12.75">
      <c r="A146" s="94" t="s">
        <v>463</v>
      </c>
      <c r="B146" s="384">
        <v>8774544.92</v>
      </c>
      <c r="C146" s="384">
        <v>8508719.76</v>
      </c>
      <c r="D146" s="384">
        <v>6794337.84</v>
      </c>
      <c r="E146" s="384">
        <v>8007965.78</v>
      </c>
    </row>
    <row r="147" spans="1:5" ht="12.75">
      <c r="A147" s="94"/>
      <c r="B147" s="384"/>
      <c r="C147" s="384"/>
      <c r="D147" s="384"/>
      <c r="E147" s="384"/>
    </row>
    <row r="148" spans="1:5" ht="12.75">
      <c r="A148" s="94" t="s">
        <v>451</v>
      </c>
      <c r="B148" s="384">
        <v>0</v>
      </c>
      <c r="C148" s="384">
        <v>0</v>
      </c>
      <c r="D148" s="384">
        <v>1191.39</v>
      </c>
      <c r="E148" s="384">
        <v>402.67</v>
      </c>
    </row>
    <row r="149" spans="1:5" ht="12.75">
      <c r="A149" s="94" t="s">
        <v>464</v>
      </c>
      <c r="B149" s="384">
        <v>59869.18</v>
      </c>
      <c r="C149" s="384">
        <v>31732.84</v>
      </c>
      <c r="D149" s="384">
        <v>47167.55</v>
      </c>
      <c r="E149" s="384">
        <v>45276.74</v>
      </c>
    </row>
    <row r="150" spans="1:5" ht="12.75">
      <c r="A150" s="445" t="s">
        <v>453</v>
      </c>
      <c r="B150" s="384">
        <v>12834.81</v>
      </c>
      <c r="C150" s="384">
        <v>9468.93</v>
      </c>
      <c r="D150" s="384">
        <v>20425.89</v>
      </c>
      <c r="E150" s="384">
        <v>14168.34</v>
      </c>
    </row>
    <row r="151" spans="1:5" ht="12.75">
      <c r="A151" s="94" t="s">
        <v>454</v>
      </c>
      <c r="B151" s="386">
        <v>2393.31</v>
      </c>
      <c r="C151" s="386">
        <v>0</v>
      </c>
      <c r="D151" s="386">
        <v>0</v>
      </c>
      <c r="E151" s="386">
        <v>708.33</v>
      </c>
    </row>
    <row r="152" spans="1:5" ht="12.75">
      <c r="A152" s="445" t="s">
        <v>726</v>
      </c>
      <c r="B152" s="410">
        <v>75097.29</v>
      </c>
      <c r="C152" s="410">
        <v>41201.77</v>
      </c>
      <c r="D152" s="410">
        <v>68784.82</v>
      </c>
      <c r="E152" s="410">
        <v>60556.07</v>
      </c>
    </row>
    <row r="153" spans="1:5" ht="12.75">
      <c r="A153" s="94"/>
      <c r="B153" s="410"/>
      <c r="C153" s="410"/>
      <c r="D153" s="410"/>
      <c r="E153" s="410"/>
    </row>
    <row r="154" spans="1:5" ht="12.75">
      <c r="A154" s="94" t="s">
        <v>455</v>
      </c>
      <c r="B154" s="384">
        <v>712.38</v>
      </c>
      <c r="C154" s="384">
        <v>0</v>
      </c>
      <c r="D154" s="384">
        <v>8508.91</v>
      </c>
      <c r="E154" s="384">
        <v>3086.68</v>
      </c>
    </row>
    <row r="155" spans="1:5" ht="12.75">
      <c r="A155" s="94" t="s">
        <v>456</v>
      </c>
      <c r="B155" s="384">
        <v>21239.34</v>
      </c>
      <c r="C155" s="384">
        <v>0</v>
      </c>
      <c r="D155" s="384">
        <v>5938.16</v>
      </c>
      <c r="E155" s="384">
        <v>8293.01</v>
      </c>
    </row>
    <row r="156" spans="1:5" ht="12.75">
      <c r="A156" s="94" t="s">
        <v>457</v>
      </c>
      <c r="B156" s="386">
        <v>3691.23</v>
      </c>
      <c r="C156" s="386">
        <v>2558.26</v>
      </c>
      <c r="D156" s="386">
        <v>20757.12</v>
      </c>
      <c r="E156" s="386">
        <v>9044.44</v>
      </c>
    </row>
    <row r="157" spans="1:5" ht="12.75">
      <c r="A157" s="94" t="s">
        <v>458</v>
      </c>
      <c r="B157" s="384">
        <v>25642.95</v>
      </c>
      <c r="C157" s="384">
        <v>2558.26</v>
      </c>
      <c r="D157" s="384">
        <v>35204.19</v>
      </c>
      <c r="E157" s="384">
        <v>20424.13</v>
      </c>
    </row>
    <row r="158" spans="1:5" ht="12.75">
      <c r="A158" s="94"/>
      <c r="B158" s="384"/>
      <c r="C158" s="384"/>
      <c r="D158" s="384"/>
      <c r="E158" s="384"/>
    </row>
    <row r="159" spans="1:5" ht="12.75">
      <c r="A159" s="94" t="s">
        <v>68</v>
      </c>
      <c r="B159" s="384">
        <v>716561.21</v>
      </c>
      <c r="C159" s="384">
        <v>1196132.75</v>
      </c>
      <c r="D159" s="384">
        <v>888331.54</v>
      </c>
      <c r="E159" s="384">
        <v>950167.28</v>
      </c>
    </row>
    <row r="160" spans="1:5" ht="12.75">
      <c r="A160" s="94"/>
      <c r="B160" s="384"/>
      <c r="C160" s="384"/>
      <c r="D160" s="384"/>
      <c r="E160" s="384"/>
    </row>
    <row r="161" spans="1:5" ht="12.75">
      <c r="A161" s="94" t="s">
        <v>69</v>
      </c>
      <c r="B161" s="384">
        <v>94641.49</v>
      </c>
      <c r="C161" s="384">
        <v>167613.76</v>
      </c>
      <c r="D161" s="384">
        <v>203438.08</v>
      </c>
      <c r="E161" s="384">
        <v>158124.72</v>
      </c>
    </row>
    <row r="162" spans="1:5" ht="12.75">
      <c r="A162" s="94" t="s">
        <v>459</v>
      </c>
      <c r="B162" s="386">
        <v>365166.08999999997</v>
      </c>
      <c r="C162" s="386">
        <v>961133.5299999999</v>
      </c>
      <c r="D162" s="386">
        <v>469669.12</v>
      </c>
      <c r="E162" s="386">
        <v>618644.7699999999</v>
      </c>
    </row>
    <row r="163" spans="1:5" ht="12.75">
      <c r="A163" s="94" t="s">
        <v>461</v>
      </c>
      <c r="B163" s="384">
        <v>459807.57</v>
      </c>
      <c r="C163" s="384">
        <v>1128747.29</v>
      </c>
      <c r="D163" s="384">
        <v>673107.19</v>
      </c>
      <c r="E163" s="384">
        <v>776769.49</v>
      </c>
    </row>
    <row r="164" spans="1:5" ht="12.75">
      <c r="A164" s="94"/>
      <c r="B164" s="384"/>
      <c r="C164" s="384"/>
      <c r="D164" s="384"/>
      <c r="E164" s="384"/>
    </row>
    <row r="165" spans="1:5" ht="12.75">
      <c r="A165" s="94" t="s">
        <v>72</v>
      </c>
      <c r="B165" s="384">
        <v>1277109.01</v>
      </c>
      <c r="C165" s="384">
        <v>2368640.06</v>
      </c>
      <c r="D165" s="384">
        <v>1665427.73</v>
      </c>
      <c r="E165" s="384">
        <v>1807916.97</v>
      </c>
    </row>
    <row r="166" spans="1:5" ht="12.75">
      <c r="A166" s="94"/>
      <c r="B166" s="384"/>
      <c r="C166" s="384"/>
      <c r="D166" s="384"/>
      <c r="E166" s="384"/>
    </row>
    <row r="167" spans="1:5" ht="12.75">
      <c r="A167" s="94" t="s">
        <v>462</v>
      </c>
      <c r="B167" s="384">
        <v>10051653.93</v>
      </c>
      <c r="C167" s="384">
        <v>10877359.83</v>
      </c>
      <c r="D167" s="384">
        <v>8459765.58</v>
      </c>
      <c r="E167" s="384">
        <v>9815882.74</v>
      </c>
    </row>
    <row r="168" spans="1:5" ht="12.75">
      <c r="A168" s="97"/>
      <c r="B168" s="382"/>
      <c r="C168" s="382"/>
      <c r="D168" s="382"/>
      <c r="E168" s="382"/>
    </row>
    <row r="169" spans="1:5" ht="12.75">
      <c r="A169" s="94"/>
      <c r="B169" s="375"/>
      <c r="C169" s="375"/>
      <c r="D169" s="375"/>
      <c r="E169" s="375"/>
    </row>
    <row r="170" spans="1:5" ht="12.75">
      <c r="A170" s="94"/>
      <c r="B170" s="375"/>
      <c r="C170" s="375"/>
      <c r="D170" s="375"/>
      <c r="E170" s="375"/>
    </row>
    <row r="171" spans="1:5" ht="12.75">
      <c r="A171" s="362" t="s">
        <v>60</v>
      </c>
      <c r="B171" s="364" t="s">
        <v>141</v>
      </c>
      <c r="C171" s="365"/>
      <c r="D171" s="365"/>
      <c r="E171" s="365"/>
    </row>
    <row r="172" spans="1:5" ht="12.75">
      <c r="A172" s="94"/>
      <c r="B172" s="98"/>
      <c r="C172" s="98"/>
      <c r="D172" s="98"/>
      <c r="E172" s="98"/>
    </row>
    <row r="173" spans="1:5" ht="12.75">
      <c r="A173" s="441" t="s">
        <v>724</v>
      </c>
      <c r="B173" s="442" t="s">
        <v>387</v>
      </c>
      <c r="C173" s="442"/>
      <c r="D173" s="442"/>
      <c r="E173" s="442" t="s">
        <v>388</v>
      </c>
    </row>
    <row r="174" spans="1:5" ht="12.75">
      <c r="A174" s="97" t="s">
        <v>389</v>
      </c>
      <c r="B174" s="443" t="s">
        <v>392</v>
      </c>
      <c r="C174" s="443" t="s">
        <v>393</v>
      </c>
      <c r="D174" s="443" t="s">
        <v>15</v>
      </c>
      <c r="E174" s="443" t="s">
        <v>394</v>
      </c>
    </row>
    <row r="175" spans="1:5" ht="12.75">
      <c r="A175" s="98"/>
      <c r="B175" s="444"/>
      <c r="C175" s="444"/>
      <c r="D175" s="444"/>
      <c r="E175" s="444"/>
    </row>
    <row r="176" spans="1:5" ht="12.75">
      <c r="A176" s="94"/>
      <c r="B176" s="375"/>
      <c r="C176" s="375"/>
      <c r="D176" s="375"/>
      <c r="E176" s="375"/>
    </row>
    <row r="177" spans="1:5" ht="12.75">
      <c r="A177" s="366" t="s">
        <v>466</v>
      </c>
      <c r="B177" s="375"/>
      <c r="C177" s="375"/>
      <c r="D177" s="375"/>
      <c r="E177" s="375"/>
    </row>
    <row r="178" spans="1:5" ht="12.75">
      <c r="A178" s="94" t="s">
        <v>87</v>
      </c>
      <c r="B178" s="384">
        <v>93438.61</v>
      </c>
      <c r="C178" s="384">
        <v>30167.42</v>
      </c>
      <c r="D178" s="384">
        <v>55292.73</v>
      </c>
      <c r="E178" s="384">
        <v>57385.11</v>
      </c>
    </row>
    <row r="179" spans="1:5" ht="12.75">
      <c r="A179" s="94"/>
      <c r="B179" s="384"/>
      <c r="C179" s="384"/>
      <c r="D179" s="384"/>
      <c r="E179" s="384"/>
    </row>
    <row r="180" spans="1:5" ht="12.75">
      <c r="A180" s="94" t="s">
        <v>467</v>
      </c>
      <c r="B180" s="384">
        <v>2788.46</v>
      </c>
      <c r="C180" s="384">
        <v>5001.83</v>
      </c>
      <c r="D180" s="384">
        <v>895.81</v>
      </c>
      <c r="E180" s="384">
        <v>2959</v>
      </c>
    </row>
    <row r="181" spans="1:5" ht="12.75">
      <c r="A181" s="94" t="s">
        <v>468</v>
      </c>
      <c r="B181" s="384">
        <v>5279.28</v>
      </c>
      <c r="C181" s="384">
        <v>5089.7</v>
      </c>
      <c r="D181" s="384">
        <v>4919.52</v>
      </c>
      <c r="E181" s="384">
        <v>5088.29</v>
      </c>
    </row>
    <row r="182" spans="1:5" ht="12.75">
      <c r="A182" s="94" t="s">
        <v>469</v>
      </c>
      <c r="B182" s="384">
        <v>39296.86</v>
      </c>
      <c r="C182" s="384">
        <v>16571.33</v>
      </c>
      <c r="D182" s="384">
        <v>130712.26</v>
      </c>
      <c r="E182" s="384">
        <v>61874.63</v>
      </c>
    </row>
    <row r="183" spans="1:5" ht="12.75">
      <c r="A183" s="94" t="s">
        <v>470</v>
      </c>
      <c r="B183" s="384">
        <v>0</v>
      </c>
      <c r="C183" s="384">
        <v>0</v>
      </c>
      <c r="D183" s="384">
        <v>1905.99</v>
      </c>
      <c r="E183" s="384">
        <v>644.19</v>
      </c>
    </row>
    <row r="184" spans="1:5" ht="12.75">
      <c r="A184" s="94" t="s">
        <v>471</v>
      </c>
      <c r="B184" s="384">
        <v>26945.88</v>
      </c>
      <c r="C184" s="384">
        <v>1125.43</v>
      </c>
      <c r="D184" s="384">
        <v>0</v>
      </c>
      <c r="E184" s="384">
        <v>8386.91</v>
      </c>
    </row>
    <row r="185" spans="1:5" ht="12.75">
      <c r="A185" s="94" t="s">
        <v>472</v>
      </c>
      <c r="B185" s="384">
        <v>0</v>
      </c>
      <c r="C185" s="384">
        <v>0</v>
      </c>
      <c r="D185" s="384">
        <v>0</v>
      </c>
      <c r="E185" s="384">
        <v>0</v>
      </c>
    </row>
    <row r="186" spans="1:5" ht="12.75">
      <c r="A186" s="445" t="s">
        <v>473</v>
      </c>
      <c r="B186" s="386">
        <v>75.92</v>
      </c>
      <c r="C186" s="386">
        <v>0</v>
      </c>
      <c r="D186" s="386">
        <v>25.11</v>
      </c>
      <c r="E186" s="386">
        <v>30.95</v>
      </c>
    </row>
    <row r="187" spans="1:5" ht="12.75">
      <c r="A187" s="94" t="s">
        <v>474</v>
      </c>
      <c r="B187" s="384">
        <v>74386.41</v>
      </c>
      <c r="C187" s="384">
        <v>27788.28</v>
      </c>
      <c r="D187" s="384">
        <v>138458.69</v>
      </c>
      <c r="E187" s="384">
        <v>78983.98</v>
      </c>
    </row>
    <row r="188" spans="1:5" ht="12.75">
      <c r="A188" s="94"/>
      <c r="B188" s="384"/>
      <c r="C188" s="384"/>
      <c r="D188" s="384"/>
      <c r="E188" s="384"/>
    </row>
    <row r="189" spans="1:5" ht="12.75">
      <c r="A189" s="94" t="s">
        <v>475</v>
      </c>
      <c r="B189" s="384"/>
      <c r="C189" s="384"/>
      <c r="D189" s="384"/>
      <c r="E189" s="384"/>
    </row>
    <row r="190" spans="1:5" ht="12.75">
      <c r="A190" s="94" t="s">
        <v>476</v>
      </c>
      <c r="B190" s="384">
        <v>7487.98</v>
      </c>
      <c r="C190" s="384">
        <v>0</v>
      </c>
      <c r="D190" s="384">
        <v>7413.64</v>
      </c>
      <c r="E190" s="384">
        <v>4721.82</v>
      </c>
    </row>
    <row r="191" spans="1:5" ht="12.75">
      <c r="A191" s="94" t="s">
        <v>477</v>
      </c>
      <c r="B191" s="384">
        <v>1204.76</v>
      </c>
      <c r="C191" s="384">
        <v>0</v>
      </c>
      <c r="D191" s="384">
        <v>5570.77</v>
      </c>
      <c r="E191" s="384">
        <v>2239.37</v>
      </c>
    </row>
    <row r="192" spans="1:5" ht="12.75">
      <c r="A192" s="94" t="s">
        <v>478</v>
      </c>
      <c r="B192" s="384">
        <v>0</v>
      </c>
      <c r="C192" s="384">
        <v>0</v>
      </c>
      <c r="D192" s="384">
        <v>0</v>
      </c>
      <c r="E192" s="384">
        <v>0</v>
      </c>
    </row>
    <row r="193" spans="1:5" ht="12.75">
      <c r="A193" s="94" t="s">
        <v>479</v>
      </c>
      <c r="B193" s="384">
        <v>0</v>
      </c>
      <c r="C193" s="384">
        <v>0</v>
      </c>
      <c r="D193" s="384">
        <v>0</v>
      </c>
      <c r="E193" s="384">
        <v>0</v>
      </c>
    </row>
    <row r="194" spans="1:5" ht="12.75">
      <c r="A194" s="94" t="s">
        <v>480</v>
      </c>
      <c r="B194" s="384">
        <v>711.38</v>
      </c>
      <c r="C194" s="384">
        <v>1084.47</v>
      </c>
      <c r="D194" s="384">
        <v>456.4</v>
      </c>
      <c r="E194" s="384">
        <v>761.77</v>
      </c>
    </row>
    <row r="195" spans="1:5" ht="12.75">
      <c r="A195" s="94"/>
      <c r="B195" s="384"/>
      <c r="C195" s="384"/>
      <c r="D195" s="384"/>
      <c r="E195" s="384"/>
    </row>
    <row r="196" spans="1:5" ht="12.75">
      <c r="A196" s="94" t="s">
        <v>481</v>
      </c>
      <c r="B196" s="384">
        <v>11660.13</v>
      </c>
      <c r="C196" s="384">
        <v>704.8</v>
      </c>
      <c r="D196" s="384">
        <v>13326.85</v>
      </c>
      <c r="E196" s="384">
        <v>8213.16</v>
      </c>
    </row>
    <row r="197" spans="1:5" ht="12.75">
      <c r="A197" s="94"/>
      <c r="B197" s="387"/>
      <c r="C197" s="387"/>
      <c r="D197" s="387"/>
      <c r="E197" s="387"/>
    </row>
    <row r="198" spans="1:5" ht="12.75">
      <c r="A198" s="94" t="s">
        <v>482</v>
      </c>
      <c r="B198" s="384">
        <v>39.9</v>
      </c>
      <c r="C198" s="384">
        <v>406.17</v>
      </c>
      <c r="D198" s="384">
        <v>50.29</v>
      </c>
      <c r="E198" s="384">
        <v>177.49</v>
      </c>
    </row>
    <row r="199" spans="1:5" ht="12.75">
      <c r="A199" s="94" t="s">
        <v>483</v>
      </c>
      <c r="B199" s="384">
        <v>0</v>
      </c>
      <c r="C199" s="384">
        <v>0</v>
      </c>
      <c r="D199" s="384">
        <v>0</v>
      </c>
      <c r="E199" s="384">
        <v>0</v>
      </c>
    </row>
    <row r="200" spans="1:5" ht="12.75">
      <c r="A200" s="94" t="s">
        <v>484</v>
      </c>
      <c r="B200" s="386">
        <v>0</v>
      </c>
      <c r="C200" s="386">
        <v>0</v>
      </c>
      <c r="D200" s="386">
        <v>449.15</v>
      </c>
      <c r="E200" s="386">
        <v>151.8</v>
      </c>
    </row>
    <row r="201" spans="1:5" ht="12.75">
      <c r="A201" s="94" t="s">
        <v>485</v>
      </c>
      <c r="B201" s="384">
        <v>39.9</v>
      </c>
      <c r="C201" s="384">
        <v>406.17</v>
      </c>
      <c r="D201" s="384">
        <v>499.44</v>
      </c>
      <c r="E201" s="384">
        <v>329.29</v>
      </c>
    </row>
    <row r="202" spans="1:5" ht="12.75">
      <c r="A202" s="94"/>
      <c r="B202" s="384"/>
      <c r="C202" s="384"/>
      <c r="D202" s="384"/>
      <c r="E202" s="384"/>
    </row>
    <row r="203" spans="1:5" ht="12.75">
      <c r="A203" s="98" t="s">
        <v>486</v>
      </c>
      <c r="B203" s="386">
        <v>188929.16</v>
      </c>
      <c r="C203" s="386">
        <v>60151.14</v>
      </c>
      <c r="D203" s="386">
        <v>221018.53</v>
      </c>
      <c r="E203" s="386">
        <v>152634.52</v>
      </c>
    </row>
    <row r="204" spans="1:5" ht="12.75">
      <c r="A204" s="98"/>
      <c r="B204" s="412"/>
      <c r="C204" s="412"/>
      <c r="D204" s="412"/>
      <c r="E204" s="412"/>
    </row>
    <row r="205" spans="1:5" ht="12.75">
      <c r="A205" s="366" t="s">
        <v>487</v>
      </c>
      <c r="B205" s="375"/>
      <c r="C205" s="375"/>
      <c r="D205" s="375"/>
      <c r="E205" s="375"/>
    </row>
    <row r="206" spans="1:5" ht="12.75">
      <c r="A206" s="94" t="s">
        <v>488</v>
      </c>
      <c r="B206" s="384">
        <v>52894.9</v>
      </c>
      <c r="C206" s="384">
        <v>0</v>
      </c>
      <c r="D206" s="384">
        <v>12822.34</v>
      </c>
      <c r="E206" s="384">
        <v>19988.55</v>
      </c>
    </row>
    <row r="207" spans="1:5" ht="12.75">
      <c r="A207" s="94" t="s">
        <v>489</v>
      </c>
      <c r="B207" s="384">
        <v>92725.91</v>
      </c>
      <c r="C207" s="384">
        <v>97889.33</v>
      </c>
      <c r="D207" s="384">
        <v>50993.42</v>
      </c>
      <c r="E207" s="384">
        <v>80511.24</v>
      </c>
    </row>
    <row r="208" spans="1:5" ht="12.75">
      <c r="A208" s="94" t="s">
        <v>490</v>
      </c>
      <c r="B208" s="384">
        <v>67709.17</v>
      </c>
      <c r="C208" s="384">
        <v>132220.1</v>
      </c>
      <c r="D208" s="384">
        <v>0</v>
      </c>
      <c r="E208" s="384">
        <v>68439.52</v>
      </c>
    </row>
    <row r="209" spans="1:5" ht="12.75">
      <c r="A209" s="94" t="s">
        <v>491</v>
      </c>
      <c r="B209" s="384">
        <v>0</v>
      </c>
      <c r="C209" s="384">
        <v>39395.78</v>
      </c>
      <c r="D209" s="384">
        <v>0</v>
      </c>
      <c r="E209" s="384">
        <v>14421.14</v>
      </c>
    </row>
    <row r="210" spans="1:5" ht="12.75">
      <c r="A210" s="94" t="s">
        <v>492</v>
      </c>
      <c r="B210" s="384">
        <v>8301.52</v>
      </c>
      <c r="C210" s="384">
        <v>0</v>
      </c>
      <c r="D210" s="384">
        <v>0</v>
      </c>
      <c r="E210" s="384">
        <v>2456.93</v>
      </c>
    </row>
    <row r="211" spans="1:5" ht="12.75">
      <c r="A211" s="94" t="s">
        <v>493</v>
      </c>
      <c r="B211" s="384">
        <v>6885.45</v>
      </c>
      <c r="C211" s="384">
        <v>4153.94</v>
      </c>
      <c r="D211" s="384">
        <v>8157.28</v>
      </c>
      <c r="E211" s="384">
        <v>6315.41</v>
      </c>
    </row>
    <row r="212" spans="1:5" ht="12.75">
      <c r="A212" s="94" t="s">
        <v>494</v>
      </c>
      <c r="B212" s="384">
        <v>35821.48</v>
      </c>
      <c r="C212" s="384">
        <v>1114.29</v>
      </c>
      <c r="D212" s="384">
        <v>401819.13</v>
      </c>
      <c r="E212" s="384">
        <v>146816.76</v>
      </c>
    </row>
    <row r="213" spans="1:5" ht="12.75">
      <c r="A213" s="94" t="s">
        <v>495</v>
      </c>
      <c r="B213" s="384">
        <v>48655.21</v>
      </c>
      <c r="C213" s="384">
        <v>23023.36</v>
      </c>
      <c r="D213" s="384">
        <v>13576.2</v>
      </c>
      <c r="E213" s="384">
        <v>27416.44</v>
      </c>
    </row>
    <row r="214" spans="1:5" ht="12.75">
      <c r="A214" s="94" t="s">
        <v>496</v>
      </c>
      <c r="B214" s="384">
        <v>120611.39</v>
      </c>
      <c r="C214" s="384">
        <v>9183.17</v>
      </c>
      <c r="D214" s="384">
        <v>80479.14</v>
      </c>
      <c r="E214" s="384">
        <v>66258.27</v>
      </c>
    </row>
    <row r="215" spans="1:5" ht="12.75">
      <c r="A215" s="94" t="s">
        <v>497</v>
      </c>
      <c r="B215" s="384">
        <v>0</v>
      </c>
      <c r="C215" s="384">
        <v>402.39</v>
      </c>
      <c r="D215" s="384">
        <v>16992.73</v>
      </c>
      <c r="E215" s="384">
        <v>5890.51</v>
      </c>
    </row>
    <row r="216" spans="1:5" ht="12.75">
      <c r="A216" s="94" t="s">
        <v>498</v>
      </c>
      <c r="B216" s="384">
        <v>59883.71</v>
      </c>
      <c r="C216" s="384">
        <v>68941.73</v>
      </c>
      <c r="D216" s="384">
        <v>33984.57</v>
      </c>
      <c r="E216" s="384">
        <v>54446.06</v>
      </c>
    </row>
    <row r="217" spans="1:5" ht="12.75">
      <c r="A217" s="94" t="s">
        <v>499</v>
      </c>
      <c r="B217" s="386">
        <v>117044.2</v>
      </c>
      <c r="C217" s="386">
        <v>75744.14</v>
      </c>
      <c r="D217" s="386">
        <v>152943.82</v>
      </c>
      <c r="E217" s="386">
        <v>114059.36</v>
      </c>
    </row>
    <row r="218" spans="1:5" ht="12.75">
      <c r="A218" s="94" t="s">
        <v>500</v>
      </c>
      <c r="B218" s="384">
        <v>610532.95</v>
      </c>
      <c r="C218" s="384">
        <v>452068.21</v>
      </c>
      <c r="D218" s="384">
        <v>771768.64</v>
      </c>
      <c r="E218" s="384">
        <v>607020.2</v>
      </c>
    </row>
    <row r="219" spans="1:5" ht="12.75">
      <c r="A219" s="94"/>
      <c r="B219" s="384"/>
      <c r="C219" s="384"/>
      <c r="D219" s="384"/>
      <c r="E219" s="384"/>
    </row>
    <row r="220" spans="1:5" ht="12.75">
      <c r="A220" s="94" t="s">
        <v>501</v>
      </c>
      <c r="B220" s="384">
        <v>0</v>
      </c>
      <c r="C220" s="384">
        <v>46555.89</v>
      </c>
      <c r="D220" s="384">
        <v>0</v>
      </c>
      <c r="E220" s="384">
        <v>17042.16</v>
      </c>
    </row>
    <row r="221" spans="1:5" ht="12.75">
      <c r="A221" s="94" t="s">
        <v>502</v>
      </c>
      <c r="B221" s="384">
        <v>0</v>
      </c>
      <c r="C221" s="384">
        <v>1517.57</v>
      </c>
      <c r="D221" s="384">
        <v>0</v>
      </c>
      <c r="E221" s="384">
        <v>555.52</v>
      </c>
    </row>
    <row r="222" spans="1:5" ht="12.75">
      <c r="A222" s="94" t="s">
        <v>503</v>
      </c>
      <c r="B222" s="384">
        <v>36150.02</v>
      </c>
      <c r="C222" s="384">
        <v>32665.65</v>
      </c>
      <c r="D222" s="384">
        <v>6388.97</v>
      </c>
      <c r="E222" s="384">
        <v>24815.88</v>
      </c>
    </row>
    <row r="223" spans="1:5" ht="12.75">
      <c r="A223" s="94" t="s">
        <v>504</v>
      </c>
      <c r="B223" s="384">
        <v>2195.55</v>
      </c>
      <c r="C223" s="384">
        <v>0</v>
      </c>
      <c r="D223" s="384">
        <v>0</v>
      </c>
      <c r="E223" s="384">
        <v>649.8</v>
      </c>
    </row>
    <row r="224" spans="1:5" ht="12.75">
      <c r="A224" s="94" t="s">
        <v>505</v>
      </c>
      <c r="B224" s="384">
        <v>0</v>
      </c>
      <c r="C224" s="384">
        <v>0</v>
      </c>
      <c r="D224" s="384">
        <v>0</v>
      </c>
      <c r="E224" s="384">
        <v>0</v>
      </c>
    </row>
    <row r="225" spans="1:5" ht="12.75">
      <c r="A225" s="94" t="s">
        <v>506</v>
      </c>
      <c r="B225" s="386">
        <v>6207.92</v>
      </c>
      <c r="C225" s="386">
        <v>447.55</v>
      </c>
      <c r="D225" s="386">
        <v>3590.88</v>
      </c>
      <c r="E225" s="386">
        <v>3214.78</v>
      </c>
    </row>
    <row r="226" spans="1:5" ht="12.75">
      <c r="A226" s="98" t="s">
        <v>507</v>
      </c>
      <c r="B226" s="384">
        <v>44553.49</v>
      </c>
      <c r="C226" s="384">
        <v>81186.65</v>
      </c>
      <c r="D226" s="384">
        <v>9979.84</v>
      </c>
      <c r="E226" s="384">
        <v>46278.13</v>
      </c>
    </row>
    <row r="227" spans="1:5" ht="12.75">
      <c r="A227" s="98"/>
      <c r="B227" s="384"/>
      <c r="C227" s="384"/>
      <c r="D227" s="384"/>
      <c r="E227" s="384"/>
    </row>
    <row r="228" spans="1:5" ht="12.75">
      <c r="A228" s="103" t="s">
        <v>508</v>
      </c>
      <c r="B228" s="384">
        <v>72260.6</v>
      </c>
      <c r="C228" s="384">
        <v>92907.96</v>
      </c>
      <c r="D228" s="384">
        <v>61358.05</v>
      </c>
      <c r="E228" s="384">
        <v>76133.88</v>
      </c>
    </row>
    <row r="229" spans="1:5" ht="12.75">
      <c r="A229" s="103" t="s">
        <v>509</v>
      </c>
      <c r="B229" s="384">
        <v>24150.08</v>
      </c>
      <c r="C229" s="384">
        <v>8192.05</v>
      </c>
      <c r="D229" s="384">
        <v>2390.91</v>
      </c>
      <c r="E229" s="384">
        <v>10954.33</v>
      </c>
    </row>
    <row r="230" spans="1:5" ht="12.75">
      <c r="A230" s="103" t="s">
        <v>510</v>
      </c>
      <c r="B230" s="384">
        <v>1565.5</v>
      </c>
      <c r="C230" s="384">
        <v>4831.52</v>
      </c>
      <c r="D230" s="384">
        <v>96.46</v>
      </c>
      <c r="E230" s="384">
        <v>2264.55</v>
      </c>
    </row>
    <row r="231" spans="1:5" ht="12.75">
      <c r="A231" s="103" t="s">
        <v>511</v>
      </c>
      <c r="B231" s="384">
        <v>17017.36</v>
      </c>
      <c r="C231" s="384">
        <v>9061.14</v>
      </c>
      <c r="D231" s="384">
        <v>13268.37</v>
      </c>
      <c r="E231" s="384">
        <v>12837.84</v>
      </c>
    </row>
    <row r="232" spans="1:5" ht="12.75">
      <c r="A232" s="103" t="s">
        <v>512</v>
      </c>
      <c r="B232" s="384">
        <v>32797.61</v>
      </c>
      <c r="C232" s="384">
        <v>27731.32</v>
      </c>
      <c r="D232" s="384">
        <v>17800.29</v>
      </c>
      <c r="E232" s="384">
        <v>25874.25</v>
      </c>
    </row>
    <row r="233" spans="1:5" ht="12.75">
      <c r="A233" s="103" t="s">
        <v>513</v>
      </c>
      <c r="B233" s="384">
        <v>6636.79</v>
      </c>
      <c r="C233" s="384">
        <v>10337.61</v>
      </c>
      <c r="D233" s="384">
        <v>3281.33</v>
      </c>
      <c r="E233" s="384">
        <v>6857.43</v>
      </c>
    </row>
    <row r="234" spans="1:5" ht="12.75">
      <c r="A234" s="103" t="s">
        <v>514</v>
      </c>
      <c r="B234" s="386">
        <v>3089.79</v>
      </c>
      <c r="C234" s="386">
        <v>4623.5</v>
      </c>
      <c r="D234" s="386">
        <v>2549.43</v>
      </c>
      <c r="E234" s="386">
        <v>3468.58</v>
      </c>
    </row>
    <row r="235" spans="1:5" ht="12.75">
      <c r="A235" s="103" t="s">
        <v>431</v>
      </c>
      <c r="B235" s="384">
        <v>157517.74</v>
      </c>
      <c r="C235" s="384">
        <v>157685.09</v>
      </c>
      <c r="D235" s="384">
        <v>100744.84</v>
      </c>
      <c r="E235" s="384">
        <v>138390.86</v>
      </c>
    </row>
    <row r="236" spans="1:5" ht="12.75">
      <c r="A236" s="98"/>
      <c r="B236" s="384"/>
      <c r="C236" s="384"/>
      <c r="D236" s="384"/>
      <c r="E236" s="384"/>
    </row>
    <row r="237" spans="1:5" ht="12.75">
      <c r="A237" s="103" t="s">
        <v>39</v>
      </c>
      <c r="B237" s="384">
        <v>240415.5</v>
      </c>
      <c r="C237" s="384">
        <v>410027.61</v>
      </c>
      <c r="D237" s="384">
        <v>622238.54</v>
      </c>
      <c r="E237" s="384">
        <v>431552.18</v>
      </c>
    </row>
    <row r="238" spans="1:5" ht="12.75">
      <c r="A238" s="103"/>
      <c r="B238" s="384"/>
      <c r="C238" s="384"/>
      <c r="D238" s="384"/>
      <c r="E238" s="384"/>
    </row>
    <row r="239" spans="1:5" ht="12.75">
      <c r="A239" s="103" t="s">
        <v>515</v>
      </c>
      <c r="B239" s="384">
        <v>1053019.68</v>
      </c>
      <c r="C239" s="384">
        <v>1100967.56</v>
      </c>
      <c r="D239" s="384">
        <v>1504731.86</v>
      </c>
      <c r="E239" s="384">
        <v>1223241.37</v>
      </c>
    </row>
    <row r="240" spans="1:5" ht="12.75">
      <c r="A240" s="104"/>
      <c r="B240" s="386"/>
      <c r="C240" s="386"/>
      <c r="D240" s="386"/>
      <c r="E240" s="386"/>
    </row>
    <row r="241" spans="1:5" ht="12.75">
      <c r="A241" s="103"/>
      <c r="B241" s="384"/>
      <c r="C241" s="384"/>
      <c r="D241" s="384"/>
      <c r="E241" s="384"/>
    </row>
    <row r="242" spans="1:5" ht="12.75">
      <c r="A242" s="103"/>
      <c r="B242" s="384"/>
      <c r="C242" s="384"/>
      <c r="D242" s="384"/>
      <c r="E242" s="384"/>
    </row>
    <row r="243" spans="1:5" ht="12.75">
      <c r="A243" s="362" t="s">
        <v>60</v>
      </c>
      <c r="B243" s="364" t="s">
        <v>516</v>
      </c>
      <c r="C243" s="365"/>
      <c r="D243" s="365"/>
      <c r="E243" s="365"/>
    </row>
    <row r="244" spans="1:5" ht="12.75">
      <c r="A244" s="94"/>
      <c r="B244" s="98"/>
      <c r="C244" s="98"/>
      <c r="D244" s="98"/>
      <c r="E244" s="98"/>
    </row>
    <row r="245" spans="1:5" ht="12.75">
      <c r="A245" s="441" t="s">
        <v>724</v>
      </c>
      <c r="B245" s="442" t="s">
        <v>387</v>
      </c>
      <c r="C245" s="442"/>
      <c r="D245" s="442"/>
      <c r="E245" s="442" t="s">
        <v>388</v>
      </c>
    </row>
    <row r="246" spans="1:5" ht="12.75">
      <c r="A246" s="97" t="s">
        <v>389</v>
      </c>
      <c r="B246" s="443" t="s">
        <v>392</v>
      </c>
      <c r="C246" s="443" t="s">
        <v>393</v>
      </c>
      <c r="D246" s="443" t="s">
        <v>15</v>
      </c>
      <c r="E246" s="443" t="s">
        <v>394</v>
      </c>
    </row>
    <row r="247" spans="1:5" ht="12.75">
      <c r="A247" s="98"/>
      <c r="B247" s="444"/>
      <c r="C247" s="444"/>
      <c r="D247" s="444"/>
      <c r="E247" s="444"/>
    </row>
    <row r="248" spans="1:5" ht="12.75">
      <c r="A248" s="98"/>
      <c r="B248" s="444"/>
      <c r="C248" s="444"/>
      <c r="D248" s="444"/>
      <c r="E248" s="444"/>
    </row>
    <row r="249" spans="1:5" ht="12.75">
      <c r="A249" s="413" t="s">
        <v>517</v>
      </c>
      <c r="B249" s="384"/>
      <c r="C249" s="384"/>
      <c r="D249" s="384"/>
      <c r="E249" s="384"/>
    </row>
    <row r="250" spans="1:5" ht="12.75">
      <c r="A250" s="94" t="s">
        <v>518</v>
      </c>
      <c r="B250" s="384">
        <v>219955.54</v>
      </c>
      <c r="C250" s="384">
        <v>332354.8</v>
      </c>
      <c r="D250" s="384">
        <v>61720.43</v>
      </c>
      <c r="E250" s="384">
        <v>207619.78</v>
      </c>
    </row>
    <row r="251" spans="1:5" ht="12.75">
      <c r="A251" s="94" t="s">
        <v>519</v>
      </c>
      <c r="B251" s="384">
        <v>86186.98</v>
      </c>
      <c r="C251" s="384">
        <v>497256.65</v>
      </c>
      <c r="D251" s="384">
        <v>6634.01</v>
      </c>
      <c r="E251" s="384">
        <v>209774.98</v>
      </c>
    </row>
    <row r="252" spans="1:5" ht="12.75">
      <c r="A252" s="94" t="s">
        <v>491</v>
      </c>
      <c r="B252" s="384">
        <v>0</v>
      </c>
      <c r="C252" s="384">
        <v>3986.61</v>
      </c>
      <c r="D252" s="384">
        <v>0</v>
      </c>
      <c r="E252" s="384">
        <v>1459.33</v>
      </c>
    </row>
    <row r="253" spans="1:5" ht="12.75">
      <c r="A253" s="94" t="s">
        <v>492</v>
      </c>
      <c r="B253" s="384">
        <v>20373.21</v>
      </c>
      <c r="C253" s="384">
        <v>0</v>
      </c>
      <c r="D253" s="384">
        <v>96.42</v>
      </c>
      <c r="E253" s="384">
        <v>6062.27</v>
      </c>
    </row>
    <row r="254" spans="1:5" ht="12.75">
      <c r="A254" s="94" t="s">
        <v>493</v>
      </c>
      <c r="B254" s="384">
        <v>0</v>
      </c>
      <c r="C254" s="384">
        <v>1844.04</v>
      </c>
      <c r="D254" s="384">
        <v>0</v>
      </c>
      <c r="E254" s="384">
        <v>675.03</v>
      </c>
    </row>
    <row r="255" spans="1:5" ht="12.75">
      <c r="A255" s="94" t="s">
        <v>520</v>
      </c>
      <c r="B255" s="384">
        <v>0</v>
      </c>
      <c r="C255" s="384">
        <v>125.53</v>
      </c>
      <c r="D255" s="384">
        <v>0</v>
      </c>
      <c r="E255" s="384">
        <v>45.95</v>
      </c>
    </row>
    <row r="256" spans="1:5" ht="12.75">
      <c r="A256" s="445" t="s">
        <v>498</v>
      </c>
      <c r="B256" s="384">
        <v>5000.38</v>
      </c>
      <c r="C256" s="384">
        <v>27048.97</v>
      </c>
      <c r="D256" s="384">
        <v>781.18</v>
      </c>
      <c r="E256" s="384">
        <v>11645.44</v>
      </c>
    </row>
    <row r="257" spans="1:5" ht="12.75">
      <c r="A257" s="94" t="s">
        <v>499</v>
      </c>
      <c r="B257" s="384">
        <v>0</v>
      </c>
      <c r="C257" s="384">
        <v>0</v>
      </c>
      <c r="D257" s="384">
        <v>0</v>
      </c>
      <c r="E257" s="384">
        <v>0</v>
      </c>
    </row>
    <row r="258" spans="1:5" ht="12.75">
      <c r="A258" s="94" t="s">
        <v>521</v>
      </c>
      <c r="B258" s="386">
        <v>55756.69</v>
      </c>
      <c r="C258" s="386">
        <v>71774.78</v>
      </c>
      <c r="D258" s="386">
        <v>13559.86</v>
      </c>
      <c r="E258" s="386">
        <v>47358.53</v>
      </c>
    </row>
    <row r="259" spans="1:5" ht="12.75">
      <c r="A259" s="94" t="s">
        <v>500</v>
      </c>
      <c r="B259" s="384">
        <v>387272.81</v>
      </c>
      <c r="C259" s="384">
        <v>934391.38</v>
      </c>
      <c r="D259" s="384">
        <v>82791.9</v>
      </c>
      <c r="E259" s="384">
        <v>484641.31</v>
      </c>
    </row>
    <row r="260" spans="1:5" ht="12.75">
      <c r="A260" s="94"/>
      <c r="B260" s="384"/>
      <c r="C260" s="384"/>
      <c r="D260" s="384"/>
      <c r="E260" s="384"/>
    </row>
    <row r="261" spans="1:5" ht="12.75">
      <c r="A261" s="94" t="s">
        <v>501</v>
      </c>
      <c r="B261" s="384">
        <v>141025.62</v>
      </c>
      <c r="C261" s="384">
        <v>2686112.05</v>
      </c>
      <c r="D261" s="384">
        <v>928457.05</v>
      </c>
      <c r="E261" s="384">
        <v>1338811.61</v>
      </c>
    </row>
    <row r="262" spans="1:5" ht="12.75">
      <c r="A262" s="94" t="s">
        <v>502</v>
      </c>
      <c r="B262" s="384">
        <v>58267.77</v>
      </c>
      <c r="C262" s="384">
        <v>407258.04</v>
      </c>
      <c r="D262" s="384">
        <v>99951.18</v>
      </c>
      <c r="E262" s="384">
        <v>200106.66</v>
      </c>
    </row>
    <row r="263" spans="1:5" ht="12.75">
      <c r="A263" s="94" t="s">
        <v>522</v>
      </c>
      <c r="B263" s="384">
        <v>58347.88</v>
      </c>
      <c r="C263" s="384">
        <v>13681.4</v>
      </c>
      <c r="D263" s="384">
        <v>54226.33</v>
      </c>
      <c r="E263" s="384">
        <v>40604.35</v>
      </c>
    </row>
    <row r="264" spans="1:5" ht="12.75">
      <c r="A264" s="94" t="s">
        <v>505</v>
      </c>
      <c r="B264" s="386">
        <v>0</v>
      </c>
      <c r="C264" s="386">
        <v>3.12</v>
      </c>
      <c r="D264" s="386">
        <v>128.82</v>
      </c>
      <c r="E264" s="386">
        <v>44.68</v>
      </c>
    </row>
    <row r="265" spans="1:5" ht="12.75">
      <c r="A265" s="94" t="s">
        <v>523</v>
      </c>
      <c r="B265" s="384">
        <v>257641.28</v>
      </c>
      <c r="C265" s="384">
        <v>3107054.62</v>
      </c>
      <c r="D265" s="384">
        <v>1082763.37</v>
      </c>
      <c r="E265" s="384">
        <v>1579567.3</v>
      </c>
    </row>
    <row r="266" spans="1:5" ht="12.75">
      <c r="A266" s="94"/>
      <c r="B266" s="384"/>
      <c r="C266" s="384"/>
      <c r="D266" s="384"/>
      <c r="E266" s="384"/>
    </row>
    <row r="267" spans="1:5" ht="12.75">
      <c r="A267" s="94" t="s">
        <v>504</v>
      </c>
      <c r="B267" s="384">
        <v>37827.29</v>
      </c>
      <c r="C267" s="384">
        <v>16021.3</v>
      </c>
      <c r="D267" s="384">
        <v>1224.41</v>
      </c>
      <c r="E267" s="384">
        <v>17473.97</v>
      </c>
    </row>
    <row r="268" spans="1:5" ht="12.75">
      <c r="A268" s="94" t="s">
        <v>503</v>
      </c>
      <c r="B268" s="384">
        <v>0</v>
      </c>
      <c r="C268" s="384">
        <v>0</v>
      </c>
      <c r="D268" s="384">
        <v>0</v>
      </c>
      <c r="E268" s="384">
        <v>0</v>
      </c>
    </row>
    <row r="269" spans="1:5" ht="12.75">
      <c r="A269" s="94" t="s">
        <v>39</v>
      </c>
      <c r="B269" s="386">
        <v>26315.42</v>
      </c>
      <c r="C269" s="386">
        <v>30685.67</v>
      </c>
      <c r="D269" s="386">
        <v>70675.32</v>
      </c>
      <c r="E269" s="386">
        <v>42907.97</v>
      </c>
    </row>
    <row r="270" spans="1:5" ht="12.75">
      <c r="A270" s="94" t="s">
        <v>35</v>
      </c>
      <c r="B270" s="384">
        <v>64142.7</v>
      </c>
      <c r="C270" s="384">
        <v>46706.97</v>
      </c>
      <c r="D270" s="384">
        <v>71899.73</v>
      </c>
      <c r="E270" s="384">
        <v>60381.94</v>
      </c>
    </row>
    <row r="271" spans="1:5" ht="12.75">
      <c r="A271" s="94"/>
      <c r="B271" s="384"/>
      <c r="C271" s="384"/>
      <c r="D271" s="384"/>
      <c r="E271" s="384"/>
    </row>
    <row r="272" spans="1:5" ht="12.75">
      <c r="A272" s="94" t="s">
        <v>524</v>
      </c>
      <c r="B272" s="384">
        <v>709056.79</v>
      </c>
      <c r="C272" s="384">
        <v>4088152.96</v>
      </c>
      <c r="D272" s="384">
        <v>1237455</v>
      </c>
      <c r="E272" s="384">
        <v>2124590.55</v>
      </c>
    </row>
    <row r="273" spans="1:5" ht="12.75">
      <c r="A273" s="94"/>
      <c r="B273" s="384"/>
      <c r="C273" s="384"/>
      <c r="D273" s="384"/>
      <c r="E273" s="384"/>
    </row>
    <row r="274" spans="1:5" ht="12.75">
      <c r="A274" s="94" t="s">
        <v>525</v>
      </c>
      <c r="B274" s="384">
        <v>1762076.47</v>
      </c>
      <c r="C274" s="384">
        <v>5189120.52</v>
      </c>
      <c r="D274" s="384">
        <v>2742186.86</v>
      </c>
      <c r="E274" s="384">
        <v>3347831.92</v>
      </c>
    </row>
    <row r="275" spans="1:5" ht="12.75">
      <c r="A275" s="94"/>
      <c r="B275" s="384"/>
      <c r="C275" s="384"/>
      <c r="D275" s="384"/>
      <c r="E275" s="384"/>
    </row>
    <row r="276" spans="1:5" ht="12.75">
      <c r="A276" s="94" t="s">
        <v>78</v>
      </c>
      <c r="B276" s="384">
        <v>1951005.63</v>
      </c>
      <c r="C276" s="384">
        <v>5249271.66</v>
      </c>
      <c r="D276" s="384">
        <v>2963205.39</v>
      </c>
      <c r="E276" s="384">
        <v>3500466.43</v>
      </c>
    </row>
    <row r="277" spans="1:5" ht="12.75">
      <c r="A277" s="94"/>
      <c r="B277" s="384"/>
      <c r="C277" s="384"/>
      <c r="D277" s="384"/>
      <c r="E277" s="384"/>
    </row>
    <row r="278" spans="1:5" ht="12.75">
      <c r="A278" s="94" t="s">
        <v>526</v>
      </c>
      <c r="B278" s="384">
        <v>-21499.03</v>
      </c>
      <c r="C278" s="384">
        <v>-6662.82</v>
      </c>
      <c r="D278" s="384">
        <v>-14188.1</v>
      </c>
      <c r="E278" s="384">
        <v>-13597.16</v>
      </c>
    </row>
    <row r="279" spans="1:5" ht="12.75">
      <c r="A279" s="94"/>
      <c r="B279" s="375"/>
      <c r="C279" s="375"/>
      <c r="D279" s="375"/>
      <c r="E279" s="375"/>
    </row>
    <row r="280" spans="1:5" ht="12.75">
      <c r="A280" s="366" t="s">
        <v>527</v>
      </c>
      <c r="B280" s="375"/>
      <c r="C280" s="375"/>
      <c r="D280" s="375"/>
      <c r="E280" s="375"/>
    </row>
    <row r="281" spans="1:5" ht="12.75">
      <c r="A281" s="94" t="s">
        <v>455</v>
      </c>
      <c r="B281" s="384">
        <v>305.73</v>
      </c>
      <c r="C281" s="384">
        <v>0</v>
      </c>
      <c r="D281" s="384">
        <v>4645.21</v>
      </c>
      <c r="E281" s="384">
        <v>1660.47</v>
      </c>
    </row>
    <row r="282" spans="1:5" ht="12.75">
      <c r="A282" s="94" t="s">
        <v>456</v>
      </c>
      <c r="B282" s="384">
        <v>72787.4</v>
      </c>
      <c r="C282" s="384">
        <v>0</v>
      </c>
      <c r="D282" s="384">
        <v>34564.55</v>
      </c>
      <c r="E282" s="384">
        <v>33224.4</v>
      </c>
    </row>
    <row r="283" spans="1:5" ht="12.75">
      <c r="A283" s="94" t="s">
        <v>457</v>
      </c>
      <c r="B283" s="384">
        <v>23186.98</v>
      </c>
      <c r="C283" s="384">
        <v>2357.83</v>
      </c>
      <c r="D283" s="384">
        <v>13593.61</v>
      </c>
      <c r="E283" s="384">
        <v>12319.92</v>
      </c>
    </row>
    <row r="284" spans="1:5" ht="12.75">
      <c r="A284" s="94" t="s">
        <v>528</v>
      </c>
      <c r="B284" s="386">
        <v>96.42</v>
      </c>
      <c r="C284" s="386">
        <v>1344.72</v>
      </c>
      <c r="D284" s="386">
        <v>145.61</v>
      </c>
      <c r="E284" s="386">
        <v>569.99</v>
      </c>
    </row>
    <row r="285" spans="1:5" ht="12.75">
      <c r="A285" s="94" t="s">
        <v>529</v>
      </c>
      <c r="B285" s="384">
        <v>96376.52</v>
      </c>
      <c r="C285" s="384">
        <v>3702.54</v>
      </c>
      <c r="D285" s="384">
        <v>52948.98</v>
      </c>
      <c r="E285" s="384">
        <v>47774.8</v>
      </c>
    </row>
    <row r="286" spans="1:5" ht="12.75">
      <c r="A286" s="94"/>
      <c r="B286" s="384"/>
      <c r="C286" s="384"/>
      <c r="D286" s="384"/>
      <c r="E286" s="384"/>
    </row>
    <row r="287" spans="1:5" ht="12.75">
      <c r="A287" s="414" t="s">
        <v>715</v>
      </c>
      <c r="B287" s="384">
        <v>2152.95</v>
      </c>
      <c r="C287" s="384">
        <v>0</v>
      </c>
      <c r="D287" s="384">
        <v>3871.2</v>
      </c>
      <c r="E287" s="384">
        <v>1945.58</v>
      </c>
    </row>
    <row r="288" spans="1:5" ht="12.75">
      <c r="A288" s="414"/>
      <c r="B288" s="387"/>
      <c r="C288" s="387"/>
      <c r="D288" s="387"/>
      <c r="E288" s="387"/>
    </row>
    <row r="289" spans="1:5" ht="12.75">
      <c r="A289" s="94" t="s">
        <v>530</v>
      </c>
      <c r="B289" s="410">
        <v>69597.79</v>
      </c>
      <c r="C289" s="410">
        <v>80520.79</v>
      </c>
      <c r="D289" s="410">
        <v>61616.47</v>
      </c>
      <c r="E289" s="410">
        <v>70898.71</v>
      </c>
    </row>
    <row r="290" spans="1:5" ht="12.75">
      <c r="A290" s="94" t="s">
        <v>81</v>
      </c>
      <c r="B290" s="384">
        <v>160483.51</v>
      </c>
      <c r="C290" s="384">
        <v>130754.00000000001</v>
      </c>
      <c r="D290" s="384">
        <v>146658.92</v>
      </c>
      <c r="E290" s="384">
        <v>144928.33999999997</v>
      </c>
    </row>
    <row r="291" spans="1:5" ht="12.75">
      <c r="A291" s="94"/>
      <c r="B291" s="384"/>
      <c r="C291" s="384"/>
      <c r="D291" s="384"/>
      <c r="E291" s="384"/>
    </row>
    <row r="292" spans="1:5" ht="12.75">
      <c r="A292" s="94" t="s">
        <v>83</v>
      </c>
      <c r="B292" s="384">
        <v>2277463.46</v>
      </c>
      <c r="C292" s="384">
        <v>5464249</v>
      </c>
      <c r="D292" s="384">
        <v>3224429.75</v>
      </c>
      <c r="E292" s="384">
        <v>3764068.28</v>
      </c>
    </row>
    <row r="293" spans="1:5" ht="12.75">
      <c r="A293" s="97"/>
      <c r="B293" s="386"/>
      <c r="C293" s="386"/>
      <c r="D293" s="386"/>
      <c r="E293" s="386"/>
    </row>
    <row r="294" spans="1:5" ht="12.75">
      <c r="A294" s="98"/>
      <c r="B294" s="410"/>
      <c r="C294" s="410"/>
      <c r="D294" s="410"/>
      <c r="E294" s="410"/>
    </row>
    <row r="295" spans="1:5" ht="12.75">
      <c r="A295" s="94"/>
      <c r="B295" s="375"/>
      <c r="C295" s="375"/>
      <c r="D295" s="375"/>
      <c r="E295" s="375"/>
    </row>
    <row r="296" spans="1:5" ht="12.75">
      <c r="A296" s="362" t="s">
        <v>75</v>
      </c>
      <c r="B296" s="364" t="s">
        <v>142</v>
      </c>
      <c r="C296" s="365"/>
      <c r="D296" s="365"/>
      <c r="E296" s="365"/>
    </row>
    <row r="297" spans="1:5" ht="12.75">
      <c r="A297" s="94"/>
      <c r="B297" s="98"/>
      <c r="C297" s="98"/>
      <c r="D297" s="98"/>
      <c r="E297" s="98"/>
    </row>
    <row r="298" spans="1:5" ht="12.75">
      <c r="A298" s="441" t="s">
        <v>724</v>
      </c>
      <c r="B298" s="442" t="s">
        <v>387</v>
      </c>
      <c r="C298" s="442"/>
      <c r="D298" s="442"/>
      <c r="E298" s="442" t="s">
        <v>388</v>
      </c>
    </row>
    <row r="299" spans="1:5" ht="12.75">
      <c r="A299" s="97" t="s">
        <v>389</v>
      </c>
      <c r="B299" s="443" t="s">
        <v>392</v>
      </c>
      <c r="C299" s="443" t="s">
        <v>393</v>
      </c>
      <c r="D299" s="443" t="s">
        <v>15</v>
      </c>
      <c r="E299" s="443" t="s">
        <v>394</v>
      </c>
    </row>
    <row r="300" spans="1:5" ht="12.75">
      <c r="A300" s="94"/>
      <c r="B300" s="375"/>
      <c r="C300" s="375"/>
      <c r="D300" s="375"/>
      <c r="E300" s="375"/>
    </row>
    <row r="301" spans="1:5" ht="12.75">
      <c r="A301" s="94"/>
      <c r="B301" s="375"/>
      <c r="C301" s="375"/>
      <c r="D301" s="375"/>
      <c r="E301" s="375"/>
    </row>
    <row r="302" spans="1:5" ht="12.75">
      <c r="A302" s="366" t="s">
        <v>534</v>
      </c>
      <c r="B302" s="375"/>
      <c r="C302" s="375"/>
      <c r="D302" s="375"/>
      <c r="E302" s="375"/>
    </row>
    <row r="303" spans="1:5" ht="12.75">
      <c r="A303" s="94" t="s">
        <v>535</v>
      </c>
      <c r="B303" s="384">
        <v>229023.09</v>
      </c>
      <c r="C303" s="384">
        <v>746310.82</v>
      </c>
      <c r="D303" s="384">
        <v>331372.02</v>
      </c>
      <c r="E303" s="384">
        <v>452972.39</v>
      </c>
    </row>
    <row r="304" spans="1:5" ht="12.75">
      <c r="A304" s="94" t="s">
        <v>99</v>
      </c>
      <c r="B304" s="384">
        <v>53140.98</v>
      </c>
      <c r="C304" s="384">
        <v>60376.71</v>
      </c>
      <c r="D304" s="384">
        <v>56604.55</v>
      </c>
      <c r="E304" s="384">
        <v>56960.3</v>
      </c>
    </row>
    <row r="305" spans="1:5" ht="12.75">
      <c r="A305" s="94" t="s">
        <v>536</v>
      </c>
      <c r="B305" s="384">
        <v>994.09</v>
      </c>
      <c r="C305" s="384">
        <v>46.84</v>
      </c>
      <c r="D305" s="384">
        <v>181.53</v>
      </c>
      <c r="E305" s="384">
        <v>372.71</v>
      </c>
    </row>
    <row r="306" spans="1:5" ht="12.75">
      <c r="A306" s="94" t="s">
        <v>537</v>
      </c>
      <c r="B306" s="384">
        <v>155.06</v>
      </c>
      <c r="C306" s="384">
        <v>0</v>
      </c>
      <c r="D306" s="384">
        <v>780.81</v>
      </c>
      <c r="E306" s="384">
        <v>309.79</v>
      </c>
    </row>
    <row r="307" spans="1:5" ht="12.75">
      <c r="A307" s="94" t="s">
        <v>100</v>
      </c>
      <c r="B307" s="384">
        <v>54257.09</v>
      </c>
      <c r="C307" s="384">
        <v>73244.36</v>
      </c>
      <c r="D307" s="384">
        <v>46420.52</v>
      </c>
      <c r="E307" s="384">
        <v>58558.92</v>
      </c>
    </row>
    <row r="308" spans="1:5" ht="12.75">
      <c r="A308" s="94" t="s">
        <v>98</v>
      </c>
      <c r="B308" s="384">
        <v>26004.83</v>
      </c>
      <c r="C308" s="384">
        <v>100412.4</v>
      </c>
      <c r="D308" s="384">
        <v>53470.42</v>
      </c>
      <c r="E308" s="384">
        <v>62525.16</v>
      </c>
    </row>
    <row r="309" spans="1:5" ht="12.75">
      <c r="A309" s="94" t="s">
        <v>103</v>
      </c>
      <c r="B309" s="384">
        <v>12385.61</v>
      </c>
      <c r="C309" s="384">
        <v>106241.18</v>
      </c>
      <c r="D309" s="384">
        <v>49507.82</v>
      </c>
      <c r="E309" s="384">
        <v>59288.79</v>
      </c>
    </row>
    <row r="310" spans="1:5" ht="12.75">
      <c r="A310" s="94" t="s">
        <v>104</v>
      </c>
      <c r="B310" s="384">
        <v>84887.78</v>
      </c>
      <c r="C310" s="384">
        <v>281793.81</v>
      </c>
      <c r="D310" s="384">
        <v>140487.42</v>
      </c>
      <c r="E310" s="384">
        <v>175758.42</v>
      </c>
    </row>
    <row r="311" spans="1:5" ht="12.75">
      <c r="A311" s="94" t="s">
        <v>101</v>
      </c>
      <c r="B311" s="384">
        <v>1741.16</v>
      </c>
      <c r="C311" s="384">
        <v>15039.08</v>
      </c>
      <c r="D311" s="384">
        <v>3890.6</v>
      </c>
      <c r="E311" s="384">
        <v>7335.44</v>
      </c>
    </row>
    <row r="312" spans="1:5" ht="12.75">
      <c r="A312" s="94" t="s">
        <v>102</v>
      </c>
      <c r="B312" s="384">
        <v>304.47</v>
      </c>
      <c r="C312" s="384">
        <v>9619.51</v>
      </c>
      <c r="D312" s="384">
        <v>2215.86</v>
      </c>
      <c r="E312" s="384">
        <v>4360.33</v>
      </c>
    </row>
    <row r="313" spans="1:5" ht="12.75">
      <c r="A313" s="94" t="s">
        <v>538</v>
      </c>
      <c r="B313" s="384">
        <v>2823.43</v>
      </c>
      <c r="C313" s="384">
        <v>3184.6</v>
      </c>
      <c r="D313" s="384">
        <v>3038.79</v>
      </c>
      <c r="E313" s="384">
        <v>3028.43</v>
      </c>
    </row>
    <row r="314" spans="1:5" ht="12.75">
      <c r="A314" s="94" t="s">
        <v>716</v>
      </c>
      <c r="B314" s="384">
        <v>82029.71</v>
      </c>
      <c r="C314" s="384">
        <v>2776.27</v>
      </c>
      <c r="D314" s="384">
        <v>67313.75</v>
      </c>
      <c r="E314" s="384">
        <v>48044.64</v>
      </c>
    </row>
    <row r="315" spans="1:5" ht="12.75">
      <c r="A315" s="94"/>
      <c r="B315" s="384"/>
      <c r="C315" s="384"/>
      <c r="D315" s="384"/>
      <c r="E315" s="384"/>
    </row>
    <row r="316" spans="1:5" ht="12.75">
      <c r="A316" s="94" t="s">
        <v>539</v>
      </c>
      <c r="B316" s="384">
        <v>1564.17</v>
      </c>
      <c r="C316" s="384">
        <v>5531.18</v>
      </c>
      <c r="D316" s="384">
        <v>8628.3</v>
      </c>
      <c r="E316" s="384">
        <v>5403.87</v>
      </c>
    </row>
    <row r="317" spans="1:5" ht="12.75">
      <c r="A317" s="94" t="s">
        <v>540</v>
      </c>
      <c r="B317" s="384">
        <v>38968.1</v>
      </c>
      <c r="C317" s="384">
        <v>160419.45</v>
      </c>
      <c r="D317" s="384">
        <v>71528.4</v>
      </c>
      <c r="E317" s="384">
        <v>94431.1</v>
      </c>
    </row>
    <row r="318" spans="1:5" ht="12.75">
      <c r="A318" s="94" t="s">
        <v>541</v>
      </c>
      <c r="B318" s="384">
        <v>0</v>
      </c>
      <c r="C318" s="384">
        <v>3581.52</v>
      </c>
      <c r="D318" s="384">
        <v>0</v>
      </c>
      <c r="E318" s="384">
        <v>1311.04</v>
      </c>
    </row>
    <row r="319" spans="1:5" ht="12.75">
      <c r="A319" s="94" t="s">
        <v>542</v>
      </c>
      <c r="B319" s="384">
        <v>35201.56</v>
      </c>
      <c r="C319" s="384">
        <v>21306.08</v>
      </c>
      <c r="D319" s="384">
        <v>33589.43</v>
      </c>
      <c r="E319" s="384">
        <v>29570.14</v>
      </c>
    </row>
    <row r="320" spans="1:5" ht="12.75">
      <c r="A320" s="94" t="s">
        <v>543</v>
      </c>
      <c r="B320" s="384">
        <v>129968.58</v>
      </c>
      <c r="C320" s="384">
        <v>418013.97</v>
      </c>
      <c r="D320" s="384">
        <v>151501.67</v>
      </c>
      <c r="E320" s="384">
        <v>242687.68</v>
      </c>
    </row>
    <row r="321" spans="1:5" ht="12.75">
      <c r="A321" s="94" t="s">
        <v>544</v>
      </c>
      <c r="B321" s="384">
        <v>39842.86</v>
      </c>
      <c r="C321" s="384">
        <v>44870.03</v>
      </c>
      <c r="D321" s="384">
        <v>34701.08</v>
      </c>
      <c r="E321" s="384">
        <v>39945.27</v>
      </c>
    </row>
    <row r="322" spans="1:5" ht="12.75">
      <c r="A322" s="94" t="s">
        <v>108</v>
      </c>
      <c r="B322" s="386">
        <v>3699.72</v>
      </c>
      <c r="C322" s="386">
        <v>495.56</v>
      </c>
      <c r="D322" s="386">
        <v>1489.83</v>
      </c>
      <c r="E322" s="386">
        <v>1779.91</v>
      </c>
    </row>
    <row r="323" spans="1:5" ht="12.75">
      <c r="A323" s="94" t="s">
        <v>545</v>
      </c>
      <c r="B323" s="384">
        <v>249244.98</v>
      </c>
      <c r="C323" s="384">
        <v>654217.78</v>
      </c>
      <c r="D323" s="384">
        <v>301438.71</v>
      </c>
      <c r="E323" s="384">
        <v>415129.01</v>
      </c>
    </row>
    <row r="324" spans="1:5" ht="12.75">
      <c r="A324" s="94"/>
      <c r="B324" s="377"/>
      <c r="C324" s="377"/>
      <c r="D324" s="377"/>
      <c r="E324" s="377"/>
    </row>
    <row r="325" spans="1:5" ht="12.75">
      <c r="A325" s="366" t="s">
        <v>110</v>
      </c>
      <c r="B325" s="384"/>
      <c r="C325" s="384"/>
      <c r="D325" s="384"/>
      <c r="E325" s="384"/>
    </row>
    <row r="326" spans="1:5" ht="12.75">
      <c r="A326" s="94" t="s">
        <v>128</v>
      </c>
      <c r="B326" s="384">
        <v>25338.4</v>
      </c>
      <c r="C326" s="384">
        <v>88071.4</v>
      </c>
      <c r="D326" s="384">
        <v>31473.71</v>
      </c>
      <c r="E326" s="384">
        <v>50375.94</v>
      </c>
    </row>
    <row r="327" spans="1:5" ht="12.75">
      <c r="A327" s="94" t="s">
        <v>546</v>
      </c>
      <c r="B327" s="384">
        <v>746.52</v>
      </c>
      <c r="C327" s="384">
        <v>682.77</v>
      </c>
      <c r="D327" s="384">
        <v>1627.78</v>
      </c>
      <c r="E327" s="384">
        <v>1021.03</v>
      </c>
    </row>
    <row r="328" spans="1:5" ht="12.75">
      <c r="A328" s="94" t="s">
        <v>547</v>
      </c>
      <c r="B328" s="384">
        <v>5422.91</v>
      </c>
      <c r="C328" s="384">
        <v>2320.8</v>
      </c>
      <c r="D328" s="384">
        <v>5361.03</v>
      </c>
      <c r="E328" s="384">
        <v>4266.44</v>
      </c>
    </row>
    <row r="329" spans="1:5" ht="12.75">
      <c r="A329" s="94" t="s">
        <v>68</v>
      </c>
      <c r="B329" s="386">
        <v>82385.22</v>
      </c>
      <c r="C329" s="386">
        <v>115568.32</v>
      </c>
      <c r="D329" s="386">
        <v>125754.93</v>
      </c>
      <c r="E329" s="386">
        <v>109190.28</v>
      </c>
    </row>
    <row r="330" spans="1:5" ht="12.75">
      <c r="A330" s="94" t="s">
        <v>548</v>
      </c>
      <c r="B330" s="384">
        <v>113893.05</v>
      </c>
      <c r="C330" s="384">
        <v>206643.29</v>
      </c>
      <c r="D330" s="384">
        <v>164217.44</v>
      </c>
      <c r="E330" s="384">
        <v>164853.69</v>
      </c>
    </row>
    <row r="331" spans="1:5" ht="12.75">
      <c r="A331" s="94"/>
      <c r="B331" s="384"/>
      <c r="C331" s="384"/>
      <c r="D331" s="384"/>
      <c r="E331" s="384"/>
    </row>
    <row r="332" spans="1:5" ht="12.75">
      <c r="A332" s="94" t="s">
        <v>549</v>
      </c>
      <c r="B332" s="384">
        <v>910885.33</v>
      </c>
      <c r="C332" s="384">
        <v>2259906.66</v>
      </c>
      <c r="D332" s="384">
        <v>1220940.24</v>
      </c>
      <c r="E332" s="384">
        <v>1509498.02</v>
      </c>
    </row>
    <row r="333" spans="1:5" ht="12.75">
      <c r="A333" s="94"/>
      <c r="B333" s="377"/>
      <c r="C333" s="377"/>
      <c r="D333" s="377"/>
      <c r="E333" s="377"/>
    </row>
    <row r="334" spans="1:5" ht="12.75">
      <c r="A334" s="366" t="s">
        <v>550</v>
      </c>
      <c r="B334" s="384"/>
      <c r="C334" s="384"/>
      <c r="D334" s="384"/>
      <c r="E334" s="384"/>
    </row>
    <row r="335" spans="1:5" ht="12.75">
      <c r="A335" s="94" t="s">
        <v>365</v>
      </c>
      <c r="B335" s="384">
        <v>60063.28</v>
      </c>
      <c r="C335" s="384">
        <v>22423.54</v>
      </c>
      <c r="D335" s="384">
        <v>73764.27</v>
      </c>
      <c r="E335" s="384">
        <v>50915.62</v>
      </c>
    </row>
    <row r="336" spans="1:5" ht="12.75">
      <c r="A336" s="94" t="s">
        <v>551</v>
      </c>
      <c r="B336" s="384">
        <v>148056.62</v>
      </c>
      <c r="C336" s="384">
        <v>211899.21</v>
      </c>
      <c r="D336" s="384">
        <v>206038.77</v>
      </c>
      <c r="E336" s="384">
        <v>191023.56</v>
      </c>
    </row>
    <row r="337" spans="1:5" ht="12.75">
      <c r="A337" s="94" t="s">
        <v>552</v>
      </c>
      <c r="B337" s="384">
        <v>3029</v>
      </c>
      <c r="C337" s="384">
        <v>1039.83</v>
      </c>
      <c r="D337" s="384">
        <v>8410.52</v>
      </c>
      <c r="E337" s="384">
        <v>4119.7</v>
      </c>
    </row>
    <row r="338" spans="1:5" ht="12.75">
      <c r="A338" s="94" t="s">
        <v>114</v>
      </c>
      <c r="B338" s="384">
        <v>24706.1</v>
      </c>
      <c r="C338" s="384">
        <v>20336.48</v>
      </c>
      <c r="D338" s="384">
        <v>23921.52</v>
      </c>
      <c r="E338" s="384">
        <v>22841.39</v>
      </c>
    </row>
    <row r="339" spans="1:5" ht="12.75">
      <c r="A339" s="94" t="s">
        <v>553</v>
      </c>
      <c r="B339" s="384">
        <v>38616.12</v>
      </c>
      <c r="C339" s="384">
        <v>69352.95</v>
      </c>
      <c r="D339" s="384">
        <v>49147.78</v>
      </c>
      <c r="E339" s="384">
        <v>53427.08</v>
      </c>
    </row>
    <row r="340" spans="1:5" ht="12.75">
      <c r="A340" s="94" t="s">
        <v>367</v>
      </c>
      <c r="B340" s="410">
        <v>34932.1</v>
      </c>
      <c r="C340" s="410">
        <v>63084.1</v>
      </c>
      <c r="D340" s="410">
        <v>34957.81</v>
      </c>
      <c r="E340" s="410">
        <v>45246.06</v>
      </c>
    </row>
    <row r="341" spans="1:5" ht="12.75">
      <c r="A341" s="94" t="s">
        <v>727</v>
      </c>
      <c r="B341" s="386">
        <v>66122.18</v>
      </c>
      <c r="C341" s="386">
        <v>145932.78</v>
      </c>
      <c r="D341" s="386">
        <v>158146.94</v>
      </c>
      <c r="E341" s="386">
        <v>126440.08</v>
      </c>
    </row>
    <row r="342" spans="1:5" ht="12.75">
      <c r="A342" s="94" t="s">
        <v>117</v>
      </c>
      <c r="B342" s="384">
        <v>375525.4</v>
      </c>
      <c r="C342" s="384">
        <v>534068.89</v>
      </c>
      <c r="D342" s="384">
        <v>554387.62</v>
      </c>
      <c r="E342" s="384">
        <v>494013.49</v>
      </c>
    </row>
    <row r="343" spans="1:5" ht="12.75">
      <c r="A343" s="97"/>
      <c r="B343" s="382"/>
      <c r="C343" s="382"/>
      <c r="D343" s="382"/>
      <c r="E343" s="382"/>
    </row>
    <row r="344" spans="1:5" ht="12.75">
      <c r="A344" s="98"/>
      <c r="B344" s="401"/>
      <c r="C344" s="401"/>
      <c r="D344" s="401"/>
      <c r="E344" s="401"/>
    </row>
    <row r="345" spans="1:5" ht="12.75">
      <c r="A345" s="94"/>
      <c r="B345" s="375"/>
      <c r="C345" s="375"/>
      <c r="D345" s="375"/>
      <c r="E345" s="375"/>
    </row>
    <row r="346" spans="1:5" ht="12.75">
      <c r="A346" s="362" t="s">
        <v>75</v>
      </c>
      <c r="B346" s="364" t="s">
        <v>555</v>
      </c>
      <c r="C346" s="365"/>
      <c r="D346" s="365"/>
      <c r="E346" s="365"/>
    </row>
    <row r="347" spans="1:5" ht="12.75">
      <c r="A347" s="94"/>
      <c r="B347" s="98"/>
      <c r="C347" s="98"/>
      <c r="D347" s="98"/>
      <c r="E347" s="98"/>
    </row>
    <row r="348" spans="1:5" ht="12.75">
      <c r="A348" s="441" t="s">
        <v>724</v>
      </c>
      <c r="B348" s="442" t="s">
        <v>387</v>
      </c>
      <c r="C348" s="442"/>
      <c r="D348" s="442"/>
      <c r="E348" s="442" t="s">
        <v>388</v>
      </c>
    </row>
    <row r="349" spans="1:5" ht="12.75">
      <c r="A349" s="97" t="s">
        <v>389</v>
      </c>
      <c r="B349" s="443" t="s">
        <v>392</v>
      </c>
      <c r="C349" s="443" t="s">
        <v>393</v>
      </c>
      <c r="D349" s="443" t="s">
        <v>15</v>
      </c>
      <c r="E349" s="443" t="s">
        <v>394</v>
      </c>
    </row>
    <row r="350" spans="1:5" ht="12.75">
      <c r="A350" s="94"/>
      <c r="B350" s="375"/>
      <c r="C350" s="375"/>
      <c r="D350" s="375"/>
      <c r="E350" s="375"/>
    </row>
    <row r="351" spans="1:5" ht="12.75">
      <c r="A351" s="94"/>
      <c r="B351" s="375"/>
      <c r="C351" s="375"/>
      <c r="D351" s="375"/>
      <c r="E351" s="375"/>
    </row>
    <row r="352" spans="1:5" ht="12.75">
      <c r="A352" s="366" t="s">
        <v>118</v>
      </c>
      <c r="B352" s="375"/>
      <c r="C352" s="375"/>
      <c r="D352" s="375"/>
      <c r="E352" s="375"/>
    </row>
    <row r="353" spans="1:5" ht="12.75">
      <c r="A353" s="94" t="s">
        <v>128</v>
      </c>
      <c r="B353" s="384">
        <v>75751.55</v>
      </c>
      <c r="C353" s="384">
        <v>199492.55</v>
      </c>
      <c r="D353" s="384">
        <v>100388.86</v>
      </c>
      <c r="E353" s="384">
        <v>129374.87</v>
      </c>
    </row>
    <row r="354" spans="1:5" ht="12.75">
      <c r="A354" s="94" t="s">
        <v>129</v>
      </c>
      <c r="B354" s="384">
        <v>2918.19</v>
      </c>
      <c r="C354" s="384">
        <v>528.66</v>
      </c>
      <c r="D354" s="384">
        <v>2183.67</v>
      </c>
      <c r="E354" s="384">
        <v>1795.23</v>
      </c>
    </row>
    <row r="355" spans="1:5" ht="12.75">
      <c r="A355" s="94" t="s">
        <v>68</v>
      </c>
      <c r="B355" s="384">
        <v>91153.51</v>
      </c>
      <c r="C355" s="384">
        <v>215785.31</v>
      </c>
      <c r="D355" s="384">
        <v>136305.52</v>
      </c>
      <c r="E355" s="384">
        <v>152036.49</v>
      </c>
    </row>
    <row r="356" spans="1:5" ht="12.75">
      <c r="A356" s="94" t="s">
        <v>556</v>
      </c>
      <c r="B356" s="384">
        <v>1203.84</v>
      </c>
      <c r="C356" s="384">
        <v>520.38</v>
      </c>
      <c r="D356" s="384">
        <v>10992.71</v>
      </c>
      <c r="E356" s="384">
        <v>4262.1</v>
      </c>
    </row>
    <row r="357" spans="1:5" ht="12.75">
      <c r="A357" s="94" t="s">
        <v>136</v>
      </c>
      <c r="B357" s="384">
        <v>5635.56</v>
      </c>
      <c r="C357" s="384">
        <v>6016.01</v>
      </c>
      <c r="D357" s="384">
        <v>3593.26</v>
      </c>
      <c r="E357" s="384">
        <v>5084.57</v>
      </c>
    </row>
    <row r="358" spans="1:5" ht="12.75">
      <c r="A358" s="94" t="s">
        <v>65</v>
      </c>
      <c r="B358" s="386">
        <v>4872.31</v>
      </c>
      <c r="C358" s="386">
        <v>4881.14</v>
      </c>
      <c r="D358" s="386">
        <v>2170.92</v>
      </c>
      <c r="E358" s="386">
        <v>3962.52</v>
      </c>
    </row>
    <row r="359" spans="1:5" ht="12.75">
      <c r="A359" s="94" t="s">
        <v>557</v>
      </c>
      <c r="B359" s="384">
        <v>181534.96</v>
      </c>
      <c r="C359" s="384">
        <v>427224.04</v>
      </c>
      <c r="D359" s="384">
        <v>255634.94</v>
      </c>
      <c r="E359" s="384">
        <v>296515.79</v>
      </c>
    </row>
    <row r="360" spans="1:5" ht="12.75">
      <c r="A360" s="94"/>
      <c r="B360" s="384"/>
      <c r="C360" s="384"/>
      <c r="D360" s="384"/>
      <c r="E360" s="384"/>
    </row>
    <row r="361" spans="1:5" ht="12.75">
      <c r="A361" s="366" t="s">
        <v>558</v>
      </c>
      <c r="B361" s="384"/>
      <c r="C361" s="384"/>
      <c r="D361" s="384"/>
      <c r="E361" s="384"/>
    </row>
    <row r="362" spans="1:5" ht="12.75">
      <c r="A362" s="94" t="s">
        <v>559</v>
      </c>
      <c r="B362" s="384">
        <v>564051.47</v>
      </c>
      <c r="C362" s="384">
        <v>1709729.32</v>
      </c>
      <c r="D362" s="384">
        <v>872616.2000000001</v>
      </c>
      <c r="E362" s="384">
        <v>1087724.98</v>
      </c>
    </row>
    <row r="363" spans="1:5" ht="12.75">
      <c r="A363" s="94" t="s">
        <v>562</v>
      </c>
      <c r="B363" s="384">
        <v>10400.84</v>
      </c>
      <c r="C363" s="384">
        <v>31856.35</v>
      </c>
      <c r="D363" s="384">
        <v>17850.04</v>
      </c>
      <c r="E363" s="384">
        <v>20772.49</v>
      </c>
    </row>
    <row r="364" spans="1:5" ht="12.75">
      <c r="A364" s="94" t="s">
        <v>563</v>
      </c>
      <c r="B364" s="386">
        <v>1740.63</v>
      </c>
      <c r="C364" s="386">
        <v>6776.14</v>
      </c>
      <c r="D364" s="386">
        <v>9509.58</v>
      </c>
      <c r="E364" s="386">
        <v>6209.67</v>
      </c>
    </row>
    <row r="365" spans="1:5" ht="12.75">
      <c r="A365" s="94" t="s">
        <v>564</v>
      </c>
      <c r="B365" s="384">
        <v>551910</v>
      </c>
      <c r="C365" s="384">
        <v>1671096.83</v>
      </c>
      <c r="D365" s="384">
        <v>845256.59</v>
      </c>
      <c r="E365" s="384">
        <v>1060742.83</v>
      </c>
    </row>
    <row r="366" spans="1:5" ht="12.75">
      <c r="A366" s="94"/>
      <c r="B366" s="387"/>
      <c r="C366" s="387"/>
      <c r="D366" s="387"/>
      <c r="E366" s="387"/>
    </row>
    <row r="367" spans="1:5" ht="12.75">
      <c r="A367" s="366" t="s">
        <v>565</v>
      </c>
      <c r="B367" s="384"/>
      <c r="C367" s="384"/>
      <c r="D367" s="384"/>
      <c r="E367" s="384"/>
    </row>
    <row r="368" spans="1:5" ht="12.75">
      <c r="A368" s="94" t="s">
        <v>566</v>
      </c>
      <c r="B368" s="384">
        <v>13009.2</v>
      </c>
      <c r="C368" s="384">
        <v>8116.77</v>
      </c>
      <c r="D368" s="384">
        <v>9833.31</v>
      </c>
      <c r="E368" s="384">
        <v>10144.9</v>
      </c>
    </row>
    <row r="369" spans="1:5" ht="12.75">
      <c r="A369" s="94" t="s">
        <v>567</v>
      </c>
      <c r="B369" s="384">
        <v>8086.88</v>
      </c>
      <c r="C369" s="384">
        <v>23649.17</v>
      </c>
      <c r="D369" s="384">
        <v>14882.51</v>
      </c>
      <c r="E369" s="384">
        <v>16080.37</v>
      </c>
    </row>
    <row r="370" spans="1:5" ht="12.75">
      <c r="A370" s="94"/>
      <c r="B370" s="384"/>
      <c r="C370" s="384"/>
      <c r="D370" s="384"/>
      <c r="E370" s="384"/>
    </row>
    <row r="371" spans="1:5" ht="12.75">
      <c r="A371" s="94" t="s">
        <v>568</v>
      </c>
      <c r="B371" s="384">
        <v>2040951.76</v>
      </c>
      <c r="C371" s="384">
        <v>4924062.35</v>
      </c>
      <c r="D371" s="384">
        <v>2900935.19</v>
      </c>
      <c r="E371" s="384">
        <v>3386995.39</v>
      </c>
    </row>
    <row r="372" spans="1:5" ht="12.75">
      <c r="A372" s="97"/>
      <c r="B372" s="382"/>
      <c r="C372" s="382"/>
      <c r="D372" s="382"/>
      <c r="E372" s="382"/>
    </row>
    <row r="373" spans="1:5" ht="12.75">
      <c r="A373" s="94"/>
      <c r="B373" s="375"/>
      <c r="C373" s="375"/>
      <c r="D373" s="375"/>
      <c r="E373" s="375"/>
    </row>
    <row r="374" spans="1:5" ht="12.75">
      <c r="A374" s="94"/>
      <c r="B374" s="375"/>
      <c r="C374" s="375"/>
      <c r="D374" s="375"/>
      <c r="E374" s="375"/>
    </row>
    <row r="375" spans="1:5" ht="12.75">
      <c r="A375" s="362" t="s">
        <v>84</v>
      </c>
      <c r="B375" s="364" t="s">
        <v>569</v>
      </c>
      <c r="C375" s="365"/>
      <c r="D375" s="365"/>
      <c r="E375" s="365"/>
    </row>
    <row r="376" spans="1:5" ht="12.75">
      <c r="A376" s="94"/>
      <c r="B376" s="98"/>
      <c r="C376" s="98"/>
      <c r="D376" s="98"/>
      <c r="E376" s="98"/>
    </row>
    <row r="377" spans="1:5" ht="12.75">
      <c r="A377" s="441" t="s">
        <v>724</v>
      </c>
      <c r="B377" s="442" t="s">
        <v>387</v>
      </c>
      <c r="C377" s="442"/>
      <c r="D377" s="442"/>
      <c r="E377" s="442" t="s">
        <v>388</v>
      </c>
    </row>
    <row r="378" spans="1:5" ht="12.75">
      <c r="A378" s="97" t="s">
        <v>389</v>
      </c>
      <c r="B378" s="443" t="s">
        <v>392</v>
      </c>
      <c r="C378" s="443" t="s">
        <v>393</v>
      </c>
      <c r="D378" s="443" t="s">
        <v>15</v>
      </c>
      <c r="E378" s="443" t="s">
        <v>394</v>
      </c>
    </row>
    <row r="379" spans="1:5" ht="12.75">
      <c r="A379" s="94"/>
      <c r="B379" s="375"/>
      <c r="C379" s="375"/>
      <c r="D379" s="375"/>
      <c r="E379" s="375"/>
    </row>
    <row r="380" spans="1:5" ht="12.75">
      <c r="A380" s="366" t="s">
        <v>570</v>
      </c>
      <c r="B380" s="375"/>
      <c r="C380" s="375"/>
      <c r="D380" s="375"/>
      <c r="E380" s="375"/>
    </row>
    <row r="381" spans="1:5" ht="12.75">
      <c r="A381" s="94" t="s">
        <v>571</v>
      </c>
      <c r="B381" s="384">
        <v>57662.69</v>
      </c>
      <c r="C381" s="384">
        <v>304621.14</v>
      </c>
      <c r="D381" s="384">
        <v>134981.87</v>
      </c>
      <c r="E381" s="384">
        <v>174196.21</v>
      </c>
    </row>
    <row r="382" spans="1:5" ht="12.75">
      <c r="A382" s="94" t="s">
        <v>572</v>
      </c>
      <c r="B382" s="384">
        <v>15354.08</v>
      </c>
      <c r="C382" s="384">
        <v>17574.93</v>
      </c>
      <c r="D382" s="384">
        <v>13143.92</v>
      </c>
      <c r="E382" s="384">
        <v>15420.05</v>
      </c>
    </row>
    <row r="383" spans="1:5" ht="12.75">
      <c r="A383" s="414" t="s">
        <v>573</v>
      </c>
      <c r="B383" s="384">
        <v>0</v>
      </c>
      <c r="C383" s="384">
        <v>6811</v>
      </c>
      <c r="D383" s="384">
        <v>0</v>
      </c>
      <c r="E383" s="384">
        <v>2493.22</v>
      </c>
    </row>
    <row r="384" spans="1:5" ht="12.75">
      <c r="A384" s="94" t="s">
        <v>539</v>
      </c>
      <c r="B384" s="384">
        <v>409.1</v>
      </c>
      <c r="C384" s="384">
        <v>1060.65</v>
      </c>
      <c r="D384" s="384">
        <v>2034.82</v>
      </c>
      <c r="E384" s="384">
        <v>1197.06</v>
      </c>
    </row>
    <row r="385" spans="1:5" ht="12.75">
      <c r="A385" s="94" t="s">
        <v>574</v>
      </c>
      <c r="B385" s="384">
        <v>6718.14</v>
      </c>
      <c r="C385" s="384">
        <v>3757.27</v>
      </c>
      <c r="D385" s="384">
        <v>7080.71</v>
      </c>
      <c r="E385" s="384">
        <v>5756.83</v>
      </c>
    </row>
    <row r="386" spans="1:5" ht="12.75">
      <c r="A386" s="94"/>
      <c r="B386" s="384"/>
      <c r="C386" s="384"/>
      <c r="D386" s="384"/>
      <c r="E386" s="384"/>
    </row>
    <row r="387" spans="1:5" ht="12.75">
      <c r="A387" s="366" t="s">
        <v>575</v>
      </c>
      <c r="B387" s="384"/>
      <c r="C387" s="384"/>
      <c r="D387" s="384"/>
      <c r="E387" s="384"/>
    </row>
    <row r="388" spans="1:5" ht="12.75">
      <c r="A388" s="94" t="s">
        <v>105</v>
      </c>
      <c r="B388" s="384">
        <v>207.58</v>
      </c>
      <c r="C388" s="384">
        <v>1121.16</v>
      </c>
      <c r="D388" s="384">
        <v>485.88</v>
      </c>
      <c r="E388" s="384">
        <v>636.06</v>
      </c>
    </row>
    <row r="389" spans="1:5" ht="12.75">
      <c r="A389" s="94" t="s">
        <v>576</v>
      </c>
      <c r="B389" s="384">
        <v>606.33</v>
      </c>
      <c r="C389" s="384">
        <v>694.03</v>
      </c>
      <c r="D389" s="384">
        <v>519.05</v>
      </c>
      <c r="E389" s="384">
        <v>608.94</v>
      </c>
    </row>
    <row r="390" spans="1:5" ht="12.75">
      <c r="A390" s="94" t="s">
        <v>539</v>
      </c>
      <c r="B390" s="384">
        <v>14.67</v>
      </c>
      <c r="C390" s="384">
        <v>38.1</v>
      </c>
      <c r="D390" s="384">
        <v>73.1</v>
      </c>
      <c r="E390" s="384">
        <v>42.99</v>
      </c>
    </row>
    <row r="391" spans="1:5" ht="12.75">
      <c r="A391" s="94" t="s">
        <v>542</v>
      </c>
      <c r="B391" s="384">
        <v>241.22</v>
      </c>
      <c r="C391" s="384">
        <v>134.87</v>
      </c>
      <c r="D391" s="384">
        <v>254.18</v>
      </c>
      <c r="E391" s="384">
        <v>206.67</v>
      </c>
    </row>
    <row r="392" spans="1:5" ht="12.75">
      <c r="A392" s="94"/>
      <c r="B392" s="384"/>
      <c r="C392" s="384"/>
      <c r="D392" s="384"/>
      <c r="E392" s="384"/>
    </row>
    <row r="393" spans="1:5" ht="12.75">
      <c r="A393" s="366" t="s">
        <v>577</v>
      </c>
      <c r="B393" s="384"/>
      <c r="C393" s="384"/>
      <c r="D393" s="384"/>
      <c r="E393" s="384"/>
    </row>
    <row r="394" spans="1:5" ht="12.75">
      <c r="A394" s="94" t="s">
        <v>578</v>
      </c>
      <c r="B394" s="384">
        <v>1261.48</v>
      </c>
      <c r="C394" s="384">
        <v>2203.86</v>
      </c>
      <c r="D394" s="384">
        <v>1190.83</v>
      </c>
      <c r="E394" s="384">
        <v>1582.57</v>
      </c>
    </row>
    <row r="395" spans="1:5" ht="12.75">
      <c r="A395" s="94" t="s">
        <v>579</v>
      </c>
      <c r="B395" s="384">
        <v>88.96</v>
      </c>
      <c r="C395" s="384">
        <v>3585.04</v>
      </c>
      <c r="D395" s="384">
        <v>195.25</v>
      </c>
      <c r="E395" s="384">
        <v>1404.65</v>
      </c>
    </row>
    <row r="396" spans="1:5" ht="12.75">
      <c r="A396" s="94" t="s">
        <v>580</v>
      </c>
      <c r="B396" s="384">
        <v>161.26</v>
      </c>
      <c r="C396" s="384">
        <v>429.97</v>
      </c>
      <c r="D396" s="384">
        <v>31.7</v>
      </c>
      <c r="E396" s="384">
        <v>215.83</v>
      </c>
    </row>
    <row r="397" spans="1:5" ht="12.75">
      <c r="A397" s="94" t="s">
        <v>581</v>
      </c>
      <c r="B397" s="384">
        <v>131.31</v>
      </c>
      <c r="C397" s="384">
        <v>1156.52</v>
      </c>
      <c r="D397" s="384">
        <v>207.29</v>
      </c>
      <c r="E397" s="384">
        <v>532.27</v>
      </c>
    </row>
    <row r="398" spans="1:5" ht="12.75">
      <c r="A398" s="94" t="s">
        <v>582</v>
      </c>
      <c r="B398" s="384">
        <v>445.72</v>
      </c>
      <c r="C398" s="384">
        <v>764.55</v>
      </c>
      <c r="D398" s="384">
        <v>1038.71</v>
      </c>
      <c r="E398" s="384">
        <v>762.85</v>
      </c>
    </row>
    <row r="399" spans="1:5" ht="12.75">
      <c r="A399" s="94" t="s">
        <v>583</v>
      </c>
      <c r="B399" s="386">
        <v>5.62</v>
      </c>
      <c r="C399" s="386">
        <v>0</v>
      </c>
      <c r="D399" s="386">
        <v>53.29</v>
      </c>
      <c r="E399" s="386">
        <v>19.68</v>
      </c>
    </row>
    <row r="400" spans="1:5" ht="12.75">
      <c r="A400" s="94" t="s">
        <v>584</v>
      </c>
      <c r="B400" s="384">
        <v>2094.35</v>
      </c>
      <c r="C400" s="384">
        <v>8139.98</v>
      </c>
      <c r="D400" s="384">
        <v>2717.03</v>
      </c>
      <c r="E400" s="384">
        <v>4517.85</v>
      </c>
    </row>
    <row r="401" spans="1:5" ht="12.75">
      <c r="A401" s="94"/>
      <c r="B401" s="384"/>
      <c r="C401" s="384"/>
      <c r="D401" s="384"/>
      <c r="E401" s="384"/>
    </row>
    <row r="402" spans="1:5" ht="12.75">
      <c r="A402" s="94" t="s">
        <v>585</v>
      </c>
      <c r="B402" s="384">
        <v>3164.05</v>
      </c>
      <c r="C402" s="384">
        <v>10128.01</v>
      </c>
      <c r="D402" s="384">
        <v>4049.23</v>
      </c>
      <c r="E402" s="384">
        <v>6012.44</v>
      </c>
    </row>
    <row r="403" spans="1:5" ht="12.75">
      <c r="A403" s="94"/>
      <c r="B403" s="384"/>
      <c r="C403" s="384"/>
      <c r="D403" s="384"/>
      <c r="E403" s="384"/>
    </row>
    <row r="404" spans="1:5" ht="12.75">
      <c r="A404" s="94" t="s">
        <v>586</v>
      </c>
      <c r="B404" s="384">
        <v>150297.66</v>
      </c>
      <c r="C404" s="384">
        <v>148854.86</v>
      </c>
      <c r="D404" s="384">
        <v>115501.59</v>
      </c>
      <c r="E404" s="384">
        <v>138009.11</v>
      </c>
    </row>
    <row r="405" spans="1:5" ht="12.75">
      <c r="A405" s="103"/>
      <c r="B405" s="384"/>
      <c r="C405" s="384"/>
      <c r="D405" s="384"/>
      <c r="E405" s="384"/>
    </row>
    <row r="406" spans="1:5" ht="12.75">
      <c r="A406" s="413" t="s">
        <v>587</v>
      </c>
      <c r="B406" s="384"/>
      <c r="C406" s="384"/>
      <c r="D406" s="384"/>
      <c r="E406" s="384"/>
    </row>
    <row r="407" spans="1:5" ht="12.75">
      <c r="A407" s="94" t="s">
        <v>105</v>
      </c>
      <c r="B407" s="384">
        <v>38968.1</v>
      </c>
      <c r="C407" s="384">
        <v>160419.45</v>
      </c>
      <c r="D407" s="384">
        <v>71528.4</v>
      </c>
      <c r="E407" s="384">
        <v>94431.1</v>
      </c>
    </row>
    <row r="408" spans="1:5" ht="12.75">
      <c r="A408" s="94" t="s">
        <v>588</v>
      </c>
      <c r="B408" s="384">
        <v>0</v>
      </c>
      <c r="C408" s="384">
        <v>3581.52</v>
      </c>
      <c r="D408" s="384">
        <v>0</v>
      </c>
      <c r="E408" s="384">
        <v>1311.04</v>
      </c>
    </row>
    <row r="409" spans="1:5" ht="12.75">
      <c r="A409" s="94" t="s">
        <v>589</v>
      </c>
      <c r="B409" s="384">
        <v>39842.86</v>
      </c>
      <c r="C409" s="384">
        <v>44870.03</v>
      </c>
      <c r="D409" s="384">
        <v>34701.08</v>
      </c>
      <c r="E409" s="384">
        <v>39945.27</v>
      </c>
    </row>
    <row r="410" spans="1:5" ht="12.75">
      <c r="A410" s="94" t="s">
        <v>539</v>
      </c>
      <c r="B410" s="384">
        <v>1564.17</v>
      </c>
      <c r="C410" s="384">
        <v>5531.18</v>
      </c>
      <c r="D410" s="384">
        <v>8628.3</v>
      </c>
      <c r="E410" s="384">
        <v>5403.87</v>
      </c>
    </row>
    <row r="411" spans="1:5" ht="12.75">
      <c r="A411" s="94" t="s">
        <v>542</v>
      </c>
      <c r="B411" s="384">
        <v>35201.56</v>
      </c>
      <c r="C411" s="384">
        <v>21306.08</v>
      </c>
      <c r="D411" s="384">
        <v>33589.43</v>
      </c>
      <c r="E411" s="384">
        <v>29570.14</v>
      </c>
    </row>
    <row r="412" spans="1:5" ht="12.75">
      <c r="A412" s="94" t="s">
        <v>108</v>
      </c>
      <c r="B412" s="384">
        <v>3699.72</v>
      </c>
      <c r="C412" s="384">
        <v>495.56</v>
      </c>
      <c r="D412" s="384">
        <v>1489.83</v>
      </c>
      <c r="E412" s="384">
        <v>1779.91</v>
      </c>
    </row>
    <row r="413" spans="1:5" ht="12.75">
      <c r="A413" s="94" t="s">
        <v>121</v>
      </c>
      <c r="B413" s="384">
        <v>7094.89</v>
      </c>
      <c r="C413" s="384">
        <v>17647.47</v>
      </c>
      <c r="D413" s="384">
        <v>10274.84</v>
      </c>
      <c r="E413" s="384">
        <v>12032.51</v>
      </c>
    </row>
    <row r="414" spans="1:5" ht="12.75">
      <c r="A414" s="94" t="s">
        <v>122</v>
      </c>
      <c r="B414" s="384">
        <v>991.39</v>
      </c>
      <c r="C414" s="384">
        <v>5730.29</v>
      </c>
      <c r="D414" s="384">
        <v>3329.08</v>
      </c>
      <c r="E414" s="384">
        <v>3516.2</v>
      </c>
    </row>
    <row r="415" spans="1:5" ht="12.75">
      <c r="A415" s="94" t="s">
        <v>590</v>
      </c>
      <c r="B415" s="384">
        <v>0.59</v>
      </c>
      <c r="C415" s="384">
        <v>271.41</v>
      </c>
      <c r="D415" s="384">
        <v>1278.59</v>
      </c>
      <c r="E415" s="384">
        <v>531.67</v>
      </c>
    </row>
    <row r="416" spans="1:5" ht="12.75">
      <c r="A416" s="446"/>
      <c r="B416" s="384"/>
      <c r="C416" s="384"/>
      <c r="D416" s="384"/>
      <c r="E416" s="384"/>
    </row>
    <row r="417" spans="1:5" ht="12.75">
      <c r="A417" s="413" t="s">
        <v>577</v>
      </c>
      <c r="B417" s="384"/>
      <c r="C417" s="384"/>
      <c r="D417" s="384"/>
      <c r="E417" s="384"/>
    </row>
    <row r="418" spans="1:5" ht="12.75">
      <c r="A418" s="94" t="s">
        <v>578</v>
      </c>
      <c r="B418" s="384">
        <v>85363.32</v>
      </c>
      <c r="C418" s="384">
        <v>142742.18</v>
      </c>
      <c r="D418" s="384">
        <v>77811.08</v>
      </c>
      <c r="E418" s="384">
        <v>103814.8</v>
      </c>
    </row>
    <row r="419" spans="1:5" ht="12.75">
      <c r="A419" s="94" t="s">
        <v>591</v>
      </c>
      <c r="B419" s="384">
        <v>3566.88</v>
      </c>
      <c r="C419" s="384">
        <v>116567.15</v>
      </c>
      <c r="D419" s="384">
        <v>7057.75</v>
      </c>
      <c r="E419" s="384">
        <v>46111.39</v>
      </c>
    </row>
    <row r="420" spans="1:5" ht="12.75">
      <c r="A420" s="94" t="s">
        <v>592</v>
      </c>
      <c r="B420" s="384">
        <v>0</v>
      </c>
      <c r="C420" s="384">
        <v>10846.77</v>
      </c>
      <c r="D420" s="384">
        <v>1885.45</v>
      </c>
      <c r="E420" s="384">
        <v>4607.79</v>
      </c>
    </row>
    <row r="421" spans="1:5" ht="12.75">
      <c r="A421" s="94" t="s">
        <v>580</v>
      </c>
      <c r="B421" s="384">
        <v>19661.01</v>
      </c>
      <c r="C421" s="384">
        <v>45295.59</v>
      </c>
      <c r="D421" s="384">
        <v>3672.02</v>
      </c>
      <c r="E421" s="384">
        <v>23640.79</v>
      </c>
    </row>
    <row r="422" spans="1:5" ht="12.75">
      <c r="A422" s="94" t="s">
        <v>581</v>
      </c>
      <c r="B422" s="384">
        <v>6053.24</v>
      </c>
      <c r="C422" s="384">
        <v>74324.96</v>
      </c>
      <c r="D422" s="384">
        <v>12530.92</v>
      </c>
      <c r="E422" s="384">
        <v>33233.98</v>
      </c>
    </row>
    <row r="423" spans="1:5" ht="12.75">
      <c r="A423" s="94" t="s">
        <v>582</v>
      </c>
      <c r="B423" s="384">
        <v>14857.8</v>
      </c>
      <c r="C423" s="384">
        <v>28237.32</v>
      </c>
      <c r="D423" s="384">
        <v>44113.23</v>
      </c>
      <c r="E423" s="384">
        <v>29643.25</v>
      </c>
    </row>
    <row r="424" spans="1:5" ht="12.75">
      <c r="A424" s="94" t="s">
        <v>583</v>
      </c>
      <c r="B424" s="386">
        <v>466.32</v>
      </c>
      <c r="C424" s="386">
        <v>0</v>
      </c>
      <c r="D424" s="386">
        <v>4431.22</v>
      </c>
      <c r="E424" s="386">
        <v>1635.68</v>
      </c>
    </row>
    <row r="425" spans="1:5" ht="12.75">
      <c r="A425" s="94" t="s">
        <v>584</v>
      </c>
      <c r="B425" s="384">
        <v>129968.58</v>
      </c>
      <c r="C425" s="384">
        <v>418013.97</v>
      </c>
      <c r="D425" s="384">
        <v>151501.67</v>
      </c>
      <c r="E425" s="384">
        <v>242687.68</v>
      </c>
    </row>
    <row r="426" spans="1:5" ht="12.75">
      <c r="A426" s="94"/>
      <c r="B426" s="384"/>
      <c r="C426" s="384"/>
      <c r="D426" s="384"/>
      <c r="E426" s="384"/>
    </row>
    <row r="427" spans="1:5" ht="12.75">
      <c r="A427" s="97" t="s">
        <v>593</v>
      </c>
      <c r="B427" s="386">
        <v>257331.86</v>
      </c>
      <c r="C427" s="386">
        <v>677866.95</v>
      </c>
      <c r="D427" s="386">
        <v>316321.21</v>
      </c>
      <c r="E427" s="386">
        <v>431209.38</v>
      </c>
    </row>
    <row r="428" spans="1:5" ht="12.75">
      <c r="A428" s="94"/>
      <c r="B428" s="375"/>
      <c r="C428" s="375"/>
      <c r="D428" s="375"/>
      <c r="E428" s="375"/>
    </row>
    <row r="429" spans="1:5" ht="12.75">
      <c r="A429" s="94"/>
      <c r="B429" s="375"/>
      <c r="C429" s="375"/>
      <c r="D429" s="375"/>
      <c r="E429" s="375"/>
    </row>
    <row r="430" spans="1:5" ht="12.75">
      <c r="A430" s="362" t="s">
        <v>95</v>
      </c>
      <c r="B430" s="364" t="s">
        <v>146</v>
      </c>
      <c r="C430" s="365"/>
      <c r="D430" s="365"/>
      <c r="E430" s="365"/>
    </row>
    <row r="431" spans="1:5" ht="12.75">
      <c r="A431" s="94"/>
      <c r="B431" s="98"/>
      <c r="C431" s="98"/>
      <c r="D431" s="98"/>
      <c r="E431" s="98"/>
    </row>
    <row r="432" spans="1:5" ht="12.75">
      <c r="A432" s="441" t="s">
        <v>724</v>
      </c>
      <c r="B432" s="442" t="s">
        <v>387</v>
      </c>
      <c r="C432" s="442"/>
      <c r="D432" s="442"/>
      <c r="E432" s="442" t="s">
        <v>388</v>
      </c>
    </row>
    <row r="433" spans="1:5" ht="12.75">
      <c r="A433" s="97" t="s">
        <v>389</v>
      </c>
      <c r="B433" s="443" t="s">
        <v>392</v>
      </c>
      <c r="C433" s="443" t="s">
        <v>393</v>
      </c>
      <c r="D433" s="443" t="s">
        <v>15</v>
      </c>
      <c r="E433" s="443" t="s">
        <v>394</v>
      </c>
    </row>
    <row r="434" spans="1:5" ht="12.75">
      <c r="A434" s="94"/>
      <c r="B434" s="375"/>
      <c r="C434" s="375"/>
      <c r="D434" s="375"/>
      <c r="E434" s="375"/>
    </row>
    <row r="435" spans="1:5" ht="12.75">
      <c r="A435" s="94"/>
      <c r="B435" s="375"/>
      <c r="C435" s="375"/>
      <c r="D435" s="375"/>
      <c r="E435" s="375"/>
    </row>
    <row r="436" spans="1:5" ht="12.75">
      <c r="A436" s="94" t="s">
        <v>141</v>
      </c>
      <c r="B436" s="384">
        <v>2277463.46</v>
      </c>
      <c r="C436" s="384">
        <v>5464249</v>
      </c>
      <c r="D436" s="384">
        <v>3224429.75</v>
      </c>
      <c r="E436" s="384">
        <v>3764068.28</v>
      </c>
    </row>
    <row r="437" spans="1:5" ht="12.75">
      <c r="A437" s="94" t="s">
        <v>142</v>
      </c>
      <c r="B437" s="384">
        <v>2040951.76</v>
      </c>
      <c r="C437" s="384">
        <v>4924062.35</v>
      </c>
      <c r="D437" s="384">
        <v>2900935.19</v>
      </c>
      <c r="E437" s="384">
        <v>3386995.39</v>
      </c>
    </row>
    <row r="438" spans="1:5" ht="12.75">
      <c r="A438" s="94"/>
      <c r="B438" s="384"/>
      <c r="C438" s="384"/>
      <c r="D438" s="384"/>
      <c r="E438" s="384"/>
    </row>
    <row r="439" spans="1:5" ht="12.75">
      <c r="A439" s="94" t="s">
        <v>594</v>
      </c>
      <c r="B439" s="384">
        <v>236511.7</v>
      </c>
      <c r="C439" s="384">
        <v>540186.65</v>
      </c>
      <c r="D439" s="384">
        <v>323494.56</v>
      </c>
      <c r="E439" s="384">
        <v>377072.89</v>
      </c>
    </row>
    <row r="440" spans="1:5" ht="12.75">
      <c r="A440" s="94" t="s">
        <v>595</v>
      </c>
      <c r="B440" s="384">
        <v>29697.57</v>
      </c>
      <c r="C440" s="384">
        <v>13690.91</v>
      </c>
      <c r="D440" s="384">
        <v>31334.05</v>
      </c>
      <c r="E440" s="384">
        <v>24391.3</v>
      </c>
    </row>
    <row r="441" spans="1:5" ht="12.75">
      <c r="A441" s="94" t="s">
        <v>596</v>
      </c>
      <c r="B441" s="384">
        <v>253707.5</v>
      </c>
      <c r="C441" s="384">
        <v>338649.83</v>
      </c>
      <c r="D441" s="384">
        <v>192726.97</v>
      </c>
      <c r="E441" s="384">
        <v>264191.09</v>
      </c>
    </row>
    <row r="442" spans="1:5" ht="12.75">
      <c r="A442" s="94" t="s">
        <v>145</v>
      </c>
      <c r="B442" s="384">
        <v>29240.76</v>
      </c>
      <c r="C442" s="384">
        <v>41358.81</v>
      </c>
      <c r="D442" s="384">
        <v>51219.41</v>
      </c>
      <c r="E442" s="384">
        <v>41105.03</v>
      </c>
    </row>
    <row r="443" spans="1:5" ht="12.75">
      <c r="A443" s="94" t="s">
        <v>369</v>
      </c>
      <c r="B443" s="384">
        <v>3285.9</v>
      </c>
      <c r="C443" s="384">
        <v>34228.58</v>
      </c>
      <c r="D443" s="384">
        <v>6635.33</v>
      </c>
      <c r="E443" s="384">
        <v>15744.76</v>
      </c>
    </row>
    <row r="444" spans="1:5" ht="12.75">
      <c r="A444" s="94" t="s">
        <v>370</v>
      </c>
      <c r="B444" s="384">
        <v>19690.34</v>
      </c>
      <c r="C444" s="384">
        <v>9500.1</v>
      </c>
      <c r="D444" s="384">
        <v>12657.92</v>
      </c>
      <c r="E444" s="384">
        <v>13583.3</v>
      </c>
    </row>
    <row r="445" spans="1:5" ht="12.75">
      <c r="A445" s="94" t="s">
        <v>368</v>
      </c>
      <c r="B445" s="384">
        <v>16835.61</v>
      </c>
      <c r="C445" s="384">
        <v>8695.78</v>
      </c>
      <c r="D445" s="384">
        <v>9120.19</v>
      </c>
      <c r="E445" s="384">
        <v>11248.3</v>
      </c>
    </row>
    <row r="446" spans="1:5" ht="12.75">
      <c r="A446" s="94"/>
      <c r="B446" s="384"/>
      <c r="C446" s="384"/>
      <c r="D446" s="384"/>
      <c r="E446" s="384"/>
    </row>
    <row r="447" spans="1:5" ht="12.75">
      <c r="A447" s="94" t="s">
        <v>82</v>
      </c>
      <c r="B447" s="384">
        <v>82096.01</v>
      </c>
      <c r="C447" s="384">
        <v>80884.13</v>
      </c>
      <c r="D447" s="384">
        <v>97403.25</v>
      </c>
      <c r="E447" s="384">
        <v>86825.94</v>
      </c>
    </row>
    <row r="448" spans="1:5" ht="12.75">
      <c r="A448" s="94"/>
      <c r="B448" s="384"/>
      <c r="C448" s="384"/>
      <c r="D448" s="384"/>
      <c r="E448" s="384"/>
    </row>
    <row r="449" spans="1:5" ht="12.75">
      <c r="A449" s="94" t="s">
        <v>146</v>
      </c>
      <c r="B449" s="384">
        <v>25545.16</v>
      </c>
      <c r="C449" s="384">
        <v>202328.59</v>
      </c>
      <c r="D449" s="384">
        <v>179872.03</v>
      </c>
      <c r="E449" s="384">
        <v>142417.66</v>
      </c>
    </row>
    <row r="450" spans="1:5" ht="12.75">
      <c r="A450" s="94"/>
      <c r="B450" s="384"/>
      <c r="C450" s="384"/>
      <c r="D450" s="384"/>
      <c r="E450" s="384"/>
    </row>
    <row r="451" spans="1:5" ht="12.75">
      <c r="A451" s="94" t="s">
        <v>597</v>
      </c>
      <c r="B451" s="384">
        <v>79114.84</v>
      </c>
      <c r="C451" s="384">
        <v>91680.72</v>
      </c>
      <c r="D451" s="384">
        <v>48223.09</v>
      </c>
      <c r="E451" s="384">
        <v>73273.87</v>
      </c>
    </row>
    <row r="452" spans="1:5" ht="12.75">
      <c r="A452" s="97" t="s">
        <v>598</v>
      </c>
      <c r="B452" s="386">
        <v>104660</v>
      </c>
      <c r="C452" s="386">
        <v>294009.31</v>
      </c>
      <c r="D452" s="386">
        <v>228095.12</v>
      </c>
      <c r="E452" s="386">
        <v>215691.52</v>
      </c>
    </row>
    <row r="453" spans="1:5" ht="12.75">
      <c r="A453" s="94"/>
      <c r="B453" s="375"/>
      <c r="C453" s="375"/>
      <c r="D453" s="375"/>
      <c r="E453" s="375"/>
    </row>
    <row r="454" spans="1:5" ht="12.75">
      <c r="A454" s="94"/>
      <c r="B454" s="375"/>
      <c r="C454" s="375"/>
      <c r="D454" s="375"/>
      <c r="E454" s="375"/>
    </row>
    <row r="455" spans="1:5" ht="12.75">
      <c r="A455" s="362" t="s">
        <v>125</v>
      </c>
      <c r="B455" s="364" t="s">
        <v>599</v>
      </c>
      <c r="C455" s="365"/>
      <c r="D455" s="365"/>
      <c r="E455" s="365"/>
    </row>
    <row r="456" spans="1:5" ht="12.75">
      <c r="A456" s="94"/>
      <c r="B456" s="98"/>
      <c r="C456" s="98"/>
      <c r="D456" s="98"/>
      <c r="E456" s="98"/>
    </row>
    <row r="457" spans="1:5" ht="12.75">
      <c r="A457" s="441" t="s">
        <v>724</v>
      </c>
      <c r="B457" s="442" t="s">
        <v>387</v>
      </c>
      <c r="C457" s="442"/>
      <c r="D457" s="442"/>
      <c r="E457" s="442" t="s">
        <v>388</v>
      </c>
    </row>
    <row r="458" spans="1:5" ht="12.75">
      <c r="A458" s="97" t="s">
        <v>389</v>
      </c>
      <c r="B458" s="443" t="s">
        <v>392</v>
      </c>
      <c r="C458" s="443" t="s">
        <v>393</v>
      </c>
      <c r="D458" s="443" t="s">
        <v>15</v>
      </c>
      <c r="E458" s="443" t="s">
        <v>394</v>
      </c>
    </row>
    <row r="459" spans="1:5" ht="12.75">
      <c r="A459" s="94"/>
      <c r="B459" s="375"/>
      <c r="C459" s="375"/>
      <c r="D459" s="375"/>
      <c r="E459" s="375"/>
    </row>
    <row r="460" spans="1:5" ht="12.75">
      <c r="A460" s="94"/>
      <c r="B460" s="375" t="s">
        <v>4</v>
      </c>
      <c r="C460" s="375" t="s">
        <v>4</v>
      </c>
      <c r="D460" s="375" t="s">
        <v>4</v>
      </c>
      <c r="E460" s="375" t="s">
        <v>4</v>
      </c>
    </row>
    <row r="461" spans="1:5" ht="12.75">
      <c r="A461" s="366" t="s">
        <v>82</v>
      </c>
      <c r="B461" s="375" t="s">
        <v>4</v>
      </c>
      <c r="C461" s="375" t="s">
        <v>4</v>
      </c>
      <c r="D461" s="375" t="s">
        <v>4</v>
      </c>
      <c r="E461" s="375" t="s">
        <v>4</v>
      </c>
    </row>
    <row r="462" spans="1:5" ht="12.75">
      <c r="A462" s="94" t="s">
        <v>346</v>
      </c>
      <c r="B462" s="384">
        <v>67591.21</v>
      </c>
      <c r="C462" s="384">
        <v>37337.58</v>
      </c>
      <c r="D462" s="384">
        <v>59523.88</v>
      </c>
      <c r="E462" s="384">
        <v>53790.02</v>
      </c>
    </row>
    <row r="463" spans="1:5" ht="12.75">
      <c r="A463" s="94" t="s">
        <v>600</v>
      </c>
      <c r="B463" s="384">
        <v>257.6</v>
      </c>
      <c r="C463" s="384">
        <v>145.7</v>
      </c>
      <c r="D463" s="384">
        <v>74.95</v>
      </c>
      <c r="E463" s="384">
        <v>154.9</v>
      </c>
    </row>
    <row r="464" spans="1:5" ht="12.75">
      <c r="A464" s="94" t="s">
        <v>601</v>
      </c>
      <c r="B464" s="384">
        <v>0</v>
      </c>
      <c r="C464" s="384">
        <v>0</v>
      </c>
      <c r="D464" s="384">
        <v>0</v>
      </c>
      <c r="E464" s="384">
        <v>0</v>
      </c>
    </row>
    <row r="465" spans="1:5" ht="12.75">
      <c r="A465" s="94" t="s">
        <v>91</v>
      </c>
      <c r="B465" s="384">
        <v>56.15</v>
      </c>
      <c r="C465" s="384">
        <v>2842.17</v>
      </c>
      <c r="D465" s="384">
        <v>659.3</v>
      </c>
      <c r="E465" s="384">
        <v>1279.85</v>
      </c>
    </row>
    <row r="466" spans="1:5" ht="12.75">
      <c r="A466" s="94" t="s">
        <v>728</v>
      </c>
      <c r="B466" s="384">
        <v>9097.51</v>
      </c>
      <c r="C466" s="384">
        <v>9975.77</v>
      </c>
      <c r="D466" s="384">
        <v>28562.57</v>
      </c>
      <c r="E466" s="384">
        <v>15997.82</v>
      </c>
    </row>
    <row r="467" spans="1:5" ht="12.75">
      <c r="A467" s="94" t="s">
        <v>603</v>
      </c>
      <c r="B467" s="384">
        <v>654.49</v>
      </c>
      <c r="C467" s="384">
        <v>0</v>
      </c>
      <c r="D467" s="384">
        <v>3034.77</v>
      </c>
      <c r="E467" s="384">
        <v>1219.4</v>
      </c>
    </row>
    <row r="468" spans="1:5" ht="12.75">
      <c r="A468" s="94" t="s">
        <v>604</v>
      </c>
      <c r="B468" s="384">
        <v>0</v>
      </c>
      <c r="C468" s="384">
        <v>0</v>
      </c>
      <c r="D468" s="384">
        <v>120.59</v>
      </c>
      <c r="E468" s="384">
        <v>40.76</v>
      </c>
    </row>
    <row r="469" spans="1:5" ht="12.75">
      <c r="A469" s="94" t="s">
        <v>347</v>
      </c>
      <c r="B469" s="384">
        <v>1160</v>
      </c>
      <c r="C469" s="384">
        <v>495.31</v>
      </c>
      <c r="D469" s="384">
        <v>2282.9</v>
      </c>
      <c r="E469" s="384">
        <v>1296.21</v>
      </c>
    </row>
    <row r="470" spans="1:5" ht="12.75">
      <c r="A470" s="94" t="s">
        <v>92</v>
      </c>
      <c r="B470" s="384">
        <v>0</v>
      </c>
      <c r="C470" s="384">
        <v>10123.79</v>
      </c>
      <c r="D470" s="384">
        <v>0</v>
      </c>
      <c r="E470" s="384">
        <v>3705.89</v>
      </c>
    </row>
    <row r="471" spans="1:5" ht="12.75">
      <c r="A471" s="94" t="s">
        <v>605</v>
      </c>
      <c r="B471" s="384">
        <v>103.19</v>
      </c>
      <c r="C471" s="384">
        <v>5867.85</v>
      </c>
      <c r="D471" s="384">
        <v>2088.2</v>
      </c>
      <c r="E471" s="384">
        <v>2884.29</v>
      </c>
    </row>
    <row r="472" spans="1:5" ht="12.75">
      <c r="A472" s="94" t="s">
        <v>606</v>
      </c>
      <c r="B472" s="384">
        <v>1505.72</v>
      </c>
      <c r="C472" s="384">
        <v>6086.81</v>
      </c>
      <c r="D472" s="384">
        <v>961.11</v>
      </c>
      <c r="E472" s="384">
        <v>2998.6</v>
      </c>
    </row>
    <row r="473" spans="1:5" ht="12.75">
      <c r="A473" s="94" t="s">
        <v>607</v>
      </c>
      <c r="B473" s="384">
        <v>419.01</v>
      </c>
      <c r="C473" s="384">
        <v>104.46</v>
      </c>
      <c r="D473" s="384">
        <v>0</v>
      </c>
      <c r="E473" s="384">
        <v>162.25</v>
      </c>
    </row>
    <row r="474" spans="1:5" ht="12.75">
      <c r="A474" s="94" t="s">
        <v>608</v>
      </c>
      <c r="B474" s="386">
        <v>1251.12</v>
      </c>
      <c r="C474" s="386">
        <v>7904.7</v>
      </c>
      <c r="D474" s="386">
        <v>94.96</v>
      </c>
      <c r="E474" s="386">
        <v>3295.96</v>
      </c>
    </row>
    <row r="475" spans="1:5" ht="12.75">
      <c r="A475" s="94" t="s">
        <v>609</v>
      </c>
      <c r="B475" s="384">
        <v>82096.01</v>
      </c>
      <c r="C475" s="384">
        <v>80884.13</v>
      </c>
      <c r="D475" s="384">
        <v>97403.25</v>
      </c>
      <c r="E475" s="384">
        <v>86825.94</v>
      </c>
    </row>
    <row r="476" spans="1:5" ht="12.75">
      <c r="A476" s="94"/>
      <c r="B476" s="387"/>
      <c r="C476" s="387"/>
      <c r="D476" s="387"/>
      <c r="E476" s="387"/>
    </row>
    <row r="477" spans="1:5" ht="12.75">
      <c r="A477" s="366" t="s">
        <v>610</v>
      </c>
      <c r="B477" s="387"/>
      <c r="C477" s="387"/>
      <c r="D477" s="387"/>
      <c r="E477" s="387"/>
    </row>
    <row r="478" spans="1:5" ht="12.75">
      <c r="A478" s="94" t="s">
        <v>562</v>
      </c>
      <c r="B478" s="384">
        <v>10400.84</v>
      </c>
      <c r="C478" s="384">
        <v>31856.35</v>
      </c>
      <c r="D478" s="384">
        <v>17850.04</v>
      </c>
      <c r="E478" s="384">
        <v>20772.49</v>
      </c>
    </row>
    <row r="479" spans="1:5" ht="12.75">
      <c r="A479" s="94" t="s">
        <v>563</v>
      </c>
      <c r="B479" s="384">
        <v>1740.63</v>
      </c>
      <c r="C479" s="384">
        <v>6776.14</v>
      </c>
      <c r="D479" s="384">
        <v>9509.58</v>
      </c>
      <c r="E479" s="384">
        <v>6209.67</v>
      </c>
    </row>
    <row r="480" spans="1:5" ht="12.75">
      <c r="A480" s="97"/>
      <c r="B480" s="382"/>
      <c r="C480" s="382"/>
      <c r="D480" s="382"/>
      <c r="E480" s="382"/>
    </row>
    <row r="481" spans="1:5" ht="12.75">
      <c r="A481" s="98"/>
      <c r="B481" s="401"/>
      <c r="C481" s="401"/>
      <c r="D481" s="401"/>
      <c r="E481" s="401"/>
    </row>
    <row r="482" spans="1:5" ht="12.75">
      <c r="A482" s="98"/>
      <c r="B482" s="401"/>
      <c r="C482" s="401"/>
      <c r="D482" s="401"/>
      <c r="E482" s="401"/>
    </row>
    <row r="483" spans="1:5" ht="15.75">
      <c r="A483" s="115" t="s">
        <v>729</v>
      </c>
      <c r="B483" s="448"/>
      <c r="C483" s="448"/>
      <c r="D483" s="375"/>
      <c r="E483" s="375"/>
    </row>
    <row r="484" spans="1:5" ht="15.75">
      <c r="A484" s="115" t="s">
        <v>1</v>
      </c>
      <c r="B484" s="448"/>
      <c r="C484" s="448"/>
      <c r="D484" s="375"/>
      <c r="E484" s="375"/>
    </row>
    <row r="485" spans="1:5" ht="12.75">
      <c r="A485" s="428" t="s">
        <v>139</v>
      </c>
      <c r="B485" s="428" t="s">
        <v>611</v>
      </c>
      <c r="C485" s="429"/>
      <c r="D485" s="429"/>
      <c r="E485" s="429"/>
    </row>
    <row r="486" spans="1:5" ht="12.75">
      <c r="A486" s="418"/>
      <c r="B486" s="451"/>
      <c r="C486" s="451"/>
      <c r="D486" s="451"/>
      <c r="E486" s="451"/>
    </row>
    <row r="487" spans="1:5" ht="12.75">
      <c r="A487" s="449" t="s">
        <v>724</v>
      </c>
      <c r="B487" s="451" t="s">
        <v>387</v>
      </c>
      <c r="C487" s="451"/>
      <c r="D487" s="451"/>
      <c r="E487" s="451" t="s">
        <v>388</v>
      </c>
    </row>
    <row r="488" spans="1:5" ht="12.75">
      <c r="A488" s="423" t="s">
        <v>389</v>
      </c>
      <c r="B488" s="452" t="s">
        <v>392</v>
      </c>
      <c r="C488" s="452" t="s">
        <v>393</v>
      </c>
      <c r="D488" s="452" t="s">
        <v>15</v>
      </c>
      <c r="E488" s="452" t="s">
        <v>394</v>
      </c>
    </row>
    <row r="489" spans="1:5" ht="12.75">
      <c r="A489" s="418"/>
      <c r="B489" s="434"/>
      <c r="C489" s="434"/>
      <c r="D489" s="434"/>
      <c r="E489" s="434"/>
    </row>
    <row r="490" spans="1:5" ht="12.75">
      <c r="A490" s="418" t="s">
        <v>612</v>
      </c>
      <c r="B490" s="435">
        <v>63</v>
      </c>
      <c r="C490" s="435">
        <v>87</v>
      </c>
      <c r="D490" s="435">
        <v>64</v>
      </c>
      <c r="E490" s="435">
        <v>214</v>
      </c>
    </row>
    <row r="491" spans="1:5" ht="12.75">
      <c r="A491" s="418" t="s">
        <v>613</v>
      </c>
      <c r="B491" s="435">
        <v>359.65</v>
      </c>
      <c r="C491" s="435">
        <v>439.16</v>
      </c>
      <c r="D491" s="435">
        <v>389.35</v>
      </c>
      <c r="E491" s="435">
        <v>1188.16</v>
      </c>
    </row>
    <row r="492" spans="1:5" ht="12.75">
      <c r="A492" s="418"/>
      <c r="B492" s="434"/>
      <c r="C492" s="434"/>
      <c r="D492" s="434"/>
      <c r="E492" s="434"/>
    </row>
    <row r="493" spans="1:5" ht="12.75">
      <c r="A493" s="436" t="s">
        <v>614</v>
      </c>
      <c r="B493" s="434"/>
      <c r="C493" s="434"/>
      <c r="D493" s="434"/>
      <c r="E493" s="434"/>
    </row>
    <row r="494" spans="1:5" ht="12.75">
      <c r="A494" s="418" t="s">
        <v>615</v>
      </c>
      <c r="B494" s="435">
        <v>35925.7</v>
      </c>
      <c r="C494" s="435">
        <v>129520.25</v>
      </c>
      <c r="D494" s="435">
        <v>184911.65</v>
      </c>
      <c r="E494" s="435">
        <v>119341.27</v>
      </c>
    </row>
    <row r="495" spans="1:5" ht="12.75">
      <c r="A495" s="418" t="s">
        <v>241</v>
      </c>
      <c r="B495" s="435">
        <v>62396.98</v>
      </c>
      <c r="C495" s="435">
        <v>10506.48</v>
      </c>
      <c r="D495" s="435">
        <v>92038.87</v>
      </c>
      <c r="E495" s="435">
        <v>52931.18</v>
      </c>
    </row>
    <row r="496" spans="1:5" ht="12.75">
      <c r="A496" s="418" t="s">
        <v>240</v>
      </c>
      <c r="B496" s="435">
        <v>58750.28</v>
      </c>
      <c r="C496" s="435">
        <v>47004.56</v>
      </c>
      <c r="D496" s="435">
        <v>47433.46</v>
      </c>
      <c r="E496" s="435">
        <v>50700.46</v>
      </c>
    </row>
    <row r="497" spans="1:5" ht="12.75">
      <c r="A497" s="418" t="s">
        <v>242</v>
      </c>
      <c r="B497" s="435">
        <v>57789.63</v>
      </c>
      <c r="C497" s="435">
        <v>75250.03</v>
      </c>
      <c r="D497" s="435">
        <v>54877.6</v>
      </c>
      <c r="E497" s="435">
        <v>63288.93</v>
      </c>
    </row>
    <row r="498" spans="1:5" ht="12.75">
      <c r="A498" s="418" t="s">
        <v>616</v>
      </c>
      <c r="B498" s="435">
        <v>131478.93</v>
      </c>
      <c r="C498" s="435">
        <v>130104.16</v>
      </c>
      <c r="D498" s="435">
        <v>109513.9</v>
      </c>
      <c r="E498" s="435">
        <v>123772.96</v>
      </c>
    </row>
    <row r="499" spans="1:5" ht="12.75">
      <c r="A499" s="418" t="s">
        <v>244</v>
      </c>
      <c r="B499" s="435">
        <v>25142.12</v>
      </c>
      <c r="C499" s="435">
        <v>42666.6</v>
      </c>
      <c r="D499" s="435">
        <v>49070.25</v>
      </c>
      <c r="E499" s="435">
        <v>39460.49</v>
      </c>
    </row>
    <row r="500" spans="1:5" ht="12.75">
      <c r="A500" s="418" t="s">
        <v>245</v>
      </c>
      <c r="B500" s="435">
        <v>7818.95</v>
      </c>
      <c r="C500" s="435">
        <v>6640.66</v>
      </c>
      <c r="D500" s="435">
        <v>8709.05</v>
      </c>
      <c r="E500" s="435">
        <v>7675.12</v>
      </c>
    </row>
    <row r="501" spans="1:5" ht="12.75">
      <c r="A501" s="418" t="s">
        <v>246</v>
      </c>
      <c r="B501" s="439">
        <v>27486.87</v>
      </c>
      <c r="C501" s="439">
        <v>26645.21</v>
      </c>
      <c r="D501" s="439">
        <v>30273.62</v>
      </c>
      <c r="E501" s="439">
        <v>28088.99</v>
      </c>
    </row>
    <row r="502" spans="1:5" ht="12.75">
      <c r="A502" s="418" t="s">
        <v>247</v>
      </c>
      <c r="B502" s="435">
        <v>351815.71</v>
      </c>
      <c r="C502" s="435">
        <v>415047.53</v>
      </c>
      <c r="D502" s="435">
        <v>516281.15</v>
      </c>
      <c r="E502" s="435">
        <v>429081.44</v>
      </c>
    </row>
    <row r="503" spans="1:5" ht="12.75">
      <c r="A503" s="418"/>
      <c r="B503" s="435"/>
      <c r="C503" s="435"/>
      <c r="D503" s="435"/>
      <c r="E503" s="435"/>
    </row>
    <row r="504" spans="1:5" ht="12.75">
      <c r="A504" s="436" t="s">
        <v>617</v>
      </c>
      <c r="B504" s="435"/>
      <c r="C504" s="435"/>
      <c r="D504" s="435"/>
      <c r="E504" s="435"/>
    </row>
    <row r="505" spans="1:5" ht="12.75">
      <c r="A505" s="418" t="s">
        <v>256</v>
      </c>
      <c r="B505" s="435">
        <v>73262.56</v>
      </c>
      <c r="C505" s="435">
        <v>60890.05</v>
      </c>
      <c r="D505" s="435">
        <v>63508.89</v>
      </c>
      <c r="E505" s="435">
        <v>65493.31</v>
      </c>
    </row>
    <row r="506" spans="1:5" ht="12.75">
      <c r="A506" s="418" t="s">
        <v>618</v>
      </c>
      <c r="B506" s="435">
        <v>25366.72</v>
      </c>
      <c r="C506" s="435">
        <v>23187.96</v>
      </c>
      <c r="D506" s="435">
        <v>22226.71</v>
      </c>
      <c r="E506" s="435">
        <v>23532.46</v>
      </c>
    </row>
    <row r="507" spans="1:5" ht="12.75">
      <c r="A507" s="418" t="s">
        <v>619</v>
      </c>
      <c r="B507" s="435">
        <v>13747.63</v>
      </c>
      <c r="C507" s="435">
        <v>16303.67</v>
      </c>
      <c r="D507" s="435">
        <v>10459.52</v>
      </c>
      <c r="E507" s="435">
        <v>13614.87</v>
      </c>
    </row>
    <row r="508" spans="1:5" ht="12.75">
      <c r="A508" s="418" t="s">
        <v>262</v>
      </c>
      <c r="B508" s="435">
        <v>17177.16</v>
      </c>
      <c r="C508" s="435">
        <v>17467.51</v>
      </c>
      <c r="D508" s="435">
        <v>18018.88</v>
      </c>
      <c r="E508" s="435">
        <v>17560.3</v>
      </c>
    </row>
    <row r="509" spans="1:5" ht="12.75">
      <c r="A509" s="418" t="s">
        <v>263</v>
      </c>
      <c r="B509" s="439">
        <v>186941.32</v>
      </c>
      <c r="C509" s="439">
        <v>177063.34</v>
      </c>
      <c r="D509" s="439">
        <v>195379.29</v>
      </c>
      <c r="E509" s="439">
        <v>186055.39</v>
      </c>
    </row>
    <row r="510" spans="1:5" ht="12.75">
      <c r="A510" s="418" t="s">
        <v>264</v>
      </c>
      <c r="B510" s="435">
        <v>316495.39</v>
      </c>
      <c r="C510" s="435">
        <v>294912.52</v>
      </c>
      <c r="D510" s="435">
        <v>309593.28</v>
      </c>
      <c r="E510" s="435">
        <v>306256.34</v>
      </c>
    </row>
    <row r="511" spans="1:5" ht="12.75">
      <c r="A511" s="418"/>
      <c r="B511" s="437"/>
      <c r="C511" s="437"/>
      <c r="D511" s="437"/>
      <c r="E511" s="437"/>
    </row>
    <row r="512" spans="1:5" ht="12.75">
      <c r="A512" s="418" t="s">
        <v>248</v>
      </c>
      <c r="B512" s="435">
        <v>187175.23</v>
      </c>
      <c r="C512" s="435">
        <v>161760.66</v>
      </c>
      <c r="D512" s="435">
        <v>173531.53</v>
      </c>
      <c r="E512" s="435">
        <v>173310.75</v>
      </c>
    </row>
    <row r="513" spans="1:5" ht="12.75">
      <c r="A513" s="418"/>
      <c r="B513" s="435"/>
      <c r="C513" s="435"/>
      <c r="D513" s="435"/>
      <c r="E513" s="435"/>
    </row>
    <row r="514" spans="1:5" ht="12.75">
      <c r="A514" s="418" t="s">
        <v>187</v>
      </c>
      <c r="B514" s="435">
        <v>-151854.91</v>
      </c>
      <c r="C514" s="435">
        <v>-41625.65</v>
      </c>
      <c r="D514" s="435">
        <v>33156.34</v>
      </c>
      <c r="E514" s="435">
        <v>-50485.65</v>
      </c>
    </row>
    <row r="515" spans="1:5" ht="12.75">
      <c r="A515" s="423"/>
      <c r="B515" s="440"/>
      <c r="C515" s="440"/>
      <c r="D515" s="440"/>
      <c r="E515" s="440"/>
    </row>
    <row r="516" spans="1:5" ht="12.75">
      <c r="A516" s="98"/>
      <c r="B516" s="401"/>
      <c r="C516" s="401"/>
      <c r="D516" s="401"/>
      <c r="E516" s="401"/>
    </row>
    <row r="517" spans="1:5" ht="12.75">
      <c r="A517" s="94"/>
      <c r="B517" s="375"/>
      <c r="C517" s="375"/>
      <c r="D517" s="375"/>
      <c r="E517" s="375"/>
    </row>
    <row r="518" spans="1:5" ht="12.75">
      <c r="A518" s="362" t="s">
        <v>147</v>
      </c>
      <c r="B518" s="364" t="s">
        <v>165</v>
      </c>
      <c r="C518" s="365"/>
      <c r="D518" s="365"/>
      <c r="E518" s="365"/>
    </row>
    <row r="519" spans="1:5" ht="12.75">
      <c r="A519" s="94"/>
      <c r="B519" s="98"/>
      <c r="C519" s="98"/>
      <c r="D519" s="98"/>
      <c r="E519" s="98"/>
    </row>
    <row r="520" spans="1:5" ht="12.75">
      <c r="A520" s="441" t="s">
        <v>724</v>
      </c>
      <c r="B520" s="442" t="s">
        <v>387</v>
      </c>
      <c r="C520" s="442"/>
      <c r="D520" s="442"/>
      <c r="E520" s="442" t="s">
        <v>388</v>
      </c>
    </row>
    <row r="521" spans="1:5" ht="12.75">
      <c r="A521" s="97" t="s">
        <v>389</v>
      </c>
      <c r="B521" s="443" t="s">
        <v>392</v>
      </c>
      <c r="C521" s="443" t="s">
        <v>393</v>
      </c>
      <c r="D521" s="443" t="s">
        <v>15</v>
      </c>
      <c r="E521" s="443" t="s">
        <v>394</v>
      </c>
    </row>
    <row r="522" spans="1:5" ht="12.75">
      <c r="A522" s="94"/>
      <c r="B522" s="375"/>
      <c r="C522" s="375"/>
      <c r="D522" s="375"/>
      <c r="E522" s="375"/>
    </row>
    <row r="523" spans="1:5" ht="12.75">
      <c r="A523" s="94"/>
      <c r="B523" s="375"/>
      <c r="C523" s="375"/>
      <c r="D523" s="375"/>
      <c r="E523" s="375"/>
    </row>
    <row r="524" spans="1:5" ht="12.75">
      <c r="A524" s="366" t="s">
        <v>449</v>
      </c>
      <c r="B524" s="375"/>
      <c r="C524" s="375"/>
      <c r="D524" s="375"/>
      <c r="E524" s="375"/>
    </row>
    <row r="525" spans="1:5" ht="12.75">
      <c r="A525" s="94" t="s">
        <v>620</v>
      </c>
      <c r="B525" s="384">
        <v>-37617.65</v>
      </c>
      <c r="C525" s="384">
        <v>54943.19</v>
      </c>
      <c r="D525" s="384">
        <v>-45858.57</v>
      </c>
      <c r="E525" s="384">
        <v>-6520.28</v>
      </c>
    </row>
    <row r="526" spans="1:5" ht="12.75">
      <c r="A526" s="94"/>
      <c r="B526" s="387"/>
      <c r="C526" s="387"/>
      <c r="D526" s="387"/>
      <c r="E526" s="387"/>
    </row>
    <row r="527" spans="1:5" ht="12.75">
      <c r="A527" s="94" t="s">
        <v>136</v>
      </c>
      <c r="B527" s="384">
        <v>10740.01</v>
      </c>
      <c r="C527" s="384">
        <v>11552.04</v>
      </c>
      <c r="D527" s="384">
        <v>8152.82</v>
      </c>
      <c r="E527" s="384">
        <v>10162.84</v>
      </c>
    </row>
    <row r="528" spans="1:5" ht="12.75">
      <c r="A528" s="94" t="s">
        <v>65</v>
      </c>
      <c r="B528" s="384">
        <v>8303.36</v>
      </c>
      <c r="C528" s="384">
        <v>6724.24</v>
      </c>
      <c r="D528" s="384">
        <v>2395.69</v>
      </c>
      <c r="E528" s="384">
        <v>5728.63</v>
      </c>
    </row>
    <row r="529" spans="1:5" ht="12.75">
      <c r="A529" s="94" t="s">
        <v>129</v>
      </c>
      <c r="B529" s="384">
        <v>5834.16</v>
      </c>
      <c r="C529" s="384">
        <v>3244.2</v>
      </c>
      <c r="D529" s="384">
        <v>6901.44</v>
      </c>
      <c r="E529" s="384">
        <v>5246.8</v>
      </c>
    </row>
    <row r="530" spans="1:5" ht="12.75">
      <c r="A530" s="94" t="s">
        <v>66</v>
      </c>
      <c r="B530" s="384">
        <v>2610.92</v>
      </c>
      <c r="C530" s="384">
        <v>119.61</v>
      </c>
      <c r="D530" s="384">
        <v>143.28</v>
      </c>
      <c r="E530" s="384">
        <v>864.94</v>
      </c>
    </row>
    <row r="531" spans="1:5" ht="12.75">
      <c r="A531" s="94"/>
      <c r="B531" s="384"/>
      <c r="C531" s="384"/>
      <c r="D531" s="384"/>
      <c r="E531" s="384"/>
    </row>
    <row r="532" spans="1:5" ht="12.75">
      <c r="A532" s="94" t="s">
        <v>730</v>
      </c>
      <c r="B532" s="384">
        <v>0</v>
      </c>
      <c r="C532" s="384">
        <v>0</v>
      </c>
      <c r="D532" s="384">
        <v>538.65</v>
      </c>
      <c r="E532" s="384">
        <v>182.06</v>
      </c>
    </row>
    <row r="533" spans="1:5" ht="12.75">
      <c r="A533" s="94" t="s">
        <v>150</v>
      </c>
      <c r="B533" s="384">
        <v>10852.31</v>
      </c>
      <c r="C533" s="384">
        <v>249998.26</v>
      </c>
      <c r="D533" s="384">
        <v>54774.87</v>
      </c>
      <c r="E533" s="384">
        <v>113238.59</v>
      </c>
    </row>
    <row r="534" spans="1:5" ht="12.75">
      <c r="A534" s="94" t="s">
        <v>151</v>
      </c>
      <c r="B534" s="386">
        <v>99592.8</v>
      </c>
      <c r="C534" s="386">
        <v>64370.39</v>
      </c>
      <c r="D534" s="386">
        <v>78842.98</v>
      </c>
      <c r="E534" s="386">
        <v>79686.32</v>
      </c>
    </row>
    <row r="535" spans="1:5" ht="12.75">
      <c r="A535" s="94" t="s">
        <v>624</v>
      </c>
      <c r="B535" s="384">
        <v>110445.1</v>
      </c>
      <c r="C535" s="384">
        <v>314368.65</v>
      </c>
      <c r="D535" s="384">
        <v>134156.51</v>
      </c>
      <c r="E535" s="384">
        <v>193106.96</v>
      </c>
    </row>
    <row r="536" spans="1:5" ht="12.75">
      <c r="A536" s="94"/>
      <c r="B536" s="387"/>
      <c r="C536" s="387"/>
      <c r="D536" s="387"/>
      <c r="E536" s="387"/>
    </row>
    <row r="537" spans="1:5" ht="12.75">
      <c r="A537" s="94" t="s">
        <v>450</v>
      </c>
      <c r="B537" s="384">
        <v>100315.91</v>
      </c>
      <c r="C537" s="384">
        <v>390951.93</v>
      </c>
      <c r="D537" s="384">
        <v>105891.17</v>
      </c>
      <c r="E537" s="384">
        <v>208589.9</v>
      </c>
    </row>
    <row r="538" spans="1:5" ht="12.75">
      <c r="A538" s="94"/>
      <c r="B538" s="384"/>
      <c r="C538" s="384"/>
      <c r="D538" s="384"/>
      <c r="E538" s="384"/>
    </row>
    <row r="539" spans="1:5" ht="12.75">
      <c r="A539" s="94" t="s">
        <v>360</v>
      </c>
      <c r="B539" s="410">
        <v>430.33</v>
      </c>
      <c r="C539" s="410">
        <v>-2374.71</v>
      </c>
      <c r="D539" s="410">
        <v>-12566.59</v>
      </c>
      <c r="E539" s="410">
        <v>-4989.19</v>
      </c>
    </row>
    <row r="540" spans="1:5" ht="12.75">
      <c r="A540" s="94"/>
      <c r="B540" s="387"/>
      <c r="C540" s="387"/>
      <c r="D540" s="387"/>
      <c r="E540" s="387"/>
    </row>
    <row r="541" spans="1:5" ht="12.75">
      <c r="A541" s="94" t="s">
        <v>68</v>
      </c>
      <c r="B541" s="384">
        <v>140166.65</v>
      </c>
      <c r="C541" s="384">
        <v>296578.02</v>
      </c>
      <c r="D541" s="384">
        <v>260907.64</v>
      </c>
      <c r="E541" s="384">
        <v>238230.41</v>
      </c>
    </row>
    <row r="542" spans="1:5" ht="12.75">
      <c r="A542" s="94" t="s">
        <v>556</v>
      </c>
      <c r="B542" s="384">
        <v>0</v>
      </c>
      <c r="C542" s="384">
        <v>0</v>
      </c>
      <c r="D542" s="384">
        <v>10631.27</v>
      </c>
      <c r="E542" s="384">
        <v>3593.17</v>
      </c>
    </row>
    <row r="543" spans="1:5" ht="12.75">
      <c r="A543" s="94" t="s">
        <v>625</v>
      </c>
      <c r="B543" s="384">
        <v>6016</v>
      </c>
      <c r="C543" s="384">
        <v>16923.63</v>
      </c>
      <c r="D543" s="384">
        <v>17358.23</v>
      </c>
      <c r="E543" s="384">
        <v>13842.28</v>
      </c>
    </row>
    <row r="544" spans="1:5" ht="12.75">
      <c r="A544" s="94" t="s">
        <v>626</v>
      </c>
      <c r="B544" s="384">
        <v>17528.36</v>
      </c>
      <c r="C544" s="384">
        <v>38848.54</v>
      </c>
      <c r="D544" s="384">
        <v>17682.95</v>
      </c>
      <c r="E544" s="384">
        <v>25385.03</v>
      </c>
    </row>
    <row r="545" spans="1:5" ht="12.75">
      <c r="A545" s="445"/>
      <c r="B545" s="384"/>
      <c r="C545" s="384"/>
      <c r="D545" s="384"/>
      <c r="E545" s="384"/>
    </row>
    <row r="546" spans="1:5" ht="12.75">
      <c r="A546" s="94" t="s">
        <v>72</v>
      </c>
      <c r="B546" s="384">
        <v>164141.34</v>
      </c>
      <c r="C546" s="384">
        <v>349975.48</v>
      </c>
      <c r="D546" s="384">
        <v>294013.51</v>
      </c>
      <c r="E546" s="384">
        <v>276061.71</v>
      </c>
    </row>
    <row r="547" spans="1:5" ht="12.75">
      <c r="A547" s="94"/>
      <c r="B547" s="384"/>
      <c r="C547" s="384"/>
      <c r="D547" s="384"/>
      <c r="E547" s="384"/>
    </row>
    <row r="548" spans="1:5" ht="12.75">
      <c r="A548" s="94" t="s">
        <v>462</v>
      </c>
      <c r="B548" s="384">
        <v>264457.25</v>
      </c>
      <c r="C548" s="384">
        <v>740927.41</v>
      </c>
      <c r="D548" s="384">
        <v>399904.68</v>
      </c>
      <c r="E548" s="384">
        <v>484651.6</v>
      </c>
    </row>
    <row r="549" spans="1:5" ht="12.75">
      <c r="A549" s="94"/>
      <c r="B549" s="410"/>
      <c r="C549" s="410"/>
      <c r="D549" s="410"/>
      <c r="E549" s="410"/>
    </row>
    <row r="550" spans="1:5" ht="12.75">
      <c r="A550" s="94"/>
      <c r="B550" s="375"/>
      <c r="C550" s="375"/>
      <c r="D550" s="375"/>
      <c r="E550" s="375"/>
    </row>
    <row r="551" spans="1:5" ht="12.75">
      <c r="A551" s="366" t="s">
        <v>628</v>
      </c>
      <c r="B551" s="375"/>
      <c r="C551" s="375"/>
      <c r="D551" s="375"/>
      <c r="E551" s="375"/>
    </row>
    <row r="552" spans="1:5" ht="12.75">
      <c r="A552" s="94" t="s">
        <v>202</v>
      </c>
      <c r="B552" s="384">
        <v>-62351.009999999995</v>
      </c>
      <c r="C552" s="384">
        <v>15627.85</v>
      </c>
      <c r="D552" s="384">
        <v>33299.75</v>
      </c>
      <c r="E552" s="384">
        <v>-1478.1099999999988</v>
      </c>
    </row>
    <row r="553" spans="1:5" ht="12.75">
      <c r="A553" s="94" t="s">
        <v>201</v>
      </c>
      <c r="B553" s="384">
        <v>32535.72</v>
      </c>
      <c r="C553" s="384">
        <v>21608.56</v>
      </c>
      <c r="D553" s="384">
        <v>40506.37</v>
      </c>
      <c r="E553" s="384">
        <v>31229.67</v>
      </c>
    </row>
    <row r="554" spans="1:5" ht="12.75">
      <c r="A554" s="94" t="s">
        <v>633</v>
      </c>
      <c r="B554" s="384">
        <v>7685.49</v>
      </c>
      <c r="C554" s="384">
        <v>19485.64</v>
      </c>
      <c r="D554" s="384">
        <v>31634.16</v>
      </c>
      <c r="E554" s="384">
        <v>20099.22</v>
      </c>
    </row>
    <row r="555" spans="1:5" ht="12.75">
      <c r="A555" s="94" t="s">
        <v>634</v>
      </c>
      <c r="B555" s="386">
        <v>-1119.75</v>
      </c>
      <c r="C555" s="386">
        <v>4903.18</v>
      </c>
      <c r="D555" s="386">
        <v>2534.95</v>
      </c>
      <c r="E555" s="386">
        <v>2320.21</v>
      </c>
    </row>
    <row r="556" spans="1:5" ht="12.75">
      <c r="A556" s="94" t="s">
        <v>635</v>
      </c>
      <c r="B556" s="384">
        <v>-23249.56</v>
      </c>
      <c r="C556" s="384">
        <v>61625.22</v>
      </c>
      <c r="D556" s="384">
        <v>107975.23</v>
      </c>
      <c r="E556" s="384">
        <v>52170.98</v>
      </c>
    </row>
    <row r="557" spans="1:5" ht="12.75">
      <c r="A557" s="94"/>
      <c r="B557" s="387"/>
      <c r="C557" s="387"/>
      <c r="D557" s="387"/>
      <c r="E557" s="387"/>
    </row>
    <row r="558" spans="1:5" ht="12.75">
      <c r="A558" s="366" t="s">
        <v>274</v>
      </c>
      <c r="B558" s="375"/>
      <c r="C558" s="375"/>
      <c r="D558" s="375"/>
      <c r="E558" s="375"/>
    </row>
    <row r="559" spans="1:5" ht="12.75">
      <c r="A559" s="94" t="s">
        <v>154</v>
      </c>
      <c r="B559" s="384">
        <v>128190.07</v>
      </c>
      <c r="C559" s="384">
        <v>-11747.07</v>
      </c>
      <c r="D559" s="384">
        <v>4425.13</v>
      </c>
      <c r="E559" s="384">
        <v>35134.79</v>
      </c>
    </row>
    <row r="560" spans="1:5" ht="12.75">
      <c r="A560" s="94" t="s">
        <v>155</v>
      </c>
      <c r="B560" s="384">
        <v>16715.21</v>
      </c>
      <c r="C560" s="384">
        <v>12329.42</v>
      </c>
      <c r="D560" s="384">
        <v>-18793.92</v>
      </c>
      <c r="E560" s="384">
        <v>3108.36</v>
      </c>
    </row>
    <row r="561" spans="1:5" ht="12.75">
      <c r="A561" s="94" t="s">
        <v>156</v>
      </c>
      <c r="B561" s="384">
        <v>-57161.14</v>
      </c>
      <c r="C561" s="384">
        <v>-62842.65</v>
      </c>
      <c r="D561" s="384">
        <v>-63476.9</v>
      </c>
      <c r="E561" s="384">
        <v>-61375.51</v>
      </c>
    </row>
    <row r="562" spans="1:5" ht="12.75">
      <c r="A562" s="94" t="s">
        <v>636</v>
      </c>
      <c r="B562" s="384">
        <v>-116686.16</v>
      </c>
      <c r="C562" s="384">
        <v>24991.39</v>
      </c>
      <c r="D562" s="384">
        <v>9256.71</v>
      </c>
      <c r="E562" s="384">
        <v>-22257.7</v>
      </c>
    </row>
    <row r="563" spans="1:5" ht="12.75">
      <c r="A563" s="94" t="s">
        <v>637</v>
      </c>
      <c r="B563" s="384">
        <v>689.67</v>
      </c>
      <c r="C563" s="384">
        <v>-108.34</v>
      </c>
      <c r="D563" s="384">
        <v>1135.67</v>
      </c>
      <c r="E563" s="384">
        <v>548.29</v>
      </c>
    </row>
    <row r="564" spans="1:5" ht="12.75">
      <c r="A564" s="94" t="s">
        <v>638</v>
      </c>
      <c r="B564" s="410">
        <v>20146.99</v>
      </c>
      <c r="C564" s="410">
        <v>-17232.86</v>
      </c>
      <c r="D564" s="410">
        <v>9710.43</v>
      </c>
      <c r="E564" s="410">
        <v>2936.44</v>
      </c>
    </row>
    <row r="565" spans="1:5" ht="12.75">
      <c r="A565" s="445" t="s">
        <v>639</v>
      </c>
      <c r="B565" s="386">
        <v>1054.25</v>
      </c>
      <c r="C565" s="386">
        <v>747.06</v>
      </c>
      <c r="D565" s="386">
        <v>987.43</v>
      </c>
      <c r="E565" s="386">
        <v>919.22</v>
      </c>
    </row>
    <row r="566" spans="1:5" ht="12.75">
      <c r="A566" s="94" t="s">
        <v>159</v>
      </c>
      <c r="B566" s="384">
        <v>-7051.12</v>
      </c>
      <c r="C566" s="384">
        <v>-53863.05</v>
      </c>
      <c r="D566" s="384">
        <v>-56755.44</v>
      </c>
      <c r="E566" s="384">
        <v>-40986.1</v>
      </c>
    </row>
    <row r="567" spans="1:5" ht="12.75">
      <c r="A567" s="94"/>
      <c r="B567" s="450"/>
      <c r="C567" s="450"/>
      <c r="D567" s="450"/>
      <c r="E567" s="387"/>
    </row>
    <row r="568" spans="1:5" ht="12.75">
      <c r="A568" s="94" t="s">
        <v>160</v>
      </c>
      <c r="B568" s="384">
        <v>25924.05</v>
      </c>
      <c r="C568" s="384">
        <v>34549.6</v>
      </c>
      <c r="D568" s="384">
        <v>41513</v>
      </c>
      <c r="E568" s="384">
        <v>34350.27</v>
      </c>
    </row>
    <row r="569" spans="1:5" ht="12.75">
      <c r="A569" s="94"/>
      <c r="B569" s="384"/>
      <c r="C569" s="384"/>
      <c r="D569" s="384"/>
      <c r="E569" s="384"/>
    </row>
    <row r="570" spans="1:5" ht="12.75">
      <c r="A570" s="94" t="s">
        <v>161</v>
      </c>
      <c r="B570" s="384">
        <v>260080.64</v>
      </c>
      <c r="C570" s="384">
        <v>783239.18</v>
      </c>
      <c r="D570" s="384">
        <v>492637.47</v>
      </c>
      <c r="E570" s="384">
        <v>530186.75</v>
      </c>
    </row>
    <row r="571" spans="1:5" ht="12.75">
      <c r="A571" s="94"/>
      <c r="B571" s="384"/>
      <c r="C571" s="384"/>
      <c r="D571" s="384"/>
      <c r="E571" s="384"/>
    </row>
    <row r="572" spans="1:5" ht="12.75">
      <c r="A572" s="94"/>
      <c r="B572" s="384"/>
      <c r="C572" s="384"/>
      <c r="D572" s="384"/>
      <c r="E572" s="384"/>
    </row>
    <row r="573" spans="1:5" ht="12.75">
      <c r="A573" s="366" t="s">
        <v>640</v>
      </c>
      <c r="B573" s="384"/>
      <c r="C573" s="384"/>
      <c r="D573" s="384"/>
      <c r="E573" s="384"/>
    </row>
    <row r="574" spans="1:5" ht="12.75">
      <c r="A574" s="94" t="s">
        <v>165</v>
      </c>
      <c r="B574" s="384">
        <v>264457.25</v>
      </c>
      <c r="C574" s="384">
        <v>740927.41</v>
      </c>
      <c r="D574" s="384">
        <v>399904.68</v>
      </c>
      <c r="E574" s="384">
        <v>484651.6</v>
      </c>
    </row>
    <row r="575" spans="1:5" ht="12.75">
      <c r="A575" s="94" t="s">
        <v>118</v>
      </c>
      <c r="B575" s="386">
        <v>181534.96</v>
      </c>
      <c r="C575" s="386">
        <v>427224.04</v>
      </c>
      <c r="D575" s="386">
        <v>255634.94</v>
      </c>
      <c r="E575" s="386">
        <v>296515.79</v>
      </c>
    </row>
    <row r="576" spans="1:5" ht="12.75">
      <c r="A576" s="94" t="s">
        <v>166</v>
      </c>
      <c r="B576" s="384">
        <v>82922.29</v>
      </c>
      <c r="C576" s="384">
        <v>313703.37</v>
      </c>
      <c r="D576" s="384">
        <v>144269.74</v>
      </c>
      <c r="E576" s="384">
        <v>188135.82</v>
      </c>
    </row>
    <row r="577" spans="1:5" ht="12.75">
      <c r="A577" s="94"/>
      <c r="B577" s="387"/>
      <c r="C577" s="387"/>
      <c r="D577" s="387"/>
      <c r="E577" s="387"/>
    </row>
    <row r="578" spans="1:5" ht="12.75">
      <c r="A578" s="366" t="s">
        <v>641</v>
      </c>
      <c r="B578" s="384"/>
      <c r="C578" s="384"/>
      <c r="D578" s="384"/>
      <c r="E578" s="384"/>
    </row>
    <row r="579" spans="1:5" ht="12.75">
      <c r="A579" s="94" t="s">
        <v>165</v>
      </c>
      <c r="B579" s="384">
        <v>-23249.56</v>
      </c>
      <c r="C579" s="384">
        <v>61625.22</v>
      </c>
      <c r="D579" s="384">
        <v>107975.23</v>
      </c>
      <c r="E579" s="384">
        <v>52170.98</v>
      </c>
    </row>
    <row r="580" spans="1:5" ht="12.75">
      <c r="A580" s="94" t="s">
        <v>118</v>
      </c>
      <c r="B580" s="386">
        <v>24459.4</v>
      </c>
      <c r="C580" s="386">
        <v>27370.6</v>
      </c>
      <c r="D580" s="386">
        <v>19217.75</v>
      </c>
      <c r="E580" s="386">
        <v>23753.49</v>
      </c>
    </row>
    <row r="581" spans="1:5" ht="12.75">
      <c r="A581" s="94" t="s">
        <v>166</v>
      </c>
      <c r="B581" s="384">
        <v>-47708.96</v>
      </c>
      <c r="C581" s="384">
        <v>34254.63</v>
      </c>
      <c r="D581" s="384">
        <v>88757.48</v>
      </c>
      <c r="E581" s="384">
        <v>28417.49</v>
      </c>
    </row>
    <row r="582" spans="1:5" ht="12.75">
      <c r="A582" s="97"/>
      <c r="B582" s="104"/>
      <c r="C582" s="104"/>
      <c r="D582" s="104"/>
      <c r="E582" s="104"/>
    </row>
    <row r="583" spans="1:5" ht="12.75">
      <c r="A583" s="94"/>
      <c r="B583" s="375"/>
      <c r="C583" s="375"/>
      <c r="D583" s="375"/>
      <c r="E583" s="375"/>
    </row>
    <row r="584" spans="1:5" ht="12.75">
      <c r="A584" s="94"/>
      <c r="B584" s="375"/>
      <c r="C584" s="375"/>
      <c r="D584" s="375"/>
      <c r="E584" s="375"/>
    </row>
    <row r="585" spans="1:5" ht="12.75">
      <c r="A585" s="362" t="s">
        <v>162</v>
      </c>
      <c r="B585" s="364" t="s">
        <v>642</v>
      </c>
      <c r="C585" s="365"/>
      <c r="D585" s="365"/>
      <c r="E585" s="365"/>
    </row>
    <row r="586" spans="1:5" ht="12.75">
      <c r="A586" s="94"/>
      <c r="B586" s="98"/>
      <c r="C586" s="98"/>
      <c r="D586" s="98"/>
      <c r="E586" s="98"/>
    </row>
    <row r="587" spans="1:5" ht="12.75">
      <c r="A587" s="441" t="s">
        <v>724</v>
      </c>
      <c r="B587" s="442" t="s">
        <v>387</v>
      </c>
      <c r="C587" s="442"/>
      <c r="D587" s="442"/>
      <c r="E587" s="442" t="s">
        <v>388</v>
      </c>
    </row>
    <row r="588" spans="1:5" ht="12.75">
      <c r="A588" s="97" t="s">
        <v>389</v>
      </c>
      <c r="B588" s="443" t="s">
        <v>392</v>
      </c>
      <c r="C588" s="443" t="s">
        <v>393</v>
      </c>
      <c r="D588" s="443" t="s">
        <v>15</v>
      </c>
      <c r="E588" s="443" t="s">
        <v>394</v>
      </c>
    </row>
    <row r="589" spans="1:5" ht="12.75">
      <c r="A589" s="94"/>
      <c r="B589" s="375"/>
      <c r="C589" s="375"/>
      <c r="D589" s="375"/>
      <c r="E589" s="375"/>
    </row>
    <row r="590" spans="1:5" ht="12.75">
      <c r="A590" s="94"/>
      <c r="B590" s="375"/>
      <c r="C590" s="375"/>
      <c r="D590" s="375"/>
      <c r="E590" s="375"/>
    </row>
    <row r="591" spans="1:5" ht="12.75">
      <c r="A591" s="366" t="s">
        <v>643</v>
      </c>
      <c r="B591" s="375" t="s">
        <v>4</v>
      </c>
      <c r="C591" s="375" t="s">
        <v>4</v>
      </c>
      <c r="D591" s="375" t="s">
        <v>4</v>
      </c>
      <c r="E591" s="375" t="s">
        <v>4</v>
      </c>
    </row>
    <row r="592" spans="1:5" ht="12.75">
      <c r="A592" s="94" t="s">
        <v>187</v>
      </c>
      <c r="B592" s="384">
        <v>-138865.07</v>
      </c>
      <c r="C592" s="384">
        <v>53225.99</v>
      </c>
      <c r="D592" s="384">
        <v>72197.63</v>
      </c>
      <c r="E592" s="384">
        <v>2786.52</v>
      </c>
    </row>
    <row r="593" spans="1:5" ht="12.75">
      <c r="A593" s="94" t="s">
        <v>644</v>
      </c>
      <c r="B593" s="384">
        <v>11736.88</v>
      </c>
      <c r="C593" s="384">
        <v>82966.87</v>
      </c>
      <c r="D593" s="384">
        <v>68459.5</v>
      </c>
      <c r="E593" s="384">
        <v>56982.34</v>
      </c>
    </row>
    <row r="594" spans="1:5" ht="12.75">
      <c r="A594" s="94" t="s">
        <v>192</v>
      </c>
      <c r="B594" s="384">
        <v>26059.8</v>
      </c>
      <c r="C594" s="384">
        <v>15270.13</v>
      </c>
      <c r="D594" s="384">
        <v>15831.32</v>
      </c>
      <c r="E594" s="384">
        <v>18653.13</v>
      </c>
    </row>
    <row r="595" spans="1:5" ht="12.75">
      <c r="A595" s="445" t="s">
        <v>645</v>
      </c>
      <c r="B595" s="384">
        <v>0</v>
      </c>
      <c r="C595" s="384">
        <v>-5.9</v>
      </c>
      <c r="D595" s="384">
        <v>0</v>
      </c>
      <c r="E595" s="384">
        <v>-2.16</v>
      </c>
    </row>
    <row r="596" spans="1:5" ht="12.75">
      <c r="A596" s="94" t="s">
        <v>281</v>
      </c>
      <c r="B596" s="384">
        <v>9901.2</v>
      </c>
      <c r="C596" s="384">
        <v>5724.44</v>
      </c>
      <c r="D596" s="384">
        <v>22735.38</v>
      </c>
      <c r="E596" s="384">
        <v>12709.97</v>
      </c>
    </row>
    <row r="597" spans="1:5" ht="12.75">
      <c r="A597" s="94" t="s">
        <v>646</v>
      </c>
      <c r="B597" s="384">
        <v>181534.96</v>
      </c>
      <c r="C597" s="384">
        <v>427224.04</v>
      </c>
      <c r="D597" s="384">
        <v>255634.94</v>
      </c>
      <c r="E597" s="384">
        <v>296515.79</v>
      </c>
    </row>
    <row r="598" spans="1:5" ht="12.75">
      <c r="A598" s="94" t="s">
        <v>647</v>
      </c>
      <c r="B598" s="386">
        <v>24459.4</v>
      </c>
      <c r="C598" s="386">
        <v>27370.6</v>
      </c>
      <c r="D598" s="386">
        <v>19217.75</v>
      </c>
      <c r="E598" s="386">
        <v>23753.49</v>
      </c>
    </row>
    <row r="599" spans="1:5" ht="12.75">
      <c r="A599" s="94" t="s">
        <v>648</v>
      </c>
      <c r="B599" s="384">
        <v>91353.42</v>
      </c>
      <c r="C599" s="384">
        <v>445842.43</v>
      </c>
      <c r="D599" s="384">
        <v>317157.53</v>
      </c>
      <c r="E599" s="384">
        <v>297434.4</v>
      </c>
    </row>
    <row r="600" spans="1:5" ht="12.75">
      <c r="A600" s="94"/>
      <c r="B600" s="387"/>
      <c r="C600" s="387"/>
      <c r="D600" s="387"/>
      <c r="E600" s="387"/>
    </row>
    <row r="601" spans="1:5" ht="12.75">
      <c r="A601" s="366" t="s">
        <v>649</v>
      </c>
      <c r="B601" s="384"/>
      <c r="C601" s="384"/>
      <c r="D601" s="384"/>
      <c r="E601" s="384"/>
    </row>
    <row r="602" spans="1:5" ht="12.75">
      <c r="A602" s="366" t="s">
        <v>650</v>
      </c>
      <c r="B602" s="384"/>
      <c r="C602" s="384"/>
      <c r="D602" s="384"/>
      <c r="E602" s="384"/>
    </row>
    <row r="603" spans="1:5" ht="12.75">
      <c r="A603" s="94" t="s">
        <v>717</v>
      </c>
      <c r="B603" s="384">
        <v>-114497.56</v>
      </c>
      <c r="C603" s="384">
        <v>189462.82</v>
      </c>
      <c r="D603" s="384">
        <v>-184390.2</v>
      </c>
      <c r="E603" s="384">
        <v>-26852.77</v>
      </c>
    </row>
    <row r="604" spans="1:5" ht="12.75">
      <c r="A604" s="94" t="s">
        <v>371</v>
      </c>
      <c r="B604" s="384">
        <v>237489.33</v>
      </c>
      <c r="C604" s="384">
        <v>55731.07</v>
      </c>
      <c r="D604" s="384">
        <v>157096.99</v>
      </c>
      <c r="E604" s="384">
        <v>143784.2</v>
      </c>
    </row>
    <row r="605" spans="1:5" ht="12.75">
      <c r="A605" s="94" t="s">
        <v>651</v>
      </c>
      <c r="B605" s="384">
        <v>114629</v>
      </c>
      <c r="C605" s="384">
        <v>30411.6</v>
      </c>
      <c r="D605" s="384">
        <v>-1543.65</v>
      </c>
      <c r="E605" s="384">
        <v>44536.43</v>
      </c>
    </row>
    <row r="606" spans="1:5" ht="12.75">
      <c r="A606" s="94" t="s">
        <v>652</v>
      </c>
      <c r="B606" s="384">
        <v>-9307.5</v>
      </c>
      <c r="C606" s="384">
        <v>-1311.08</v>
      </c>
      <c r="D606" s="384">
        <v>-1719</v>
      </c>
      <c r="E606" s="384">
        <v>-3815.58</v>
      </c>
    </row>
    <row r="607" spans="1:5" ht="12.75">
      <c r="A607" s="94" t="s">
        <v>653</v>
      </c>
      <c r="B607" s="386">
        <v>38450.94</v>
      </c>
      <c r="C607" s="386">
        <v>-528.84</v>
      </c>
      <c r="D607" s="386">
        <v>1588.95</v>
      </c>
      <c r="E607" s="386">
        <v>11723.44</v>
      </c>
    </row>
    <row r="608" spans="1:5" ht="12.75">
      <c r="A608" s="94" t="s">
        <v>654</v>
      </c>
      <c r="B608" s="384">
        <v>266764.21</v>
      </c>
      <c r="C608" s="384">
        <v>273765.57</v>
      </c>
      <c r="D608" s="384">
        <v>-28966.91</v>
      </c>
      <c r="E608" s="384">
        <v>169375.71</v>
      </c>
    </row>
    <row r="609" spans="1:5" ht="12.75">
      <c r="A609" s="94"/>
      <c r="B609" s="387"/>
      <c r="C609" s="387"/>
      <c r="D609" s="387"/>
      <c r="E609" s="387"/>
    </row>
    <row r="610" spans="1:5" ht="12.75">
      <c r="A610" s="366" t="s">
        <v>655</v>
      </c>
      <c r="B610" s="384"/>
      <c r="C610" s="384"/>
      <c r="D610" s="384"/>
      <c r="E610" s="384"/>
    </row>
    <row r="611" spans="1:5" ht="12.75">
      <c r="A611" s="94" t="s">
        <v>731</v>
      </c>
      <c r="B611" s="384">
        <v>-113509.91</v>
      </c>
      <c r="C611" s="384">
        <v>153.14</v>
      </c>
      <c r="D611" s="384">
        <v>221028.58</v>
      </c>
      <c r="E611" s="384">
        <v>41164.91</v>
      </c>
    </row>
    <row r="612" spans="1:5" ht="12.75">
      <c r="A612" s="94" t="s">
        <v>732</v>
      </c>
      <c r="B612" s="386">
        <v>27383.99</v>
      </c>
      <c r="C612" s="386">
        <v>69188.12</v>
      </c>
      <c r="D612" s="386">
        <v>36738.86</v>
      </c>
      <c r="E612" s="386">
        <v>45848.49</v>
      </c>
    </row>
    <row r="613" spans="1:5" ht="12.75">
      <c r="A613" s="94" t="s">
        <v>733</v>
      </c>
      <c r="B613" s="410">
        <v>-86125.92</v>
      </c>
      <c r="C613" s="410">
        <v>69341.26</v>
      </c>
      <c r="D613" s="410">
        <v>257767.44</v>
      </c>
      <c r="E613" s="410">
        <v>87013.4</v>
      </c>
    </row>
    <row r="614" spans="1:5" ht="12.75">
      <c r="A614" s="94"/>
      <c r="B614" s="384"/>
      <c r="C614" s="384"/>
      <c r="D614" s="384"/>
      <c r="E614" s="384"/>
    </row>
    <row r="615" spans="1:5" ht="12.75">
      <c r="A615" s="366" t="s">
        <v>657</v>
      </c>
      <c r="B615" s="384"/>
      <c r="C615" s="384"/>
      <c r="D615" s="384"/>
      <c r="E615" s="384"/>
    </row>
    <row r="616" spans="1:5" ht="12.75">
      <c r="A616" s="94" t="s">
        <v>177</v>
      </c>
      <c r="B616" s="384">
        <v>-6377.79</v>
      </c>
      <c r="C616" s="384">
        <v>1978.62</v>
      </c>
      <c r="D616" s="384">
        <v>-234.61</v>
      </c>
      <c r="E616" s="384">
        <v>-1242.58</v>
      </c>
    </row>
    <row r="617" spans="1:5" ht="12.75">
      <c r="A617" s="94" t="s">
        <v>658</v>
      </c>
      <c r="B617" s="384">
        <v>0</v>
      </c>
      <c r="C617" s="384">
        <v>0</v>
      </c>
      <c r="D617" s="384">
        <v>-342.25</v>
      </c>
      <c r="E617" s="384">
        <v>-115.67</v>
      </c>
    </row>
    <row r="618" spans="1:5" ht="12.75">
      <c r="A618" s="94" t="s">
        <v>659</v>
      </c>
      <c r="B618" s="386">
        <v>28177.52</v>
      </c>
      <c r="C618" s="386">
        <v>-13402.17</v>
      </c>
      <c r="D618" s="386">
        <v>-77390.71</v>
      </c>
      <c r="E618" s="386">
        <v>-22723.08</v>
      </c>
    </row>
    <row r="619" spans="1:5" ht="12.75">
      <c r="A619" s="94" t="s">
        <v>660</v>
      </c>
      <c r="B619" s="384">
        <v>21799.73</v>
      </c>
      <c r="C619" s="384">
        <v>-11423.55</v>
      </c>
      <c r="D619" s="384">
        <v>-77967.57</v>
      </c>
      <c r="E619" s="384">
        <v>-24081.34</v>
      </c>
    </row>
    <row r="620" spans="1:5" ht="12.75">
      <c r="A620" s="94"/>
      <c r="B620" s="384"/>
      <c r="C620" s="384"/>
      <c r="D620" s="384"/>
      <c r="E620" s="384"/>
    </row>
    <row r="621" spans="1:5" ht="12.75">
      <c r="A621" s="366" t="s">
        <v>180</v>
      </c>
      <c r="B621" s="384"/>
      <c r="C621" s="384"/>
      <c r="D621" s="384"/>
      <c r="E621" s="384"/>
    </row>
    <row r="622" spans="1:5" ht="12.75">
      <c r="A622" s="94" t="s">
        <v>661</v>
      </c>
      <c r="B622" s="384">
        <v>-1467.03</v>
      </c>
      <c r="C622" s="384">
        <v>-1096.8</v>
      </c>
      <c r="D622" s="384">
        <v>-1675.64</v>
      </c>
      <c r="E622" s="384">
        <v>-1402.01</v>
      </c>
    </row>
    <row r="623" spans="1:5" ht="12.75">
      <c r="A623" s="94" t="s">
        <v>179</v>
      </c>
      <c r="B623" s="384">
        <v>-17579.64</v>
      </c>
      <c r="C623" s="384">
        <v>-15238.66</v>
      </c>
      <c r="D623" s="384">
        <v>-17681.5</v>
      </c>
      <c r="E623" s="384">
        <v>-16757.13</v>
      </c>
    </row>
    <row r="624" spans="1:5" ht="12.75">
      <c r="A624" s="94" t="s">
        <v>662</v>
      </c>
      <c r="B624" s="386">
        <v>-2188.02</v>
      </c>
      <c r="C624" s="386">
        <v>25496.11</v>
      </c>
      <c r="D624" s="386">
        <v>36842.59</v>
      </c>
      <c r="E624" s="386">
        <v>21137.57</v>
      </c>
    </row>
    <row r="625" spans="1:5" ht="12.75">
      <c r="A625" s="94" t="s">
        <v>664</v>
      </c>
      <c r="B625" s="384">
        <v>-21234.7</v>
      </c>
      <c r="C625" s="384">
        <v>9160.65</v>
      </c>
      <c r="D625" s="384">
        <v>17485.45</v>
      </c>
      <c r="E625" s="384">
        <v>2978.43</v>
      </c>
    </row>
    <row r="626" spans="1:5" ht="12.75">
      <c r="A626" s="94"/>
      <c r="B626" s="384"/>
      <c r="C626" s="384"/>
      <c r="D626" s="384"/>
      <c r="E626" s="384"/>
    </row>
    <row r="627" spans="1:5" ht="12.75">
      <c r="A627" s="94" t="s">
        <v>181</v>
      </c>
      <c r="B627" s="384">
        <v>181203.32</v>
      </c>
      <c r="C627" s="384">
        <v>340843.94</v>
      </c>
      <c r="D627" s="384">
        <v>168318.41</v>
      </c>
      <c r="E627" s="384">
        <v>235286.2</v>
      </c>
    </row>
    <row r="628" spans="1:5" ht="12.75">
      <c r="A628" s="94"/>
      <c r="B628" s="384"/>
      <c r="C628" s="384"/>
      <c r="D628" s="384"/>
      <c r="E628" s="384"/>
    </row>
    <row r="629" spans="1:5" ht="12.75">
      <c r="A629" s="94" t="s">
        <v>182</v>
      </c>
      <c r="B629" s="384">
        <v>0</v>
      </c>
      <c r="C629" s="384">
        <v>0</v>
      </c>
      <c r="D629" s="384">
        <v>0</v>
      </c>
      <c r="E629" s="384">
        <v>0</v>
      </c>
    </row>
    <row r="630" spans="1:5" ht="12.75">
      <c r="A630" s="94"/>
      <c r="B630" s="384"/>
      <c r="C630" s="384"/>
      <c r="D630" s="384"/>
      <c r="E630" s="384"/>
    </row>
    <row r="631" spans="1:5" ht="12.75">
      <c r="A631" s="94" t="s">
        <v>184</v>
      </c>
      <c r="B631" s="384">
        <v>181203.32</v>
      </c>
      <c r="C631" s="384">
        <v>340843.94</v>
      </c>
      <c r="D631" s="384">
        <v>168318.41</v>
      </c>
      <c r="E631" s="384">
        <v>235286.2</v>
      </c>
    </row>
    <row r="632" spans="1:5" ht="12.75">
      <c r="A632" s="94"/>
      <c r="B632" s="384"/>
      <c r="C632" s="384"/>
      <c r="D632" s="384"/>
      <c r="E632" s="384"/>
    </row>
    <row r="633" spans="1:5" ht="12.75">
      <c r="A633" s="366" t="s">
        <v>22</v>
      </c>
      <c r="B633" s="384"/>
      <c r="C633" s="384"/>
      <c r="D633" s="384"/>
      <c r="E633" s="384"/>
    </row>
    <row r="634" spans="1:5" ht="12.75">
      <c r="A634" s="94" t="s">
        <v>665</v>
      </c>
      <c r="B634" s="384">
        <v>-12475.98</v>
      </c>
      <c r="C634" s="384">
        <v>-3447.1</v>
      </c>
      <c r="D634" s="384">
        <v>7161.69</v>
      </c>
      <c r="E634" s="384">
        <v>-2533.73</v>
      </c>
    </row>
    <row r="635" spans="1:5" ht="12.75">
      <c r="A635" s="94" t="s">
        <v>666</v>
      </c>
      <c r="B635" s="386">
        <v>0</v>
      </c>
      <c r="C635" s="386">
        <v>0</v>
      </c>
      <c r="D635" s="386">
        <v>0</v>
      </c>
      <c r="E635" s="386">
        <v>0</v>
      </c>
    </row>
    <row r="636" spans="1:5" ht="12.75">
      <c r="A636" s="94" t="s">
        <v>667</v>
      </c>
      <c r="B636" s="384">
        <v>-12475.98</v>
      </c>
      <c r="C636" s="384">
        <v>-3447.1</v>
      </c>
      <c r="D636" s="384">
        <v>7161.69</v>
      </c>
      <c r="E636" s="384">
        <v>-2533.73</v>
      </c>
    </row>
    <row r="637" spans="1:5" ht="12.75">
      <c r="A637" s="94"/>
      <c r="B637" s="384"/>
      <c r="C637" s="384"/>
      <c r="D637" s="384"/>
      <c r="E637" s="384"/>
    </row>
    <row r="638" spans="1:5" ht="12.75">
      <c r="A638" s="94" t="s">
        <v>668</v>
      </c>
      <c r="B638" s="384">
        <v>168727.34</v>
      </c>
      <c r="C638" s="384">
        <v>337396.84</v>
      </c>
      <c r="D638" s="384">
        <v>175480.09</v>
      </c>
      <c r="E638" s="384">
        <v>232752.47</v>
      </c>
    </row>
    <row r="639" spans="1:5" ht="12.75">
      <c r="A639" s="94"/>
      <c r="B639" s="384"/>
      <c r="C639" s="384"/>
      <c r="D639" s="384"/>
      <c r="E639" s="384"/>
    </row>
    <row r="640" spans="1:5" ht="12.75">
      <c r="A640" s="94" t="s">
        <v>196</v>
      </c>
      <c r="B640" s="384">
        <v>260080.76</v>
      </c>
      <c r="C640" s="384">
        <v>783239.27</v>
      </c>
      <c r="D640" s="384">
        <v>492637.62</v>
      </c>
      <c r="E640" s="384">
        <v>530186.87</v>
      </c>
    </row>
    <row r="641" spans="1:5" ht="12.75">
      <c r="A641" s="97"/>
      <c r="B641" s="382"/>
      <c r="C641" s="382"/>
      <c r="D641" s="382"/>
      <c r="E641" s="382"/>
    </row>
    <row r="642" spans="1:5" ht="12.75">
      <c r="A642" s="98"/>
      <c r="B642" s="401"/>
      <c r="C642" s="401"/>
      <c r="D642" s="401"/>
      <c r="E642" s="401"/>
    </row>
    <row r="643" spans="1:5" ht="12.75">
      <c r="A643" s="94"/>
      <c r="B643" s="375"/>
      <c r="C643" s="375"/>
      <c r="D643" s="375"/>
      <c r="E643" s="375"/>
    </row>
    <row r="644" spans="1:5" ht="12.75">
      <c r="A644" s="362" t="s">
        <v>167</v>
      </c>
      <c r="B644" s="364" t="s">
        <v>669</v>
      </c>
      <c r="C644" s="365"/>
      <c r="D644" s="365"/>
      <c r="E644" s="365"/>
    </row>
    <row r="645" spans="1:5" ht="12.75">
      <c r="A645" s="94"/>
      <c r="B645" s="98"/>
      <c r="C645" s="98"/>
      <c r="D645" s="98"/>
      <c r="E645" s="98"/>
    </row>
    <row r="646" spans="1:5" ht="12.75">
      <c r="A646" s="441" t="s">
        <v>724</v>
      </c>
      <c r="B646" s="442" t="s">
        <v>387</v>
      </c>
      <c r="C646" s="442"/>
      <c r="D646" s="442"/>
      <c r="E646" s="442" t="s">
        <v>388</v>
      </c>
    </row>
    <row r="647" spans="1:5" ht="12.75">
      <c r="A647" s="97" t="s">
        <v>389</v>
      </c>
      <c r="B647" s="443" t="s">
        <v>392</v>
      </c>
      <c r="C647" s="443" t="s">
        <v>393</v>
      </c>
      <c r="D647" s="443" t="s">
        <v>15</v>
      </c>
      <c r="E647" s="443" t="s">
        <v>394</v>
      </c>
    </row>
    <row r="648" spans="1:5" ht="12.75">
      <c r="A648" s="94"/>
      <c r="B648" s="375"/>
      <c r="C648" s="375"/>
      <c r="D648" s="375"/>
      <c r="E648" s="375"/>
    </row>
    <row r="649" spans="1:5" ht="12.75">
      <c r="A649" s="366" t="s">
        <v>395</v>
      </c>
      <c r="B649" s="375"/>
      <c r="C649" s="375"/>
      <c r="D649" s="375"/>
      <c r="E649" s="375"/>
    </row>
    <row r="650" spans="1:5" ht="12.75">
      <c r="A650" s="94"/>
      <c r="B650" s="375"/>
      <c r="C650" s="375"/>
      <c r="D650" s="375"/>
      <c r="E650" s="375"/>
    </row>
    <row r="651" spans="1:5" ht="12.75">
      <c r="A651" s="366" t="s">
        <v>670</v>
      </c>
      <c r="B651" s="375" t="s">
        <v>4</v>
      </c>
      <c r="C651" s="375" t="s">
        <v>4</v>
      </c>
      <c r="D651" s="375" t="s">
        <v>4</v>
      </c>
      <c r="E651" s="375" t="s">
        <v>4</v>
      </c>
    </row>
    <row r="652" spans="1:5" ht="12.75">
      <c r="A652" s="94" t="s">
        <v>449</v>
      </c>
      <c r="B652" s="384">
        <v>7475675.23</v>
      </c>
      <c r="C652" s="384">
        <v>9209709.3</v>
      </c>
      <c r="D652" s="384">
        <v>6518876.34</v>
      </c>
      <c r="E652" s="384">
        <v>7787052.85</v>
      </c>
    </row>
    <row r="653" spans="1:5" ht="12.75">
      <c r="A653" s="414"/>
      <c r="B653" s="384"/>
      <c r="C653" s="384"/>
      <c r="D653" s="384"/>
      <c r="E653" s="384"/>
    </row>
    <row r="654" spans="1:5" ht="12.75">
      <c r="A654" s="94" t="s">
        <v>202</v>
      </c>
      <c r="B654" s="384">
        <v>454309.4</v>
      </c>
      <c r="C654" s="384">
        <v>623598.5</v>
      </c>
      <c r="D654" s="384">
        <v>705579.46</v>
      </c>
      <c r="E654" s="384">
        <v>601203.46</v>
      </c>
    </row>
    <row r="655" spans="1:5" ht="12.75">
      <c r="A655" s="94"/>
      <c r="B655" s="387"/>
      <c r="C655" s="387"/>
      <c r="D655" s="387"/>
      <c r="E655" s="387"/>
    </row>
    <row r="656" spans="1:5" ht="12.75">
      <c r="A656" s="94" t="s">
        <v>672</v>
      </c>
      <c r="B656" s="384">
        <v>913945.04</v>
      </c>
      <c r="C656" s="384">
        <v>733189.03</v>
      </c>
      <c r="D656" s="384">
        <v>775053.95</v>
      </c>
      <c r="E656" s="384">
        <v>800835.35</v>
      </c>
    </row>
    <row r="657" spans="1:5" ht="12.75">
      <c r="A657" s="94" t="s">
        <v>633</v>
      </c>
      <c r="B657" s="384">
        <v>119419.55</v>
      </c>
      <c r="C657" s="384">
        <v>112230.58</v>
      </c>
      <c r="D657" s="384">
        <v>70400.32</v>
      </c>
      <c r="E657" s="384">
        <v>100220.42</v>
      </c>
    </row>
    <row r="658" spans="1:5" ht="12.75">
      <c r="A658" s="94" t="s">
        <v>634</v>
      </c>
      <c r="B658" s="386">
        <v>23789.22</v>
      </c>
      <c r="C658" s="386">
        <v>13367.51</v>
      </c>
      <c r="D658" s="386">
        <v>12495.7</v>
      </c>
      <c r="E658" s="386">
        <v>16157.28</v>
      </c>
    </row>
    <row r="659" spans="1:5" ht="12.75">
      <c r="A659" s="94" t="s">
        <v>673</v>
      </c>
      <c r="B659" s="384">
        <v>1057153.82</v>
      </c>
      <c r="C659" s="384">
        <v>858787.13</v>
      </c>
      <c r="D659" s="384">
        <v>857949.98</v>
      </c>
      <c r="E659" s="384">
        <v>917213.05</v>
      </c>
    </row>
    <row r="660" spans="1:5" ht="12.75">
      <c r="A660" s="94"/>
      <c r="B660" s="384"/>
      <c r="C660" s="384"/>
      <c r="D660" s="384"/>
      <c r="E660" s="384"/>
    </row>
    <row r="661" spans="1:5" ht="12.75">
      <c r="A661" s="94" t="s">
        <v>204</v>
      </c>
      <c r="B661" s="384">
        <v>8987138.45</v>
      </c>
      <c r="C661" s="384">
        <v>10692094.93</v>
      </c>
      <c r="D661" s="384">
        <v>8082405.78</v>
      </c>
      <c r="E661" s="384">
        <v>9305469.36</v>
      </c>
    </row>
    <row r="662" spans="1:5" ht="12.75">
      <c r="A662" s="94"/>
      <c r="B662" s="384"/>
      <c r="C662" s="384"/>
      <c r="D662" s="384"/>
      <c r="E662" s="384"/>
    </row>
    <row r="663" spans="1:5" ht="12.75">
      <c r="A663" s="366" t="s">
        <v>274</v>
      </c>
      <c r="B663" s="384"/>
      <c r="C663" s="384"/>
      <c r="D663" s="384"/>
      <c r="E663" s="384"/>
    </row>
    <row r="664" spans="1:5" ht="12.75">
      <c r="A664" s="94" t="s">
        <v>154</v>
      </c>
      <c r="B664" s="384">
        <v>273784.91</v>
      </c>
      <c r="C664" s="384">
        <v>490428.46</v>
      </c>
      <c r="D664" s="384">
        <v>330642.87</v>
      </c>
      <c r="E664" s="384">
        <v>372305.92</v>
      </c>
    </row>
    <row r="665" spans="1:5" ht="12.75">
      <c r="A665" s="94" t="s">
        <v>155</v>
      </c>
      <c r="B665" s="384">
        <v>397401.11</v>
      </c>
      <c r="C665" s="384">
        <v>379011.28</v>
      </c>
      <c r="D665" s="384">
        <v>560179.82</v>
      </c>
      <c r="E665" s="384">
        <v>445685.42</v>
      </c>
    </row>
    <row r="666" spans="1:5" ht="12.75">
      <c r="A666" s="94" t="s">
        <v>156</v>
      </c>
      <c r="B666" s="384">
        <v>340826.2</v>
      </c>
      <c r="C666" s="384">
        <v>633238.53</v>
      </c>
      <c r="D666" s="384">
        <v>494339.04</v>
      </c>
      <c r="E666" s="384">
        <v>499750.46</v>
      </c>
    </row>
    <row r="667" spans="1:5" ht="12.75">
      <c r="A667" s="94" t="s">
        <v>637</v>
      </c>
      <c r="B667" s="384">
        <v>15492.2</v>
      </c>
      <c r="C667" s="384">
        <v>4370.13</v>
      </c>
      <c r="D667" s="384">
        <v>18948.46</v>
      </c>
      <c r="E667" s="384">
        <v>12589.03</v>
      </c>
    </row>
    <row r="668" spans="1:5" ht="12.75">
      <c r="A668" s="94" t="s">
        <v>636</v>
      </c>
      <c r="B668" s="384">
        <v>172950.47</v>
      </c>
      <c r="C668" s="384">
        <v>142002.32</v>
      </c>
      <c r="D668" s="384">
        <v>53174.32</v>
      </c>
      <c r="E668" s="384">
        <v>121139.63</v>
      </c>
    </row>
    <row r="669" spans="1:5" ht="12.75">
      <c r="A669" s="94" t="s">
        <v>638</v>
      </c>
      <c r="B669" s="386">
        <v>16211.03</v>
      </c>
      <c r="C669" s="386">
        <v>34982.15</v>
      </c>
      <c r="D669" s="386">
        <v>43510.93</v>
      </c>
      <c r="E669" s="386">
        <v>32309.19</v>
      </c>
    </row>
    <row r="670" spans="1:5" ht="12.75">
      <c r="A670" s="94" t="s">
        <v>159</v>
      </c>
      <c r="B670" s="384">
        <v>1216665.91</v>
      </c>
      <c r="C670" s="384">
        <v>1684032.88</v>
      </c>
      <c r="D670" s="384">
        <v>1500795.45</v>
      </c>
      <c r="E670" s="384">
        <v>1483779.65</v>
      </c>
    </row>
    <row r="671" spans="1:5" ht="12.75">
      <c r="A671" s="94"/>
      <c r="B671" s="384"/>
      <c r="C671" s="384"/>
      <c r="D671" s="384"/>
      <c r="E671" s="384"/>
    </row>
    <row r="672" spans="1:5" ht="12.75">
      <c r="A672" s="94" t="s">
        <v>674</v>
      </c>
      <c r="B672" s="384">
        <v>10203804.37</v>
      </c>
      <c r="C672" s="384">
        <v>12376127.81</v>
      </c>
      <c r="D672" s="384">
        <v>9583201.23</v>
      </c>
      <c r="E672" s="384">
        <v>10789249.01</v>
      </c>
    </row>
    <row r="673" spans="1:5" ht="12.75">
      <c r="A673" s="94"/>
      <c r="B673" s="384"/>
      <c r="C673" s="384"/>
      <c r="D673" s="384"/>
      <c r="E673" s="384"/>
    </row>
    <row r="674" spans="1:5" ht="12.75">
      <c r="A674" s="94"/>
      <c r="B674" s="375"/>
      <c r="C674" s="375"/>
      <c r="D674" s="375"/>
      <c r="E674" s="375"/>
    </row>
    <row r="675" spans="1:5" ht="12.75">
      <c r="A675" s="366" t="s">
        <v>404</v>
      </c>
      <c r="B675" s="375"/>
      <c r="C675" s="375"/>
      <c r="D675" s="375"/>
      <c r="E675" s="375"/>
    </row>
    <row r="676" spans="1:5" ht="12.75">
      <c r="A676" s="94"/>
      <c r="B676" s="375"/>
      <c r="C676" s="375"/>
      <c r="D676" s="375"/>
      <c r="E676" s="375"/>
    </row>
    <row r="677" spans="1:5" ht="12.75">
      <c r="A677" s="366" t="s">
        <v>670</v>
      </c>
      <c r="B677" s="375"/>
      <c r="C677" s="375"/>
      <c r="D677" s="375"/>
      <c r="E677" s="375"/>
    </row>
    <row r="678" spans="1:5" ht="12.75">
      <c r="A678" s="94" t="s">
        <v>449</v>
      </c>
      <c r="B678" s="384">
        <v>10051653.93</v>
      </c>
      <c r="C678" s="384">
        <v>10877359.83</v>
      </c>
      <c r="D678" s="384">
        <v>8459765.58</v>
      </c>
      <c r="E678" s="384">
        <v>9815882.74</v>
      </c>
    </row>
    <row r="679" spans="1:5" ht="12.75">
      <c r="A679" s="94"/>
      <c r="B679" s="384"/>
      <c r="C679" s="384"/>
      <c r="D679" s="384"/>
      <c r="E679" s="384"/>
    </row>
    <row r="680" spans="1:5" ht="12.75">
      <c r="A680" s="94" t="s">
        <v>202</v>
      </c>
      <c r="B680" s="384">
        <v>569547.88</v>
      </c>
      <c r="C680" s="384">
        <v>733313.71</v>
      </c>
      <c r="D680" s="384">
        <v>836320.02</v>
      </c>
      <c r="E680" s="384">
        <v>719659.5</v>
      </c>
    </row>
    <row r="681" spans="1:5" ht="12.75">
      <c r="A681" s="94"/>
      <c r="B681" s="384"/>
      <c r="C681" s="384"/>
      <c r="D681" s="384"/>
      <c r="E681" s="384"/>
    </row>
    <row r="682" spans="1:5" ht="12.75">
      <c r="A682" s="94" t="s">
        <v>672</v>
      </c>
      <c r="B682" s="384">
        <v>1130971.45</v>
      </c>
      <c r="C682" s="384">
        <v>957882</v>
      </c>
      <c r="D682" s="384">
        <v>905442.74</v>
      </c>
      <c r="E682" s="384">
        <v>991386.32</v>
      </c>
    </row>
    <row r="683" spans="1:5" ht="12.75">
      <c r="A683" s="94" t="s">
        <v>633</v>
      </c>
      <c r="B683" s="384">
        <v>106128.86</v>
      </c>
      <c r="C683" s="384">
        <v>111177.79</v>
      </c>
      <c r="D683" s="384">
        <v>86489.66</v>
      </c>
      <c r="E683" s="384">
        <v>101339.39</v>
      </c>
    </row>
    <row r="684" spans="1:5" ht="12.75">
      <c r="A684" s="94" t="s">
        <v>634</v>
      </c>
      <c r="B684" s="386">
        <v>22601.98</v>
      </c>
      <c r="C684" s="386">
        <v>18221.43</v>
      </c>
      <c r="D684" s="386">
        <v>15061.66</v>
      </c>
      <c r="E684" s="386">
        <v>18449.96</v>
      </c>
    </row>
    <row r="685" spans="1:5" ht="12.75">
      <c r="A685" s="94" t="s">
        <v>673</v>
      </c>
      <c r="B685" s="384">
        <v>1259702.29</v>
      </c>
      <c r="C685" s="384">
        <v>1087281.22</v>
      </c>
      <c r="D685" s="384">
        <v>1006994.06</v>
      </c>
      <c r="E685" s="384">
        <v>1111175.67</v>
      </c>
    </row>
    <row r="686" spans="1:5" ht="12.75">
      <c r="A686" s="94"/>
      <c r="B686" s="384"/>
      <c r="C686" s="384"/>
      <c r="D686" s="384"/>
      <c r="E686" s="384"/>
    </row>
    <row r="687" spans="1:5" ht="12.75">
      <c r="A687" s="94" t="s">
        <v>204</v>
      </c>
      <c r="B687" s="384">
        <v>11880904.1</v>
      </c>
      <c r="C687" s="384">
        <v>12697954.75</v>
      </c>
      <c r="D687" s="384">
        <v>10303079.65</v>
      </c>
      <c r="E687" s="384">
        <v>11646717.92</v>
      </c>
    </row>
    <row r="688" spans="1:5" ht="12.75">
      <c r="A688" s="94"/>
      <c r="B688" s="384"/>
      <c r="C688" s="384"/>
      <c r="D688" s="384"/>
      <c r="E688" s="384"/>
    </row>
    <row r="689" spans="1:5" ht="12.75">
      <c r="A689" s="366" t="s">
        <v>274</v>
      </c>
      <c r="B689" s="384"/>
      <c r="C689" s="384"/>
      <c r="D689" s="384"/>
      <c r="E689" s="384"/>
    </row>
    <row r="690" spans="1:5" ht="12.75">
      <c r="A690" s="94" t="s">
        <v>154</v>
      </c>
      <c r="B690" s="384">
        <v>333466.83</v>
      </c>
      <c r="C690" s="384">
        <v>375587.52</v>
      </c>
      <c r="D690" s="384">
        <v>269754.77</v>
      </c>
      <c r="E690" s="384">
        <v>327352</v>
      </c>
    </row>
    <row r="691" spans="1:5" ht="12.75">
      <c r="A691" s="94" t="s">
        <v>155</v>
      </c>
      <c r="B691" s="384">
        <v>414116.32</v>
      </c>
      <c r="C691" s="384">
        <v>391340.7</v>
      </c>
      <c r="D691" s="384">
        <v>541385.9</v>
      </c>
      <c r="E691" s="384">
        <v>448793.78</v>
      </c>
    </row>
    <row r="692" spans="1:5" ht="12.75">
      <c r="A692" s="94" t="s">
        <v>156</v>
      </c>
      <c r="B692" s="384">
        <v>281060.7</v>
      </c>
      <c r="C692" s="384">
        <v>570351</v>
      </c>
      <c r="D692" s="384">
        <v>430624.41</v>
      </c>
      <c r="E692" s="384">
        <v>437507.39</v>
      </c>
    </row>
    <row r="693" spans="1:5" ht="12.75">
      <c r="A693" s="445" t="s">
        <v>675</v>
      </c>
      <c r="B693" s="384">
        <v>1054.25</v>
      </c>
      <c r="C693" s="384">
        <v>747.06</v>
      </c>
      <c r="D693" s="384">
        <v>987.43</v>
      </c>
      <c r="E693" s="384">
        <v>919.22</v>
      </c>
    </row>
    <row r="694" spans="1:5" ht="12.75">
      <c r="A694" s="94" t="s">
        <v>637</v>
      </c>
      <c r="B694" s="384">
        <v>16534.39</v>
      </c>
      <c r="C694" s="384">
        <v>2785.43</v>
      </c>
      <c r="D694" s="384">
        <v>20397.36</v>
      </c>
      <c r="E694" s="384">
        <v>12807.08</v>
      </c>
    </row>
    <row r="695" spans="1:5" ht="12.75">
      <c r="A695" s="94" t="s">
        <v>636</v>
      </c>
      <c r="B695" s="384">
        <v>56264.31</v>
      </c>
      <c r="C695" s="384">
        <v>166993.72</v>
      </c>
      <c r="D695" s="384">
        <v>62431.04</v>
      </c>
      <c r="E695" s="384">
        <v>98881.93</v>
      </c>
    </row>
    <row r="696" spans="1:5" ht="12.75">
      <c r="A696" s="94" t="s">
        <v>638</v>
      </c>
      <c r="B696" s="386">
        <v>36358.02</v>
      </c>
      <c r="C696" s="386">
        <v>17749.29</v>
      </c>
      <c r="D696" s="386">
        <v>53221.36</v>
      </c>
      <c r="E696" s="386">
        <v>35245.63</v>
      </c>
    </row>
    <row r="697" spans="1:5" ht="12.75">
      <c r="A697" s="94" t="s">
        <v>159</v>
      </c>
      <c r="B697" s="384">
        <v>1138854.79</v>
      </c>
      <c r="C697" s="384">
        <v>1525554.71</v>
      </c>
      <c r="D697" s="384">
        <v>1378802.28</v>
      </c>
      <c r="E697" s="384">
        <v>1361507.02</v>
      </c>
    </row>
    <row r="698" spans="1:5" ht="12.75">
      <c r="A698" s="94"/>
      <c r="B698" s="384"/>
      <c r="C698" s="384"/>
      <c r="D698" s="384"/>
      <c r="E698" s="384"/>
    </row>
    <row r="699" spans="1:5" ht="12.75">
      <c r="A699" s="94" t="s">
        <v>676</v>
      </c>
      <c r="B699" s="384">
        <v>13019758.89</v>
      </c>
      <c r="C699" s="384">
        <v>14223509.47</v>
      </c>
      <c r="D699" s="384">
        <v>11681881.93</v>
      </c>
      <c r="E699" s="384">
        <v>13008224.94</v>
      </c>
    </row>
    <row r="700" spans="1:5" ht="12.75">
      <c r="A700" s="97"/>
      <c r="B700" s="382"/>
      <c r="C700" s="382"/>
      <c r="D700" s="382"/>
      <c r="E700" s="382"/>
    </row>
    <row r="701" spans="1:5" ht="12.75">
      <c r="A701" s="98"/>
      <c r="B701" s="401"/>
      <c r="C701" s="401"/>
      <c r="D701" s="401"/>
      <c r="E701" s="401"/>
    </row>
    <row r="702" spans="1:5" ht="12.75">
      <c r="A702" s="94"/>
      <c r="B702" s="375"/>
      <c r="C702" s="375"/>
      <c r="D702" s="375"/>
      <c r="E702" s="375"/>
    </row>
    <row r="703" spans="1:5" ht="12.75">
      <c r="A703" s="362" t="s">
        <v>197</v>
      </c>
      <c r="B703" s="364" t="s">
        <v>677</v>
      </c>
      <c r="C703" s="365"/>
      <c r="D703" s="365"/>
      <c r="E703" s="365"/>
    </row>
    <row r="704" spans="1:5" ht="12.75">
      <c r="A704" s="94"/>
      <c r="B704" s="98"/>
      <c r="C704" s="98"/>
      <c r="D704" s="98"/>
      <c r="E704" s="98"/>
    </row>
    <row r="705" spans="1:5" ht="12.75">
      <c r="A705" s="441" t="s">
        <v>724</v>
      </c>
      <c r="B705" s="442" t="s">
        <v>387</v>
      </c>
      <c r="C705" s="442"/>
      <c r="D705" s="442"/>
      <c r="E705" s="442" t="s">
        <v>388</v>
      </c>
    </row>
    <row r="706" spans="1:5" ht="12.75">
      <c r="A706" s="97" t="s">
        <v>389</v>
      </c>
      <c r="B706" s="443" t="s">
        <v>392</v>
      </c>
      <c r="C706" s="443" t="s">
        <v>393</v>
      </c>
      <c r="D706" s="443" t="s">
        <v>15</v>
      </c>
      <c r="E706" s="443" t="s">
        <v>394</v>
      </c>
    </row>
    <row r="707" spans="1:5" ht="12.75">
      <c r="A707" s="94"/>
      <c r="B707" s="375"/>
      <c r="C707" s="375"/>
      <c r="D707" s="375"/>
      <c r="E707" s="375"/>
    </row>
    <row r="708" spans="1:5" ht="12.75">
      <c r="A708" s="94"/>
      <c r="B708" s="375"/>
      <c r="C708" s="375"/>
      <c r="D708" s="375"/>
      <c r="E708" s="375"/>
    </row>
    <row r="709" spans="1:5" ht="12.75">
      <c r="A709" s="366" t="s">
        <v>395</v>
      </c>
      <c r="B709" s="375"/>
      <c r="C709" s="375"/>
      <c r="D709" s="375"/>
      <c r="E709" s="375"/>
    </row>
    <row r="710" spans="1:5" ht="12.75">
      <c r="A710" s="366" t="s">
        <v>650</v>
      </c>
      <c r="B710" s="384"/>
      <c r="C710" s="384"/>
      <c r="D710" s="384"/>
      <c r="E710" s="384"/>
    </row>
    <row r="711" spans="1:5" ht="12.75">
      <c r="A711" s="94" t="s">
        <v>734</v>
      </c>
      <c r="B711" s="384">
        <v>2911351.58</v>
      </c>
      <c r="C711" s="384">
        <v>2701852.07</v>
      </c>
      <c r="D711" s="384">
        <v>1977999.6400000001</v>
      </c>
      <c r="E711" s="384">
        <v>2519207.69</v>
      </c>
    </row>
    <row r="712" spans="1:5" ht="12.75">
      <c r="A712" s="94" t="s">
        <v>678</v>
      </c>
      <c r="B712" s="384">
        <v>689820.25</v>
      </c>
      <c r="C712" s="384">
        <v>593302.82</v>
      </c>
      <c r="D712" s="384">
        <v>417093.63</v>
      </c>
      <c r="E712" s="384">
        <v>562312.94</v>
      </c>
    </row>
    <row r="713" spans="1:5" ht="12.75">
      <c r="A713" s="94" t="s">
        <v>651</v>
      </c>
      <c r="B713" s="386">
        <v>14939.96</v>
      </c>
      <c r="C713" s="386">
        <v>13461.37</v>
      </c>
      <c r="D713" s="386">
        <v>19023.38</v>
      </c>
      <c r="E713" s="386">
        <v>15778.82</v>
      </c>
    </row>
    <row r="714" spans="1:5" ht="12.75">
      <c r="A714" s="94" t="s">
        <v>679</v>
      </c>
      <c r="B714" s="384">
        <v>3616111.79</v>
      </c>
      <c r="C714" s="384">
        <v>3308616.25</v>
      </c>
      <c r="D714" s="384">
        <v>2414116.64</v>
      </c>
      <c r="E714" s="384">
        <v>3097299.45</v>
      </c>
    </row>
    <row r="715" spans="1:5" ht="12.75">
      <c r="A715" s="94"/>
      <c r="B715" s="387"/>
      <c r="C715" s="387"/>
      <c r="D715" s="387"/>
      <c r="E715" s="387"/>
    </row>
    <row r="716" spans="1:5" ht="12.75">
      <c r="A716" s="366" t="s">
        <v>655</v>
      </c>
      <c r="B716" s="384"/>
      <c r="C716" s="384"/>
      <c r="D716" s="384"/>
      <c r="E716" s="384"/>
    </row>
    <row r="717" spans="1:5" ht="12.75">
      <c r="A717" s="94" t="s">
        <v>731</v>
      </c>
      <c r="B717" s="384">
        <v>846325.91</v>
      </c>
      <c r="C717" s="384">
        <v>1511174.73</v>
      </c>
      <c r="D717" s="384">
        <v>741869.51</v>
      </c>
      <c r="E717" s="384">
        <v>1054394.93</v>
      </c>
    </row>
    <row r="718" spans="1:5" ht="12.75">
      <c r="A718" s="94" t="s">
        <v>732</v>
      </c>
      <c r="B718" s="386">
        <v>125864.52</v>
      </c>
      <c r="C718" s="386">
        <v>134977.8</v>
      </c>
      <c r="D718" s="386">
        <v>164217.51</v>
      </c>
      <c r="E718" s="386">
        <v>142163.08</v>
      </c>
    </row>
    <row r="719" spans="1:5" ht="12.75">
      <c r="A719" s="94" t="s">
        <v>656</v>
      </c>
      <c r="B719" s="384">
        <v>972190.43</v>
      </c>
      <c r="C719" s="384">
        <v>1646152.53</v>
      </c>
      <c r="D719" s="384">
        <v>906087.02</v>
      </c>
      <c r="E719" s="384">
        <v>1196558.01</v>
      </c>
    </row>
    <row r="720" spans="1:5" ht="12.75">
      <c r="A720" s="94"/>
      <c r="B720" s="384"/>
      <c r="C720" s="384"/>
      <c r="D720" s="384"/>
      <c r="E720" s="384"/>
    </row>
    <row r="721" spans="1:5" ht="12.75">
      <c r="A721" s="366" t="s">
        <v>657</v>
      </c>
      <c r="B721" s="384"/>
      <c r="C721" s="384"/>
      <c r="D721" s="384"/>
      <c r="E721" s="384"/>
    </row>
    <row r="722" spans="1:5" ht="12.75">
      <c r="A722" s="94" t="s">
        <v>177</v>
      </c>
      <c r="B722" s="384">
        <v>94371.49</v>
      </c>
      <c r="C722" s="384">
        <v>10129.28</v>
      </c>
      <c r="D722" s="384">
        <v>1562.55</v>
      </c>
      <c r="E722" s="384">
        <v>32166.32</v>
      </c>
    </row>
    <row r="723" spans="1:5" ht="12.75">
      <c r="A723" s="94" t="s">
        <v>658</v>
      </c>
      <c r="B723" s="384">
        <v>3297.27</v>
      </c>
      <c r="C723" s="384">
        <v>0</v>
      </c>
      <c r="D723" s="384">
        <v>3142.19</v>
      </c>
      <c r="E723" s="384">
        <v>2037.86</v>
      </c>
    </row>
    <row r="724" spans="1:5" ht="12.75">
      <c r="A724" s="94" t="s">
        <v>659</v>
      </c>
      <c r="B724" s="386">
        <v>109613.93</v>
      </c>
      <c r="C724" s="386">
        <v>238492.13</v>
      </c>
      <c r="D724" s="386">
        <v>213488.28</v>
      </c>
      <c r="E724" s="386">
        <v>191898.36</v>
      </c>
    </row>
    <row r="725" spans="1:5" ht="12.75">
      <c r="A725" s="94" t="s">
        <v>660</v>
      </c>
      <c r="B725" s="384">
        <v>207282.69</v>
      </c>
      <c r="C725" s="384">
        <v>248621.4</v>
      </c>
      <c r="D725" s="384">
        <v>218193.02</v>
      </c>
      <c r="E725" s="384">
        <v>226102.54</v>
      </c>
    </row>
    <row r="726" spans="1:5" ht="12.75">
      <c r="A726" s="94"/>
      <c r="B726" s="384"/>
      <c r="C726" s="384"/>
      <c r="D726" s="384"/>
      <c r="E726" s="384"/>
    </row>
    <row r="727" spans="1:5" ht="12.75">
      <c r="A727" s="366" t="s">
        <v>180</v>
      </c>
      <c r="B727" s="384"/>
      <c r="C727" s="384"/>
      <c r="D727" s="384"/>
      <c r="E727" s="384"/>
    </row>
    <row r="728" spans="1:5" ht="12.75">
      <c r="A728" s="94" t="s">
        <v>661</v>
      </c>
      <c r="B728" s="384">
        <v>9388.47</v>
      </c>
      <c r="C728" s="384">
        <v>2888.34</v>
      </c>
      <c r="D728" s="384">
        <v>59627.55</v>
      </c>
      <c r="E728" s="384">
        <v>23988.89</v>
      </c>
    </row>
    <row r="729" spans="1:5" ht="12.75">
      <c r="A729" s="94" t="s">
        <v>179</v>
      </c>
      <c r="B729" s="384">
        <v>349605.89</v>
      </c>
      <c r="C729" s="384">
        <v>629208.71</v>
      </c>
      <c r="D729" s="384">
        <v>364565.17</v>
      </c>
      <c r="E729" s="384">
        <v>457012.7</v>
      </c>
    </row>
    <row r="730" spans="1:5" ht="12.75">
      <c r="A730" s="94" t="s">
        <v>662</v>
      </c>
      <c r="B730" s="386">
        <v>121430.69</v>
      </c>
      <c r="C730" s="386">
        <v>499171.47</v>
      </c>
      <c r="D730" s="386">
        <v>117712.9</v>
      </c>
      <c r="E730" s="386">
        <v>258449.21</v>
      </c>
    </row>
    <row r="731" spans="1:5" ht="12.75">
      <c r="A731" s="94" t="s">
        <v>664</v>
      </c>
      <c r="B731" s="384">
        <v>480425.04</v>
      </c>
      <c r="C731" s="384">
        <v>1131268.52</v>
      </c>
      <c r="D731" s="384">
        <v>541905.63</v>
      </c>
      <c r="E731" s="384">
        <v>739450.79</v>
      </c>
    </row>
    <row r="732" spans="1:5" ht="12.75">
      <c r="A732" s="94"/>
      <c r="B732" s="384"/>
      <c r="C732" s="384"/>
      <c r="D732" s="384"/>
      <c r="E732" s="384"/>
    </row>
    <row r="733" spans="1:5" ht="12.75">
      <c r="A733" s="94" t="s">
        <v>375</v>
      </c>
      <c r="B733" s="384">
        <v>-69675.52</v>
      </c>
      <c r="C733" s="384">
        <v>-19062.2</v>
      </c>
      <c r="D733" s="384">
        <v>-31219.11</v>
      </c>
      <c r="E733" s="384">
        <v>-38150.58</v>
      </c>
    </row>
    <row r="734" spans="1:5" ht="12.75">
      <c r="A734" s="94"/>
      <c r="B734" s="384"/>
      <c r="C734" s="384"/>
      <c r="D734" s="384"/>
      <c r="E734" s="384"/>
    </row>
    <row r="735" spans="1:5" ht="12.75">
      <c r="A735" s="94" t="s">
        <v>208</v>
      </c>
      <c r="B735" s="384">
        <v>5206334.44</v>
      </c>
      <c r="C735" s="384">
        <v>6315596.5</v>
      </c>
      <c r="D735" s="384">
        <v>4049083.2</v>
      </c>
      <c r="E735" s="384">
        <v>5221260.21</v>
      </c>
    </row>
    <row r="736" spans="1:5" ht="12.75">
      <c r="A736" s="94" t="s">
        <v>209</v>
      </c>
      <c r="B736" s="384">
        <v>498419.88</v>
      </c>
      <c r="C736" s="384">
        <v>772175.48</v>
      </c>
      <c r="D736" s="384">
        <v>535713.76</v>
      </c>
      <c r="E736" s="384">
        <v>611234.93</v>
      </c>
    </row>
    <row r="737" spans="1:5" ht="12.75">
      <c r="A737" s="94" t="s">
        <v>680</v>
      </c>
      <c r="B737" s="386">
        <v>0</v>
      </c>
      <c r="C737" s="386">
        <v>0</v>
      </c>
      <c r="D737" s="386">
        <v>0</v>
      </c>
      <c r="E737" s="386">
        <v>0</v>
      </c>
    </row>
    <row r="738" spans="1:5" ht="12.75">
      <c r="A738" s="94" t="s">
        <v>210</v>
      </c>
      <c r="B738" s="384">
        <v>5704754.32</v>
      </c>
      <c r="C738" s="384">
        <v>7087771.98</v>
      </c>
      <c r="D738" s="384">
        <v>4584796.96</v>
      </c>
      <c r="E738" s="384">
        <v>5832495.15</v>
      </c>
    </row>
    <row r="739" spans="1:5" ht="12.75">
      <c r="A739" s="94"/>
      <c r="B739" s="387"/>
      <c r="C739" s="387"/>
      <c r="D739" s="387"/>
      <c r="E739" s="387"/>
    </row>
    <row r="740" spans="1:5" ht="12.75">
      <c r="A740" s="94" t="s">
        <v>211</v>
      </c>
      <c r="B740" s="384">
        <v>4499050.06</v>
      </c>
      <c r="C740" s="384">
        <v>5288355.83</v>
      </c>
      <c r="D740" s="384">
        <v>4998404.27</v>
      </c>
      <c r="E740" s="384">
        <v>4956753.86</v>
      </c>
    </row>
    <row r="741" spans="1:5" ht="12.75">
      <c r="A741" s="94"/>
      <c r="B741" s="384"/>
      <c r="C741" s="384"/>
      <c r="D741" s="384"/>
      <c r="E741" s="384"/>
    </row>
    <row r="742" spans="1:5" ht="12.75">
      <c r="A742" s="94" t="s">
        <v>212</v>
      </c>
      <c r="B742" s="384">
        <v>10203804.37</v>
      </c>
      <c r="C742" s="384">
        <v>12376127.81</v>
      </c>
      <c r="D742" s="384">
        <v>9583201.23</v>
      </c>
      <c r="E742" s="384">
        <v>10789249.01</v>
      </c>
    </row>
    <row r="743" spans="1:5" ht="12.75">
      <c r="A743" s="94"/>
      <c r="B743" s="384"/>
      <c r="C743" s="384"/>
      <c r="D743" s="384"/>
      <c r="E743" s="384"/>
    </row>
    <row r="744" spans="1:5" ht="12.75">
      <c r="A744" s="94" t="s">
        <v>681</v>
      </c>
      <c r="B744" s="384">
        <v>53.64</v>
      </c>
      <c r="C744" s="384">
        <v>54.43</v>
      </c>
      <c r="D744" s="384">
        <v>44.75</v>
      </c>
      <c r="E744" s="384">
        <v>51.3</v>
      </c>
    </row>
    <row r="745" spans="1:5" ht="12.75">
      <c r="A745" s="94" t="s">
        <v>735</v>
      </c>
      <c r="B745" s="384">
        <v>9705384.49</v>
      </c>
      <c r="C745" s="384">
        <v>11603952.34</v>
      </c>
      <c r="D745" s="384">
        <v>9047487.47</v>
      </c>
      <c r="E745" s="384">
        <v>10178014.08</v>
      </c>
    </row>
    <row r="746" spans="1:5" ht="12.75">
      <c r="A746" s="94"/>
      <c r="B746" s="410"/>
      <c r="C746" s="410"/>
      <c r="D746" s="410"/>
      <c r="E746" s="410"/>
    </row>
    <row r="747" spans="1:5" ht="12.75">
      <c r="A747" s="94"/>
      <c r="B747" s="375"/>
      <c r="C747" s="375"/>
      <c r="D747" s="375"/>
      <c r="E747" s="375"/>
    </row>
    <row r="748" spans="1:5" ht="12.75">
      <c r="A748" s="366" t="s">
        <v>404</v>
      </c>
      <c r="B748" s="375"/>
      <c r="C748" s="375"/>
      <c r="D748" s="375"/>
      <c r="E748" s="375"/>
    </row>
    <row r="749" spans="1:5" ht="12.75">
      <c r="A749" s="94"/>
      <c r="B749" s="384"/>
      <c r="C749" s="384"/>
      <c r="D749" s="384"/>
      <c r="E749" s="384"/>
    </row>
    <row r="750" spans="1:5" ht="12.75">
      <c r="A750" s="366" t="s">
        <v>650</v>
      </c>
      <c r="B750" s="384"/>
      <c r="C750" s="384"/>
      <c r="D750" s="384"/>
      <c r="E750" s="384"/>
    </row>
    <row r="751" spans="1:5" ht="12.75">
      <c r="A751" s="94" t="s">
        <v>734</v>
      </c>
      <c r="B751" s="384">
        <v>3034343.3600000003</v>
      </c>
      <c r="C751" s="384">
        <v>2947045.96</v>
      </c>
      <c r="D751" s="384">
        <v>1950706.42</v>
      </c>
      <c r="E751" s="384">
        <v>2636139.1100000003</v>
      </c>
    </row>
    <row r="752" spans="1:5" ht="12.75">
      <c r="A752" s="94" t="s">
        <v>678</v>
      </c>
      <c r="B752" s="384">
        <v>804449.25</v>
      </c>
      <c r="C752" s="384">
        <v>623714.41</v>
      </c>
      <c r="D752" s="384">
        <v>415549.98</v>
      </c>
      <c r="E752" s="384">
        <v>606849.37</v>
      </c>
    </row>
    <row r="753" spans="1:5" ht="12.75">
      <c r="A753" s="94" t="s">
        <v>651</v>
      </c>
      <c r="B753" s="386">
        <v>5632.46</v>
      </c>
      <c r="C753" s="386">
        <v>12150.29</v>
      </c>
      <c r="D753" s="386">
        <v>17304.38</v>
      </c>
      <c r="E753" s="386">
        <v>11963.25</v>
      </c>
    </row>
    <row r="754" spans="1:5" ht="12.75">
      <c r="A754" s="94" t="s">
        <v>679</v>
      </c>
      <c r="B754" s="384">
        <v>3844425.06</v>
      </c>
      <c r="C754" s="384">
        <v>3582910.67</v>
      </c>
      <c r="D754" s="384">
        <v>2383560.78</v>
      </c>
      <c r="E754" s="384">
        <v>3254951.73</v>
      </c>
    </row>
    <row r="755" spans="1:5" ht="12.75">
      <c r="A755" s="94"/>
      <c r="B755" s="384"/>
      <c r="C755" s="384"/>
      <c r="D755" s="384"/>
      <c r="E755" s="384"/>
    </row>
    <row r="756" spans="1:5" ht="12.75">
      <c r="A756" s="366" t="s">
        <v>655</v>
      </c>
      <c r="B756" s="384"/>
      <c r="C756" s="384"/>
      <c r="D756" s="384"/>
      <c r="E756" s="384"/>
    </row>
    <row r="757" spans="1:5" ht="12.75">
      <c r="A757" s="94" t="s">
        <v>176</v>
      </c>
      <c r="B757" s="384">
        <v>732816.01</v>
      </c>
      <c r="C757" s="384">
        <v>1511327.87</v>
      </c>
      <c r="D757" s="384">
        <v>962898.09</v>
      </c>
      <c r="E757" s="384">
        <v>1095559.84</v>
      </c>
    </row>
    <row r="758" spans="1:5" ht="12.75">
      <c r="A758" s="94" t="s">
        <v>732</v>
      </c>
      <c r="B758" s="386">
        <v>153248.5</v>
      </c>
      <c r="C758" s="386">
        <v>204165.92</v>
      </c>
      <c r="D758" s="386">
        <v>200956.37</v>
      </c>
      <c r="E758" s="386">
        <v>188011.57</v>
      </c>
    </row>
    <row r="759" spans="1:5" ht="12.75">
      <c r="A759" s="94" t="s">
        <v>656</v>
      </c>
      <c r="B759" s="384">
        <v>886064.51</v>
      </c>
      <c r="C759" s="384">
        <v>1715493.79</v>
      </c>
      <c r="D759" s="384">
        <v>1163854.46</v>
      </c>
      <c r="E759" s="384">
        <v>1283571.41</v>
      </c>
    </row>
    <row r="760" spans="1:5" ht="12.75">
      <c r="A760" s="94"/>
      <c r="B760" s="384"/>
      <c r="C760" s="384"/>
      <c r="D760" s="384"/>
      <c r="E760" s="384"/>
    </row>
    <row r="761" spans="1:5" ht="12.75">
      <c r="A761" s="366" t="s">
        <v>657</v>
      </c>
      <c r="B761" s="384"/>
      <c r="C761" s="384"/>
      <c r="D761" s="384"/>
      <c r="E761" s="384"/>
    </row>
    <row r="762" spans="1:5" ht="12.75">
      <c r="A762" s="94" t="s">
        <v>177</v>
      </c>
      <c r="B762" s="384">
        <v>87993.71</v>
      </c>
      <c r="C762" s="384">
        <v>12107.89</v>
      </c>
      <c r="D762" s="384">
        <v>1327.95</v>
      </c>
      <c r="E762" s="384">
        <v>30923.74</v>
      </c>
    </row>
    <row r="763" spans="1:5" ht="12.75">
      <c r="A763" s="94" t="s">
        <v>658</v>
      </c>
      <c r="B763" s="384">
        <v>3297.27</v>
      </c>
      <c r="C763" s="384">
        <v>0</v>
      </c>
      <c r="D763" s="384">
        <v>2799.94</v>
      </c>
      <c r="E763" s="384">
        <v>1922.19</v>
      </c>
    </row>
    <row r="764" spans="1:5" ht="12.75">
      <c r="A764" s="94" t="s">
        <v>659</v>
      </c>
      <c r="B764" s="386">
        <v>137791.45</v>
      </c>
      <c r="C764" s="386">
        <v>225089.96</v>
      </c>
      <c r="D764" s="386">
        <v>136097.57</v>
      </c>
      <c r="E764" s="386">
        <v>169175.27</v>
      </c>
    </row>
    <row r="765" spans="1:5" ht="12.75">
      <c r="A765" s="94" t="s">
        <v>660</v>
      </c>
      <c r="B765" s="384">
        <v>229082.42</v>
      </c>
      <c r="C765" s="384">
        <v>237197.86</v>
      </c>
      <c r="D765" s="384">
        <v>140225.46</v>
      </c>
      <c r="E765" s="384">
        <v>202021.2</v>
      </c>
    </row>
    <row r="766" spans="1:5" ht="12.75">
      <c r="A766" s="94"/>
      <c r="B766" s="384"/>
      <c r="C766" s="384"/>
      <c r="D766" s="384"/>
      <c r="E766" s="384"/>
    </row>
    <row r="767" spans="1:5" ht="12.75">
      <c r="A767" s="366" t="s">
        <v>180</v>
      </c>
      <c r="B767" s="384"/>
      <c r="C767" s="384"/>
      <c r="D767" s="384"/>
      <c r="E767" s="384"/>
    </row>
    <row r="768" spans="1:5" ht="12.75">
      <c r="A768" s="94" t="s">
        <v>661</v>
      </c>
      <c r="B768" s="384">
        <v>7921.44</v>
      </c>
      <c r="C768" s="384">
        <v>1791.55</v>
      </c>
      <c r="D768" s="384">
        <v>57951.92</v>
      </c>
      <c r="E768" s="384">
        <v>22586.88</v>
      </c>
    </row>
    <row r="769" spans="1:5" ht="12.75">
      <c r="A769" s="94" t="s">
        <v>179</v>
      </c>
      <c r="B769" s="384">
        <v>332026.24</v>
      </c>
      <c r="C769" s="384">
        <v>613970.05</v>
      </c>
      <c r="D769" s="384">
        <v>346883.67</v>
      </c>
      <c r="E769" s="384">
        <v>440255.57</v>
      </c>
    </row>
    <row r="770" spans="1:5" ht="12.75">
      <c r="A770" s="94" t="s">
        <v>662</v>
      </c>
      <c r="B770" s="386">
        <v>119242.67</v>
      </c>
      <c r="C770" s="386">
        <v>524667.58</v>
      </c>
      <c r="D770" s="386">
        <v>154555.49</v>
      </c>
      <c r="E770" s="386">
        <v>279586.77</v>
      </c>
    </row>
    <row r="771" spans="1:5" ht="12.75">
      <c r="A771" s="94" t="s">
        <v>664</v>
      </c>
      <c r="B771" s="384">
        <v>459190.35</v>
      </c>
      <c r="C771" s="384">
        <v>1140429.18</v>
      </c>
      <c r="D771" s="384">
        <v>559391.07</v>
      </c>
      <c r="E771" s="384">
        <v>742429.22</v>
      </c>
    </row>
    <row r="772" spans="1:5" ht="12.75">
      <c r="A772" s="94"/>
      <c r="B772" s="384"/>
      <c r="C772" s="384"/>
      <c r="D772" s="384"/>
      <c r="E772" s="384"/>
    </row>
    <row r="773" spans="1:5" ht="12.75">
      <c r="A773" s="94" t="s">
        <v>375</v>
      </c>
      <c r="B773" s="384">
        <v>-23145.55</v>
      </c>
      <c r="C773" s="384">
        <v>-25090.86</v>
      </c>
      <c r="D773" s="384">
        <v>-29010.76</v>
      </c>
      <c r="E773" s="384">
        <v>-25839.97</v>
      </c>
    </row>
    <row r="774" spans="1:5" ht="12.75">
      <c r="A774" s="94"/>
      <c r="B774" s="384"/>
      <c r="C774" s="384"/>
      <c r="D774" s="384"/>
      <c r="E774" s="384"/>
    </row>
    <row r="775" spans="1:5" ht="12.75">
      <c r="A775" s="94" t="s">
        <v>208</v>
      </c>
      <c r="B775" s="384">
        <v>5395616.79</v>
      </c>
      <c r="C775" s="384">
        <v>6650940.62</v>
      </c>
      <c r="D775" s="384">
        <v>4218021.01</v>
      </c>
      <c r="E775" s="384">
        <v>5457133.59</v>
      </c>
    </row>
    <row r="776" spans="1:5" ht="12.75">
      <c r="A776" s="94" t="s">
        <v>209</v>
      </c>
      <c r="B776" s="384">
        <v>636560.19</v>
      </c>
      <c r="C776" s="384">
        <v>898070.76</v>
      </c>
      <c r="D776" s="384">
        <v>771282.53</v>
      </c>
      <c r="E776" s="384">
        <v>777821.79</v>
      </c>
    </row>
    <row r="777" spans="1:5" ht="12.75">
      <c r="A777" s="94" t="s">
        <v>680</v>
      </c>
      <c r="B777" s="386">
        <v>0</v>
      </c>
      <c r="C777" s="386">
        <v>0</v>
      </c>
      <c r="D777" s="386">
        <v>0</v>
      </c>
      <c r="E777" s="386">
        <v>0</v>
      </c>
    </row>
    <row r="778" spans="1:5" ht="12.75">
      <c r="A778" s="94" t="s">
        <v>210</v>
      </c>
      <c r="B778" s="410">
        <v>6032176.98</v>
      </c>
      <c r="C778" s="410">
        <v>7549011.39</v>
      </c>
      <c r="D778" s="410">
        <v>4989303.54</v>
      </c>
      <c r="E778" s="410">
        <v>6234955.38</v>
      </c>
    </row>
    <row r="779" spans="1:5" ht="12.75">
      <c r="A779" s="94"/>
      <c r="B779" s="384"/>
      <c r="C779" s="384"/>
      <c r="D779" s="384"/>
      <c r="E779" s="384"/>
    </row>
    <row r="780" spans="1:5" ht="12.75">
      <c r="A780" s="94" t="s">
        <v>211</v>
      </c>
      <c r="B780" s="384">
        <v>6987581.95</v>
      </c>
      <c r="C780" s="384">
        <v>6674498.09</v>
      </c>
      <c r="D780" s="384">
        <v>6692578.41</v>
      </c>
      <c r="E780" s="384">
        <v>6773269.59</v>
      </c>
    </row>
    <row r="781" spans="1:5" ht="12.75">
      <c r="A781" s="94"/>
      <c r="B781" s="384"/>
      <c r="C781" s="384"/>
      <c r="D781" s="384"/>
      <c r="E781" s="384"/>
    </row>
    <row r="782" spans="1:5" ht="12.75">
      <c r="A782" s="94" t="s">
        <v>212</v>
      </c>
      <c r="B782" s="384">
        <v>13019758.92</v>
      </c>
      <c r="C782" s="384">
        <v>14223509.47</v>
      </c>
      <c r="D782" s="384">
        <v>11681881.95</v>
      </c>
      <c r="E782" s="384">
        <v>13008224.96</v>
      </c>
    </row>
    <row r="783" spans="1:5" ht="12.75">
      <c r="A783" s="94"/>
      <c r="B783" s="384"/>
      <c r="C783" s="384"/>
      <c r="D783" s="384"/>
      <c r="E783" s="384"/>
    </row>
    <row r="784" spans="1:5" ht="12.75">
      <c r="A784" s="94"/>
      <c r="B784" s="384"/>
      <c r="C784" s="384"/>
      <c r="D784" s="384"/>
      <c r="E784" s="384"/>
    </row>
    <row r="785" spans="1:5" ht="12.75">
      <c r="A785" s="94" t="s">
        <v>683</v>
      </c>
      <c r="B785" s="384">
        <v>43.57</v>
      </c>
      <c r="C785" s="384">
        <v>49.91</v>
      </c>
      <c r="D785" s="384">
        <v>38.66</v>
      </c>
      <c r="E785" s="384">
        <v>44.62</v>
      </c>
    </row>
    <row r="786" spans="1:5" ht="12.75">
      <c r="A786" s="97"/>
      <c r="B786" s="382"/>
      <c r="C786" s="382"/>
      <c r="D786" s="382"/>
      <c r="E786" s="382"/>
    </row>
    <row r="787" spans="1:5" ht="12.75">
      <c r="A787" s="94"/>
      <c r="B787" s="375"/>
      <c r="C787" s="375"/>
      <c r="D787" s="375"/>
      <c r="E787" s="375"/>
    </row>
    <row r="788" spans="1:5" ht="12.75">
      <c r="A788" s="94"/>
      <c r="B788" s="375"/>
      <c r="C788" s="375"/>
      <c r="D788" s="375"/>
      <c r="E788" s="375"/>
    </row>
    <row r="789" spans="1:5" ht="12.75">
      <c r="A789" s="362" t="s">
        <v>206</v>
      </c>
      <c r="B789" s="364" t="s">
        <v>684</v>
      </c>
      <c r="C789" s="365"/>
      <c r="D789" s="365"/>
      <c r="E789" s="365"/>
    </row>
    <row r="790" spans="1:5" ht="12.75">
      <c r="A790" s="94"/>
      <c r="B790" s="98"/>
      <c r="C790" s="98"/>
      <c r="D790" s="98"/>
      <c r="E790" s="98"/>
    </row>
    <row r="791" spans="1:5" ht="12.75">
      <c r="A791" s="441" t="s">
        <v>724</v>
      </c>
      <c r="B791" s="442" t="s">
        <v>387</v>
      </c>
      <c r="C791" s="442"/>
      <c r="D791" s="442"/>
      <c r="E791" s="442" t="s">
        <v>388</v>
      </c>
    </row>
    <row r="792" spans="1:5" ht="12.75">
      <c r="A792" s="97" t="s">
        <v>389</v>
      </c>
      <c r="B792" s="443" t="s">
        <v>392</v>
      </c>
      <c r="C792" s="443" t="s">
        <v>393</v>
      </c>
      <c r="D792" s="443" t="s">
        <v>15</v>
      </c>
      <c r="E792" s="443" t="s">
        <v>394</v>
      </c>
    </row>
    <row r="793" spans="1:5" ht="12.75">
      <c r="A793" s="94"/>
      <c r="B793" s="375"/>
      <c r="C793" s="375"/>
      <c r="D793" s="375"/>
      <c r="E793" s="375"/>
    </row>
    <row r="794" spans="1:5" ht="12.75">
      <c r="A794" s="94"/>
      <c r="B794" s="375"/>
      <c r="C794" s="375"/>
      <c r="D794" s="375"/>
      <c r="E794" s="375"/>
    </row>
    <row r="795" spans="1:5" ht="12.75">
      <c r="A795" s="366" t="s">
        <v>685</v>
      </c>
      <c r="B795" s="375"/>
      <c r="C795" s="375"/>
      <c r="D795" s="375"/>
      <c r="E795" s="375"/>
    </row>
    <row r="796" spans="1:5" ht="12.75">
      <c r="A796" s="366" t="s">
        <v>449</v>
      </c>
      <c r="B796" s="375"/>
      <c r="C796" s="375"/>
      <c r="D796" s="375"/>
      <c r="E796" s="375"/>
    </row>
    <row r="797" spans="1:5" ht="12.75">
      <c r="A797" s="94" t="s">
        <v>463</v>
      </c>
      <c r="B797" s="410">
        <v>2502346.52</v>
      </c>
      <c r="C797" s="410">
        <v>1368302.21</v>
      </c>
      <c r="D797" s="410">
        <v>1797510.51</v>
      </c>
      <c r="E797" s="410">
        <v>1848999.52</v>
      </c>
    </row>
    <row r="798" spans="1:5" ht="12.75">
      <c r="A798" s="94" t="s">
        <v>687</v>
      </c>
      <c r="B798" s="386">
        <v>-7648.44</v>
      </c>
      <c r="C798" s="386">
        <v>-13281.6</v>
      </c>
      <c r="D798" s="386">
        <v>1409.23</v>
      </c>
      <c r="E798" s="386">
        <v>-6649.19</v>
      </c>
    </row>
    <row r="799" spans="1:5" ht="12.75">
      <c r="A799" s="94" t="s">
        <v>462</v>
      </c>
      <c r="B799" s="384">
        <v>2494698.08</v>
      </c>
      <c r="C799" s="384">
        <v>1355020.61</v>
      </c>
      <c r="D799" s="384">
        <v>1798919.75</v>
      </c>
      <c r="E799" s="384">
        <v>1842350.34</v>
      </c>
    </row>
    <row r="800" spans="1:5" ht="12.75">
      <c r="A800" s="94"/>
      <c r="B800" s="384"/>
      <c r="C800" s="384"/>
      <c r="D800" s="384"/>
      <c r="E800" s="384"/>
    </row>
    <row r="801" spans="1:5" ht="12.75">
      <c r="A801" s="94" t="s">
        <v>628</v>
      </c>
      <c r="B801" s="384">
        <v>365495.82</v>
      </c>
      <c r="C801" s="384">
        <v>303954.59</v>
      </c>
      <c r="D801" s="384">
        <v>191027.02</v>
      </c>
      <c r="E801" s="384">
        <v>284001.07</v>
      </c>
    </row>
    <row r="802" spans="1:5" ht="12.75">
      <c r="A802" s="94" t="s">
        <v>274</v>
      </c>
      <c r="B802" s="384">
        <v>-70760.01</v>
      </c>
      <c r="C802" s="384">
        <v>-104615.11</v>
      </c>
      <c r="D802" s="384">
        <v>-65237.73</v>
      </c>
      <c r="E802" s="384">
        <v>-81286.52</v>
      </c>
    </row>
    <row r="803" spans="1:5" ht="12.75">
      <c r="A803" s="94"/>
      <c r="B803" s="384"/>
      <c r="C803" s="384"/>
      <c r="D803" s="384"/>
      <c r="E803" s="384"/>
    </row>
    <row r="804" spans="1:5" ht="12.75">
      <c r="A804" s="94" t="s">
        <v>689</v>
      </c>
      <c r="B804" s="384">
        <v>2789433.9</v>
      </c>
      <c r="C804" s="384">
        <v>1554360.08</v>
      </c>
      <c r="D804" s="384">
        <v>1924709.03</v>
      </c>
      <c r="E804" s="384">
        <v>2045064.89</v>
      </c>
    </row>
    <row r="805" spans="1:5" ht="12.75">
      <c r="A805" s="94"/>
      <c r="B805" s="384"/>
      <c r="C805" s="384"/>
      <c r="D805" s="384"/>
      <c r="E805" s="384"/>
    </row>
    <row r="806" spans="1:5" ht="12.75">
      <c r="A806" s="94"/>
      <c r="B806" s="384"/>
      <c r="C806" s="384"/>
      <c r="D806" s="384"/>
      <c r="E806" s="384"/>
    </row>
    <row r="807" spans="1:5" ht="12.75">
      <c r="A807" s="366" t="s">
        <v>690</v>
      </c>
      <c r="B807" s="384"/>
      <c r="C807" s="384"/>
      <c r="D807" s="384"/>
      <c r="E807" s="384"/>
    </row>
    <row r="808" spans="1:5" ht="12.75">
      <c r="A808" s="94" t="s">
        <v>692</v>
      </c>
      <c r="B808" s="384">
        <v>38450.94</v>
      </c>
      <c r="C808" s="384">
        <v>-528.84</v>
      </c>
      <c r="D808" s="384">
        <v>1588.95</v>
      </c>
      <c r="E808" s="384">
        <v>11723.44</v>
      </c>
    </row>
    <row r="809" spans="1:5" ht="12.75">
      <c r="A809" s="94" t="s">
        <v>375</v>
      </c>
      <c r="B809" s="384">
        <v>-46529.97</v>
      </c>
      <c r="C809" s="384">
        <v>6028.66</v>
      </c>
      <c r="D809" s="384">
        <v>-2208.35</v>
      </c>
      <c r="E809" s="384">
        <v>-12310.61</v>
      </c>
    </row>
    <row r="810" spans="1:5" ht="12.75">
      <c r="A810" s="94" t="s">
        <v>658</v>
      </c>
      <c r="B810" s="386">
        <v>0</v>
      </c>
      <c r="C810" s="386">
        <v>0</v>
      </c>
      <c r="D810" s="386">
        <v>0</v>
      </c>
      <c r="E810" s="386">
        <v>0</v>
      </c>
    </row>
    <row r="811" spans="1:5" ht="12.75">
      <c r="A811" s="94" t="s">
        <v>208</v>
      </c>
      <c r="B811" s="384">
        <v>-8079.03</v>
      </c>
      <c r="C811" s="384">
        <v>5499.82</v>
      </c>
      <c r="D811" s="384">
        <v>-619.4</v>
      </c>
      <c r="E811" s="384">
        <v>-587.17</v>
      </c>
    </row>
    <row r="812" spans="1:5" ht="12.75">
      <c r="A812" s="94"/>
      <c r="B812" s="384"/>
      <c r="C812" s="384"/>
      <c r="D812" s="384"/>
      <c r="E812" s="384"/>
    </row>
    <row r="813" spans="1:5" ht="12.75">
      <c r="A813" s="94" t="s">
        <v>22</v>
      </c>
      <c r="B813" s="384">
        <v>-152257.97</v>
      </c>
      <c r="C813" s="384">
        <v>-130415.84</v>
      </c>
      <c r="D813" s="384">
        <v>-230707.33</v>
      </c>
      <c r="E813" s="384">
        <v>-170776.85</v>
      </c>
    </row>
    <row r="814" spans="1:5" ht="12.75">
      <c r="A814" s="94"/>
      <c r="B814" s="384"/>
      <c r="C814" s="384"/>
      <c r="D814" s="384"/>
      <c r="E814" s="384"/>
    </row>
    <row r="815" spans="1:5" ht="12.75">
      <c r="A815" s="94" t="s">
        <v>210</v>
      </c>
      <c r="B815" s="384">
        <v>-160337</v>
      </c>
      <c r="C815" s="384">
        <v>-124916.02</v>
      </c>
      <c r="D815" s="384">
        <v>-231326.73</v>
      </c>
      <c r="E815" s="384">
        <v>-171364.02</v>
      </c>
    </row>
    <row r="816" spans="1:5" ht="12.75">
      <c r="A816" s="97"/>
      <c r="B816" s="382"/>
      <c r="C816" s="382"/>
      <c r="D816" s="382"/>
      <c r="E816" s="382"/>
    </row>
    <row r="817" spans="1:5" ht="12.75">
      <c r="A817" s="98"/>
      <c r="B817" s="401"/>
      <c r="C817" s="401"/>
      <c r="D817" s="401"/>
      <c r="E817" s="401"/>
    </row>
    <row r="818" spans="1:5" ht="12.75">
      <c r="A818" s="94"/>
      <c r="B818" s="375"/>
      <c r="C818" s="375"/>
      <c r="D818" s="375"/>
      <c r="E818" s="375"/>
    </row>
    <row r="819" spans="1:5" ht="12.75">
      <c r="A819" s="362" t="s">
        <v>214</v>
      </c>
      <c r="B819" s="364" t="s">
        <v>693</v>
      </c>
      <c r="C819" s="365"/>
      <c r="D819" s="365"/>
      <c r="E819" s="365"/>
    </row>
    <row r="820" spans="1:5" ht="12.75">
      <c r="A820" s="94"/>
      <c r="B820" s="98"/>
      <c r="C820" s="98"/>
      <c r="D820" s="98"/>
      <c r="E820" s="98"/>
    </row>
    <row r="821" spans="1:5" ht="12.75">
      <c r="A821" s="441" t="s">
        <v>724</v>
      </c>
      <c r="B821" s="442" t="s">
        <v>387</v>
      </c>
      <c r="C821" s="442"/>
      <c r="D821" s="442"/>
      <c r="E821" s="442" t="s">
        <v>388</v>
      </c>
    </row>
    <row r="822" spans="1:5" ht="12.75">
      <c r="A822" s="97" t="s">
        <v>389</v>
      </c>
      <c r="B822" s="443" t="s">
        <v>392</v>
      </c>
      <c r="C822" s="443" t="s">
        <v>393</v>
      </c>
      <c r="D822" s="443" t="s">
        <v>15</v>
      </c>
      <c r="E822" s="443" t="s">
        <v>394</v>
      </c>
    </row>
    <row r="823" spans="1:5" ht="12.75">
      <c r="A823" s="94"/>
      <c r="B823" s="375"/>
      <c r="C823" s="375"/>
      <c r="D823" s="375"/>
      <c r="E823" s="375"/>
    </row>
    <row r="824" spans="1:5" ht="12.75">
      <c r="A824" s="94"/>
      <c r="B824" s="375"/>
      <c r="C824" s="375"/>
      <c r="D824" s="375"/>
      <c r="E824" s="375"/>
    </row>
    <row r="825" spans="1:5" ht="12.75">
      <c r="A825" s="94" t="s">
        <v>271</v>
      </c>
      <c r="B825" s="384">
        <v>4499050.06</v>
      </c>
      <c r="C825" s="384">
        <v>5288355.83</v>
      </c>
      <c r="D825" s="384">
        <v>4998404.27</v>
      </c>
      <c r="E825" s="384">
        <v>4956753.86</v>
      </c>
    </row>
    <row r="826" spans="1:5" ht="12.75">
      <c r="A826" s="94" t="s">
        <v>187</v>
      </c>
      <c r="B826" s="384">
        <v>-138865.07</v>
      </c>
      <c r="C826" s="384">
        <v>53225.99</v>
      </c>
      <c r="D826" s="384">
        <v>72197.63</v>
      </c>
      <c r="E826" s="384">
        <v>2786.52</v>
      </c>
    </row>
    <row r="827" spans="1:5" ht="12.75">
      <c r="A827" s="94"/>
      <c r="B827" s="384"/>
      <c r="C827" s="384"/>
      <c r="D827" s="384"/>
      <c r="E827" s="384"/>
    </row>
    <row r="828" spans="1:5" ht="12.75">
      <c r="A828" s="366" t="s">
        <v>694</v>
      </c>
      <c r="B828" s="384"/>
      <c r="C828" s="384"/>
      <c r="D828" s="384"/>
      <c r="E828" s="384"/>
    </row>
    <row r="829" spans="1:5" ht="12.75">
      <c r="A829" s="94" t="s">
        <v>449</v>
      </c>
      <c r="B829" s="384">
        <v>2494698.08</v>
      </c>
      <c r="C829" s="384">
        <v>1355020.61</v>
      </c>
      <c r="D829" s="384">
        <v>1798919.75</v>
      </c>
      <c r="E829" s="384">
        <v>1842350.34</v>
      </c>
    </row>
    <row r="830" spans="1:5" ht="12.75">
      <c r="A830" s="94" t="s">
        <v>628</v>
      </c>
      <c r="B830" s="384">
        <v>365495.82</v>
      </c>
      <c r="C830" s="384">
        <v>303954.59</v>
      </c>
      <c r="D830" s="384">
        <v>191027.02</v>
      </c>
      <c r="E830" s="384">
        <v>284001.07</v>
      </c>
    </row>
    <row r="831" spans="1:5" ht="12.75">
      <c r="A831" s="94" t="s">
        <v>274</v>
      </c>
      <c r="B831" s="386">
        <v>-70760.01</v>
      </c>
      <c r="C831" s="386">
        <v>-104615.11</v>
      </c>
      <c r="D831" s="386">
        <v>-65237.73</v>
      </c>
      <c r="E831" s="386">
        <v>-81286.52</v>
      </c>
    </row>
    <row r="832" spans="1:5" ht="12.75">
      <c r="A832" s="94" t="s">
        <v>205</v>
      </c>
      <c r="B832" s="384">
        <v>2789433.9</v>
      </c>
      <c r="C832" s="384">
        <v>1554360.08</v>
      </c>
      <c r="D832" s="384">
        <v>1924709.03</v>
      </c>
      <c r="E832" s="384">
        <v>2045064.89</v>
      </c>
    </row>
    <row r="833" spans="1:5" ht="12.75">
      <c r="A833" s="94"/>
      <c r="B833" s="384"/>
      <c r="C833" s="384"/>
      <c r="D833" s="384"/>
      <c r="E833" s="384"/>
    </row>
    <row r="834" spans="1:5" ht="12.75">
      <c r="A834" s="366" t="s">
        <v>695</v>
      </c>
      <c r="B834" s="384"/>
      <c r="C834" s="384"/>
      <c r="D834" s="384"/>
      <c r="E834" s="384"/>
    </row>
    <row r="835" spans="1:5" ht="12.75">
      <c r="A835" s="94" t="s">
        <v>380</v>
      </c>
      <c r="B835" s="384">
        <v>-8079.03</v>
      </c>
      <c r="C835" s="384">
        <v>5499.82</v>
      </c>
      <c r="D835" s="384">
        <v>-619.4</v>
      </c>
      <c r="E835" s="384">
        <v>-587.17</v>
      </c>
    </row>
    <row r="836" spans="1:5" ht="12.75">
      <c r="A836" s="94" t="s">
        <v>22</v>
      </c>
      <c r="B836" s="386">
        <v>-152257.97</v>
      </c>
      <c r="C836" s="386">
        <v>-130415.84</v>
      </c>
      <c r="D836" s="386">
        <v>-230707.33</v>
      </c>
      <c r="E836" s="386">
        <v>-170776.85</v>
      </c>
    </row>
    <row r="837" spans="1:5" ht="12.75">
      <c r="A837" s="94" t="s">
        <v>210</v>
      </c>
      <c r="B837" s="384">
        <v>-160337</v>
      </c>
      <c r="C837" s="384">
        <v>-124916.02</v>
      </c>
      <c r="D837" s="384">
        <v>-231326.73</v>
      </c>
      <c r="E837" s="384">
        <v>-171364.02</v>
      </c>
    </row>
    <row r="838" spans="1:5" ht="12.75">
      <c r="A838" s="94"/>
      <c r="B838" s="384"/>
      <c r="C838" s="384"/>
      <c r="D838" s="384"/>
      <c r="E838" s="384"/>
    </row>
    <row r="839" spans="1:5" ht="12.75">
      <c r="A839" s="366" t="s">
        <v>696</v>
      </c>
      <c r="B839" s="384"/>
      <c r="C839" s="384"/>
      <c r="D839" s="384"/>
      <c r="E839" s="384"/>
    </row>
    <row r="840" spans="1:5" ht="12.75">
      <c r="A840" s="94" t="s">
        <v>645</v>
      </c>
      <c r="B840" s="384">
        <v>0</v>
      </c>
      <c r="C840" s="384">
        <v>-5.9</v>
      </c>
      <c r="D840" s="384">
        <v>0</v>
      </c>
      <c r="E840" s="384">
        <v>-2.16</v>
      </c>
    </row>
    <row r="841" spans="1:5" ht="12.75">
      <c r="A841" s="94" t="s">
        <v>192</v>
      </c>
      <c r="B841" s="384">
        <v>26059.8</v>
      </c>
      <c r="C841" s="384">
        <v>15270.13</v>
      </c>
      <c r="D841" s="384">
        <v>15831.32</v>
      </c>
      <c r="E841" s="384">
        <v>18653.13</v>
      </c>
    </row>
    <row r="842" spans="1:5" ht="12.75">
      <c r="A842" s="94" t="s">
        <v>697</v>
      </c>
      <c r="B842" s="384">
        <v>9901.2</v>
      </c>
      <c r="C842" s="384">
        <v>5724.44</v>
      </c>
      <c r="D842" s="384">
        <v>22735.38</v>
      </c>
      <c r="E842" s="384">
        <v>12709.97</v>
      </c>
    </row>
    <row r="843" spans="1:5" ht="12.75">
      <c r="A843" s="94" t="s">
        <v>182</v>
      </c>
      <c r="B843" s="384">
        <v>0</v>
      </c>
      <c r="C843" s="384">
        <v>0</v>
      </c>
      <c r="D843" s="384">
        <v>0</v>
      </c>
      <c r="E843" s="384">
        <v>0</v>
      </c>
    </row>
    <row r="844" spans="1:5" ht="12.75">
      <c r="A844" s="94"/>
      <c r="B844" s="384"/>
      <c r="C844" s="384"/>
      <c r="D844" s="384"/>
      <c r="E844" s="384"/>
    </row>
    <row r="845" spans="1:5" ht="12.75">
      <c r="A845" s="366" t="s">
        <v>698</v>
      </c>
      <c r="B845" s="384"/>
      <c r="C845" s="384"/>
      <c r="D845" s="384"/>
      <c r="E845" s="384"/>
    </row>
    <row r="846" spans="1:5" ht="12.75">
      <c r="A846" s="94" t="s">
        <v>160</v>
      </c>
      <c r="B846" s="384">
        <v>25924.05</v>
      </c>
      <c r="C846" s="384">
        <v>34549.6</v>
      </c>
      <c r="D846" s="384">
        <v>41513</v>
      </c>
      <c r="E846" s="384">
        <v>34350.27</v>
      </c>
    </row>
    <row r="847" spans="1:5" ht="12.75">
      <c r="A847" s="94" t="s">
        <v>699</v>
      </c>
      <c r="B847" s="384">
        <v>-11736.88</v>
      </c>
      <c r="C847" s="384">
        <v>-82966.87</v>
      </c>
      <c r="D847" s="384">
        <v>-68459.5</v>
      </c>
      <c r="E847" s="384">
        <v>-56982.34</v>
      </c>
    </row>
    <row r="848" spans="1:5" ht="12.75">
      <c r="A848" s="94"/>
      <c r="B848" s="384"/>
      <c r="C848" s="384"/>
      <c r="D848" s="384"/>
      <c r="E848" s="384"/>
    </row>
    <row r="849" spans="1:5" ht="12.75">
      <c r="A849" s="94" t="s">
        <v>700</v>
      </c>
      <c r="B849" s="384">
        <v>-1699.93</v>
      </c>
      <c r="C849" s="384">
        <v>-96527.8</v>
      </c>
      <c r="D849" s="384">
        <v>-71405.79</v>
      </c>
      <c r="E849" s="384">
        <v>-59971.67</v>
      </c>
    </row>
    <row r="850" spans="1:5" ht="12.75">
      <c r="A850" s="94"/>
      <c r="B850" s="384"/>
      <c r="C850" s="384"/>
      <c r="D850" s="384"/>
      <c r="E850" s="384"/>
    </row>
    <row r="851" spans="1:5" ht="12.75">
      <c r="A851" s="94" t="s">
        <v>282</v>
      </c>
      <c r="B851" s="384">
        <v>6987581.95</v>
      </c>
      <c r="C851" s="384">
        <v>6674498.09</v>
      </c>
      <c r="D851" s="384">
        <v>6692578.41</v>
      </c>
      <c r="E851" s="384">
        <v>6773269.59</v>
      </c>
    </row>
    <row r="852" spans="1:5" ht="12.75">
      <c r="A852" s="97"/>
      <c r="B852" s="382"/>
      <c r="C852" s="382"/>
      <c r="D852" s="382"/>
      <c r="E852" s="382"/>
    </row>
    <row r="853" spans="1:5" ht="12.75">
      <c r="A853" s="94"/>
      <c r="B853" s="375"/>
      <c r="C853" s="375"/>
      <c r="D853" s="375"/>
      <c r="E853" s="375"/>
    </row>
    <row r="854" spans="1:5" ht="12.75">
      <c r="A854" s="94"/>
      <c r="B854" s="375"/>
      <c r="C854" s="375"/>
      <c r="D854" s="375"/>
      <c r="E854" s="375"/>
    </row>
    <row r="855" spans="1:5" ht="12.75">
      <c r="A855" s="362" t="s">
        <v>221</v>
      </c>
      <c r="B855" s="364" t="s">
        <v>701</v>
      </c>
      <c r="C855" s="365"/>
      <c r="D855" s="365"/>
      <c r="E855" s="365"/>
    </row>
    <row r="856" spans="1:5" ht="12.75">
      <c r="A856" s="94"/>
      <c r="B856" s="98"/>
      <c r="C856" s="98"/>
      <c r="D856" s="98"/>
      <c r="E856" s="98"/>
    </row>
    <row r="857" spans="1:5" ht="12.75">
      <c r="A857" s="441" t="s">
        <v>724</v>
      </c>
      <c r="B857" s="442" t="s">
        <v>387</v>
      </c>
      <c r="C857" s="442"/>
      <c r="D857" s="442"/>
      <c r="E857" s="442" t="s">
        <v>388</v>
      </c>
    </row>
    <row r="858" spans="1:5" ht="12.75">
      <c r="A858" s="97" t="s">
        <v>389</v>
      </c>
      <c r="B858" s="443" t="s">
        <v>392</v>
      </c>
      <c r="C858" s="443" t="s">
        <v>393</v>
      </c>
      <c r="D858" s="443" t="s">
        <v>15</v>
      </c>
      <c r="E858" s="443" t="s">
        <v>394</v>
      </c>
    </row>
    <row r="859" spans="1:5" ht="12.75">
      <c r="A859" s="94"/>
      <c r="B859" s="375"/>
      <c r="C859" s="375"/>
      <c r="D859" s="375"/>
      <c r="E859" s="375"/>
    </row>
    <row r="860" spans="1:5" ht="12.75">
      <c r="A860" s="94"/>
      <c r="B860" s="375"/>
      <c r="C860" s="375"/>
      <c r="D860" s="375"/>
      <c r="E860" s="375"/>
    </row>
    <row r="861" spans="1:5" ht="12.75">
      <c r="A861" s="366" t="s">
        <v>702</v>
      </c>
      <c r="B861" s="375"/>
      <c r="C861" s="375"/>
      <c r="D861" s="375"/>
      <c r="E861" s="375"/>
    </row>
    <row r="862" spans="1:5" ht="12.75">
      <c r="A862" s="94" t="s">
        <v>143</v>
      </c>
      <c r="B862" s="384">
        <v>236511.7</v>
      </c>
      <c r="C862" s="384">
        <v>540186.65</v>
      </c>
      <c r="D862" s="384">
        <v>323494.56</v>
      </c>
      <c r="E862" s="384">
        <v>377072.89</v>
      </c>
    </row>
    <row r="863" spans="1:5" ht="12.75">
      <c r="A863" s="94" t="s">
        <v>82</v>
      </c>
      <c r="B863" s="384">
        <v>82096.01</v>
      </c>
      <c r="C863" s="384">
        <v>80884.13</v>
      </c>
      <c r="D863" s="384">
        <v>97403.25</v>
      </c>
      <c r="E863" s="384">
        <v>86825.94</v>
      </c>
    </row>
    <row r="864" spans="1:5" ht="12.75">
      <c r="A864" s="94" t="s">
        <v>145</v>
      </c>
      <c r="B864" s="384">
        <v>29240.76</v>
      </c>
      <c r="C864" s="384">
        <v>41358.81</v>
      </c>
      <c r="D864" s="384">
        <v>51219.41</v>
      </c>
      <c r="E864" s="384">
        <v>41105.03</v>
      </c>
    </row>
    <row r="865" spans="1:5" ht="12.75">
      <c r="A865" s="94" t="s">
        <v>369</v>
      </c>
      <c r="B865" s="384">
        <v>3285.9</v>
      </c>
      <c r="C865" s="384">
        <v>34228.58</v>
      </c>
      <c r="D865" s="384">
        <v>6635.33</v>
      </c>
      <c r="E865" s="384">
        <v>15744.76</v>
      </c>
    </row>
    <row r="866" spans="1:5" ht="12.75">
      <c r="A866" s="94" t="s">
        <v>370</v>
      </c>
      <c r="B866" s="384">
        <v>19690.34</v>
      </c>
      <c r="C866" s="384">
        <v>9500.1</v>
      </c>
      <c r="D866" s="384">
        <v>12657.92</v>
      </c>
      <c r="E866" s="384">
        <v>13583.3</v>
      </c>
    </row>
    <row r="867" spans="1:5" ht="12.75">
      <c r="A867" s="94" t="s">
        <v>223</v>
      </c>
      <c r="B867" s="386">
        <v>489042.52</v>
      </c>
      <c r="C867" s="386">
        <v>430488.92</v>
      </c>
      <c r="D867" s="386">
        <v>447582.46</v>
      </c>
      <c r="E867" s="386">
        <v>453595.81</v>
      </c>
    </row>
    <row r="868" spans="1:5" ht="12.75">
      <c r="A868" s="94" t="s">
        <v>224</v>
      </c>
      <c r="B868" s="384">
        <v>-222651.81</v>
      </c>
      <c r="C868" s="384">
        <v>105494.37</v>
      </c>
      <c r="D868" s="384">
        <v>-97197.32</v>
      </c>
      <c r="E868" s="384">
        <v>-60130.07</v>
      </c>
    </row>
    <row r="869" spans="1:5" ht="12.75">
      <c r="A869" s="94"/>
      <c r="B869" s="384"/>
      <c r="C869" s="384"/>
      <c r="D869" s="384"/>
      <c r="E869" s="384"/>
    </row>
    <row r="870" spans="1:5" ht="12.75">
      <c r="A870" s="94" t="s">
        <v>703</v>
      </c>
      <c r="B870" s="384">
        <v>6919456.99</v>
      </c>
      <c r="C870" s="384">
        <v>8174618.92</v>
      </c>
      <c r="D870" s="384">
        <v>5899891.35</v>
      </c>
      <c r="E870" s="384">
        <v>7034325.65</v>
      </c>
    </row>
    <row r="871" spans="1:5" ht="12.75">
      <c r="A871" s="94"/>
      <c r="B871" s="375"/>
      <c r="C871" s="375"/>
      <c r="D871" s="375"/>
      <c r="E871" s="375"/>
    </row>
    <row r="872" spans="1:5" ht="12.75">
      <c r="A872" s="94" t="s">
        <v>704</v>
      </c>
      <c r="B872" s="375">
        <v>-3.22</v>
      </c>
      <c r="C872" s="375">
        <v>1.29</v>
      </c>
      <c r="D872" s="375">
        <v>-1.65</v>
      </c>
      <c r="E872" s="375">
        <v>-0.85</v>
      </c>
    </row>
    <row r="873" spans="1:5" ht="12.75">
      <c r="A873" s="94"/>
      <c r="B873" s="375"/>
      <c r="C873" s="375"/>
      <c r="D873" s="375"/>
      <c r="E873" s="375"/>
    </row>
    <row r="874" spans="1:5" ht="12.75">
      <c r="A874" s="366" t="s">
        <v>231</v>
      </c>
      <c r="B874" s="375"/>
      <c r="C874" s="375"/>
      <c r="D874" s="375"/>
      <c r="E874" s="375"/>
    </row>
    <row r="875" spans="1:5" ht="12.75">
      <c r="A875" s="94" t="s">
        <v>143</v>
      </c>
      <c r="B875" s="384">
        <v>236511.7</v>
      </c>
      <c r="C875" s="384">
        <v>540186.65</v>
      </c>
      <c r="D875" s="384">
        <v>323494.56</v>
      </c>
      <c r="E875" s="384">
        <v>377072.89</v>
      </c>
    </row>
    <row r="876" spans="1:5" ht="12.75">
      <c r="A876" s="94" t="s">
        <v>82</v>
      </c>
      <c r="B876" s="384">
        <v>82096.01</v>
      </c>
      <c r="C876" s="384">
        <v>80884.13</v>
      </c>
      <c r="D876" s="384">
        <v>97403.25</v>
      </c>
      <c r="E876" s="384">
        <v>86825.94</v>
      </c>
    </row>
    <row r="877" spans="1:5" ht="12.75">
      <c r="A877" s="94" t="s">
        <v>705</v>
      </c>
      <c r="B877" s="384">
        <v>276778.31</v>
      </c>
      <c r="C877" s="384">
        <v>326984.68</v>
      </c>
      <c r="D877" s="384">
        <v>235995.71</v>
      </c>
      <c r="E877" s="384">
        <v>281373.03</v>
      </c>
    </row>
    <row r="878" spans="1:5" ht="12.75">
      <c r="A878" s="94" t="s">
        <v>145</v>
      </c>
      <c r="B878" s="384">
        <v>29240.76</v>
      </c>
      <c r="C878" s="384">
        <v>41358.81</v>
      </c>
      <c r="D878" s="384">
        <v>51219.41</v>
      </c>
      <c r="E878" s="384">
        <v>41105.03</v>
      </c>
    </row>
    <row r="879" spans="1:5" ht="12.75">
      <c r="A879" s="94" t="s">
        <v>369</v>
      </c>
      <c r="B879" s="384">
        <v>3285.9</v>
      </c>
      <c r="C879" s="384">
        <v>34228.58</v>
      </c>
      <c r="D879" s="384">
        <v>6635.33</v>
      </c>
      <c r="E879" s="384">
        <v>15744.76</v>
      </c>
    </row>
    <row r="880" spans="1:5" ht="12.75">
      <c r="A880" s="94" t="s">
        <v>370</v>
      </c>
      <c r="B880" s="384">
        <v>19690.34</v>
      </c>
      <c r="C880" s="384">
        <v>9500.1</v>
      </c>
      <c r="D880" s="384">
        <v>12657.92</v>
      </c>
      <c r="E880" s="384">
        <v>13583.3</v>
      </c>
    </row>
    <row r="881" spans="1:5" ht="12.75">
      <c r="A881" s="94" t="s">
        <v>119</v>
      </c>
      <c r="B881" s="386">
        <v>551910</v>
      </c>
      <c r="C881" s="386">
        <v>1671096.83</v>
      </c>
      <c r="D881" s="386">
        <v>845256.59</v>
      </c>
      <c r="E881" s="386">
        <v>1060742.83</v>
      </c>
    </row>
    <row r="882" spans="1:5" ht="12.75">
      <c r="A882" s="94" t="s">
        <v>231</v>
      </c>
      <c r="B882" s="384">
        <v>541522.4</v>
      </c>
      <c r="C882" s="384">
        <v>1880095.44</v>
      </c>
      <c r="D882" s="384">
        <v>959646.01</v>
      </c>
      <c r="E882" s="384">
        <v>1172835.54</v>
      </c>
    </row>
    <row r="883" spans="1:5" ht="12.75">
      <c r="A883" s="94"/>
      <c r="B883" s="384"/>
      <c r="C883" s="384"/>
      <c r="D883" s="384"/>
      <c r="E883" s="384"/>
    </row>
    <row r="884" spans="1:5" ht="12.75">
      <c r="A884" s="94" t="s">
        <v>706</v>
      </c>
      <c r="B884" s="384">
        <v>5779.25</v>
      </c>
      <c r="C884" s="384">
        <v>12627.17</v>
      </c>
      <c r="D884" s="384">
        <v>7697.97</v>
      </c>
      <c r="E884" s="384">
        <v>8934.48</v>
      </c>
    </row>
    <row r="885" spans="1:5" ht="12.75">
      <c r="A885" s="94"/>
      <c r="B885" s="384"/>
      <c r="C885" s="384"/>
      <c r="D885" s="384"/>
      <c r="E885" s="384"/>
    </row>
    <row r="886" spans="1:5" ht="12.75">
      <c r="A886" s="94" t="s">
        <v>233</v>
      </c>
      <c r="B886" s="384">
        <v>93.7</v>
      </c>
      <c r="C886" s="384">
        <v>148.89</v>
      </c>
      <c r="D886" s="384">
        <v>124.66</v>
      </c>
      <c r="E886" s="384">
        <v>131.27</v>
      </c>
    </row>
    <row r="887" spans="1:5" ht="12.75">
      <c r="A887" s="97"/>
      <c r="B887" s="104"/>
      <c r="C887" s="104"/>
      <c r="D887" s="104"/>
      <c r="E887" s="104"/>
    </row>
    <row r="888" spans="1:5" ht="12.75">
      <c r="A888" s="94"/>
      <c r="B888" s="375"/>
      <c r="C888" s="375"/>
      <c r="D888" s="375"/>
      <c r="E888" s="375"/>
    </row>
    <row r="889" spans="1:5" ht="12.75">
      <c r="A889" s="94"/>
      <c r="B889" s="375"/>
      <c r="C889" s="375"/>
      <c r="D889" s="375"/>
      <c r="E889" s="375"/>
    </row>
    <row r="890" spans="1:5" ht="12.75">
      <c r="A890" s="362" t="s">
        <v>227</v>
      </c>
      <c r="B890" s="364" t="s">
        <v>116</v>
      </c>
      <c r="C890" s="365"/>
      <c r="D890" s="365"/>
      <c r="E890" s="365"/>
    </row>
    <row r="891" spans="1:5" ht="12.75">
      <c r="A891" s="94"/>
      <c r="B891" s="375"/>
      <c r="C891" s="375"/>
      <c r="D891" s="375"/>
      <c r="E891" s="375"/>
    </row>
    <row r="892" spans="1:5" ht="12.75">
      <c r="A892" s="441" t="s">
        <v>724</v>
      </c>
      <c r="B892" s="442" t="s">
        <v>387</v>
      </c>
      <c r="C892" s="442"/>
      <c r="D892" s="442"/>
      <c r="E892" s="442" t="s">
        <v>388</v>
      </c>
    </row>
    <row r="893" spans="1:5" ht="12.75">
      <c r="A893" s="97" t="s">
        <v>389</v>
      </c>
      <c r="B893" s="443" t="s">
        <v>392</v>
      </c>
      <c r="C893" s="443" t="s">
        <v>393</v>
      </c>
      <c r="D893" s="443" t="s">
        <v>15</v>
      </c>
      <c r="E893" s="443" t="s">
        <v>394</v>
      </c>
    </row>
    <row r="894" spans="1:5" ht="12.75">
      <c r="A894" s="94"/>
      <c r="B894" s="375"/>
      <c r="C894" s="375"/>
      <c r="D894" s="375"/>
      <c r="E894" s="375"/>
    </row>
    <row r="895" spans="1:5" ht="12.75">
      <c r="A895" s="94" t="s">
        <v>707</v>
      </c>
      <c r="B895" s="384">
        <v>5216.19</v>
      </c>
      <c r="C895" s="384">
        <v>10890.48</v>
      </c>
      <c r="D895" s="384">
        <v>6796.14</v>
      </c>
      <c r="E895" s="384">
        <v>7827.3</v>
      </c>
    </row>
    <row r="896" spans="1:5" ht="12.75">
      <c r="A896" s="94"/>
      <c r="B896" s="384"/>
      <c r="C896" s="384"/>
      <c r="D896" s="384"/>
      <c r="E896" s="384"/>
    </row>
    <row r="897" spans="1:5" ht="12.75">
      <c r="A897" s="94" t="s">
        <v>708</v>
      </c>
      <c r="B897" s="384">
        <v>79.72</v>
      </c>
      <c r="C897" s="384">
        <v>80.04</v>
      </c>
      <c r="D897" s="384">
        <v>83.02</v>
      </c>
      <c r="E897" s="384">
        <v>80.95</v>
      </c>
    </row>
    <row r="898" spans="1:5" ht="12.75">
      <c r="A898" s="94"/>
      <c r="B898" s="384"/>
      <c r="C898" s="384"/>
      <c r="D898" s="384"/>
      <c r="E898" s="384"/>
    </row>
    <row r="899" spans="1:5" ht="12.75">
      <c r="A899" s="94" t="s">
        <v>709</v>
      </c>
      <c r="B899" s="375">
        <v>11.99</v>
      </c>
      <c r="C899" s="375">
        <v>11.73</v>
      </c>
      <c r="D899" s="375">
        <v>11.77</v>
      </c>
      <c r="E899" s="375">
        <v>11.82</v>
      </c>
    </row>
    <row r="900" spans="1:5" ht="12.75">
      <c r="A900" s="94"/>
      <c r="B900" s="384"/>
      <c r="C900" s="384"/>
      <c r="D900" s="384"/>
      <c r="E900" s="384"/>
    </row>
    <row r="901" spans="1:5" ht="12.75">
      <c r="A901" s="94" t="s">
        <v>710</v>
      </c>
      <c r="B901" s="375">
        <v>8.84</v>
      </c>
      <c r="C901" s="375">
        <v>14.12</v>
      </c>
      <c r="D901" s="375">
        <v>9.04</v>
      </c>
      <c r="E901" s="375">
        <v>10.84</v>
      </c>
    </row>
    <row r="902" spans="1:5" ht="12.75">
      <c r="A902" s="94"/>
      <c r="B902" s="384"/>
      <c r="C902" s="384"/>
      <c r="D902" s="384"/>
      <c r="E902" s="384"/>
    </row>
    <row r="903" spans="1:5" ht="12.75">
      <c r="A903" s="94" t="s">
        <v>711</v>
      </c>
      <c r="B903" s="384">
        <v>1986.77</v>
      </c>
      <c r="C903" s="384">
        <v>1985.83</v>
      </c>
      <c r="D903" s="384">
        <v>1984.57</v>
      </c>
      <c r="E903" s="384">
        <v>1985.68</v>
      </c>
    </row>
    <row r="904" spans="1:5" ht="12.75">
      <c r="A904" s="94"/>
      <c r="B904" s="384"/>
      <c r="C904" s="384"/>
      <c r="D904" s="384"/>
      <c r="E904" s="384"/>
    </row>
    <row r="905" spans="1:5" ht="12.75">
      <c r="A905" s="94"/>
      <c r="B905" s="384"/>
      <c r="C905" s="384"/>
      <c r="D905" s="384"/>
      <c r="E905" s="384"/>
    </row>
    <row r="906" spans="1:5" ht="12.75">
      <c r="A906" s="94" t="s">
        <v>767</v>
      </c>
      <c r="B906" s="384">
        <v>176378.54</v>
      </c>
      <c r="C906" s="384">
        <v>380291.59</v>
      </c>
      <c r="D906" s="384">
        <v>242732.6</v>
      </c>
      <c r="E906" s="384">
        <v>273448.94</v>
      </c>
    </row>
    <row r="907" spans="1:5" ht="12.75">
      <c r="A907" s="94"/>
      <c r="B907" s="384"/>
      <c r="C907" s="384"/>
      <c r="D907" s="384"/>
      <c r="E907" s="384"/>
    </row>
    <row r="908" spans="1:5" ht="12.75">
      <c r="A908" s="94" t="s">
        <v>712</v>
      </c>
      <c r="B908" s="384">
        <v>73</v>
      </c>
      <c r="C908" s="384">
        <v>116</v>
      </c>
      <c r="D908" s="384">
        <v>86</v>
      </c>
      <c r="E908" s="384">
        <v>275</v>
      </c>
    </row>
    <row r="909" spans="1:5" ht="12.75">
      <c r="A909" s="94" t="s">
        <v>713</v>
      </c>
      <c r="B909" s="384">
        <v>414.31</v>
      </c>
      <c r="C909" s="384">
        <v>512.44</v>
      </c>
      <c r="D909" s="384">
        <v>473.13</v>
      </c>
      <c r="E909" s="384">
        <v>1399.87</v>
      </c>
    </row>
    <row r="910" spans="1:5" ht="12.75">
      <c r="A910" s="97"/>
      <c r="B910" s="382"/>
      <c r="C910" s="382"/>
      <c r="D910" s="382"/>
      <c r="E910" s="3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7" manualBreakCount="17">
    <brk id="52" max="255" man="1"/>
    <brk id="112" max="255" man="1"/>
    <brk id="169" max="255" man="1"/>
    <brk id="203" max="255" man="1"/>
    <brk id="241" max="255" man="1"/>
    <brk id="294" max="255" man="1"/>
    <brk id="344" max="255" man="1"/>
    <brk id="373" max="255" man="1"/>
    <brk id="428" max="255" man="1"/>
    <brk id="481" max="255" man="1"/>
    <brk id="516" max="255" man="1"/>
    <brk id="583" max="255" man="1"/>
    <brk id="642" max="255" man="1"/>
    <brk id="701" max="255" man="1"/>
    <brk id="746" max="255" man="1"/>
    <brk id="787" max="255" man="1"/>
    <brk id="8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2.7109375" style="389" customWidth="1"/>
    <col min="2" max="2" width="7.00390625" style="408" customWidth="1"/>
    <col min="3" max="3" width="8.00390625" style="407" customWidth="1"/>
    <col min="4" max="7" width="10.8515625" style="375" customWidth="1"/>
    <col min="8" max="16384" width="9.140625" style="389" customWidth="1"/>
  </cols>
  <sheetData>
    <row r="1" spans="1:7" s="366" customFormat="1" ht="12" customHeight="1">
      <c r="A1" s="362" t="s">
        <v>2</v>
      </c>
      <c r="B1" s="363"/>
      <c r="C1" s="364" t="s">
        <v>383</v>
      </c>
      <c r="D1" s="365"/>
      <c r="E1" s="365"/>
      <c r="F1" s="365"/>
      <c r="G1" s="365"/>
    </row>
    <row r="2" spans="2:7" s="94" customFormat="1" ht="12" customHeight="1">
      <c r="B2" s="367" t="s">
        <v>384</v>
      </c>
      <c r="C2" s="368"/>
      <c r="D2" s="98"/>
      <c r="E2" s="98"/>
      <c r="F2" s="98"/>
      <c r="G2" s="98"/>
    </row>
    <row r="3" spans="1:7" s="94" customFormat="1" ht="12" customHeight="1">
      <c r="A3" s="369" t="s">
        <v>714</v>
      </c>
      <c r="B3" s="367" t="s">
        <v>385</v>
      </c>
      <c r="C3" s="370" t="s">
        <v>386</v>
      </c>
      <c r="D3" s="426" t="s">
        <v>387</v>
      </c>
      <c r="E3" s="426"/>
      <c r="F3" s="426"/>
      <c r="G3" s="426" t="s">
        <v>388</v>
      </c>
    </row>
    <row r="4" spans="1:7" s="94" customFormat="1" ht="12" customHeight="1">
      <c r="A4" s="97" t="s">
        <v>389</v>
      </c>
      <c r="B4" s="371" t="s">
        <v>390</v>
      </c>
      <c r="C4" s="372" t="s">
        <v>391</v>
      </c>
      <c r="D4" s="427" t="s">
        <v>392</v>
      </c>
      <c r="E4" s="427" t="s">
        <v>393</v>
      </c>
      <c r="F4" s="427" t="s">
        <v>15</v>
      </c>
      <c r="G4" s="427" t="s">
        <v>394</v>
      </c>
    </row>
    <row r="5" spans="1:7" s="94" customFormat="1" ht="12" customHeight="1">
      <c r="A5" s="98"/>
      <c r="B5" s="373"/>
      <c r="C5" s="374"/>
      <c r="D5" s="375"/>
      <c r="E5" s="375"/>
      <c r="F5" s="375"/>
      <c r="G5" s="375"/>
    </row>
    <row r="6" spans="2:7" s="94" customFormat="1" ht="12" customHeight="1">
      <c r="B6" s="376"/>
      <c r="C6" s="377"/>
      <c r="D6" s="378"/>
      <c r="E6" s="378"/>
      <c r="F6" s="378"/>
      <c r="G6" s="378"/>
    </row>
    <row r="7" spans="1:7" s="94" customFormat="1" ht="12" customHeight="1">
      <c r="A7" s="366" t="s">
        <v>395</v>
      </c>
      <c r="B7" s="376"/>
      <c r="C7" s="377"/>
      <c r="D7" s="375"/>
      <c r="E7" s="375"/>
      <c r="F7" s="375"/>
      <c r="G7" s="375"/>
    </row>
    <row r="8" spans="1:7" s="94" customFormat="1" ht="12" customHeight="1">
      <c r="A8" s="94" t="s">
        <v>396</v>
      </c>
      <c r="B8" s="379">
        <v>31</v>
      </c>
      <c r="C8" s="377">
        <v>111010</v>
      </c>
      <c r="D8" s="375">
        <v>20.5</v>
      </c>
      <c r="E8" s="375">
        <v>12.9</v>
      </c>
      <c r="F8" s="375">
        <v>15</v>
      </c>
      <c r="G8" s="375">
        <v>15.8</v>
      </c>
    </row>
    <row r="9" spans="1:7" s="94" customFormat="1" ht="12" customHeight="1">
      <c r="A9" s="94" t="s">
        <v>397</v>
      </c>
      <c r="B9" s="379">
        <v>32</v>
      </c>
      <c r="C9" s="377">
        <v>111030</v>
      </c>
      <c r="D9" s="375">
        <v>7.5</v>
      </c>
      <c r="E9" s="375">
        <v>5.5</v>
      </c>
      <c r="F9" s="375">
        <v>7.4</v>
      </c>
      <c r="G9" s="375">
        <v>6.8</v>
      </c>
    </row>
    <row r="10" spans="1:7" s="94" customFormat="1" ht="12" customHeight="1">
      <c r="A10" s="94" t="s">
        <v>398</v>
      </c>
      <c r="B10" s="380"/>
      <c r="C10" s="377">
        <v>111020</v>
      </c>
      <c r="D10" s="375">
        <v>0.2</v>
      </c>
      <c r="E10" s="375">
        <v>0.5</v>
      </c>
      <c r="F10" s="375">
        <v>0.2</v>
      </c>
      <c r="G10" s="375">
        <v>0.3</v>
      </c>
    </row>
    <row r="11" spans="1:7" s="94" customFormat="1" ht="12" customHeight="1">
      <c r="A11" s="94" t="s">
        <v>399</v>
      </c>
      <c r="B11" s="380"/>
      <c r="C11" s="381">
        <v>111033</v>
      </c>
      <c r="D11" s="382">
        <v>0</v>
      </c>
      <c r="E11" s="382">
        <v>0.1</v>
      </c>
      <c r="F11" s="382">
        <v>0.1</v>
      </c>
      <c r="G11" s="382">
        <v>0.1</v>
      </c>
    </row>
    <row r="12" spans="1:7" s="94" customFormat="1" ht="12" customHeight="1">
      <c r="A12" s="94" t="s">
        <v>400</v>
      </c>
      <c r="B12" s="379">
        <v>35</v>
      </c>
      <c r="C12" s="377">
        <v>110010</v>
      </c>
      <c r="D12" s="375">
        <v>28.3</v>
      </c>
      <c r="E12" s="375">
        <v>19.1</v>
      </c>
      <c r="F12" s="375">
        <v>22.6</v>
      </c>
      <c r="G12" s="375">
        <v>23</v>
      </c>
    </row>
    <row r="13" spans="2:7" s="94" customFormat="1" ht="12" customHeight="1">
      <c r="B13" s="379"/>
      <c r="C13" s="377" t="s">
        <v>4</v>
      </c>
      <c r="D13" s="375"/>
      <c r="E13" s="375"/>
      <c r="F13" s="375"/>
      <c r="G13" s="375"/>
    </row>
    <row r="14" spans="1:7" s="94" customFormat="1" ht="12" customHeight="1">
      <c r="A14" s="366" t="s">
        <v>401</v>
      </c>
      <c r="B14" s="379"/>
      <c r="C14" s="377" t="s">
        <v>4</v>
      </c>
      <c r="D14" s="375"/>
      <c r="E14" s="375"/>
      <c r="F14" s="375"/>
      <c r="G14" s="375"/>
    </row>
    <row r="15" spans="1:7" s="94" customFormat="1" ht="12" customHeight="1">
      <c r="A15" s="94" t="s">
        <v>396</v>
      </c>
      <c r="B15" s="379">
        <v>36</v>
      </c>
      <c r="C15" s="377">
        <v>110160</v>
      </c>
      <c r="D15" s="375">
        <v>0.5</v>
      </c>
      <c r="E15" s="375">
        <v>-0.4</v>
      </c>
      <c r="F15" s="375">
        <v>-0.4</v>
      </c>
      <c r="G15" s="375">
        <v>-0.1</v>
      </c>
    </row>
    <row r="16" spans="1:7" s="94" customFormat="1" ht="12" customHeight="1">
      <c r="A16" s="94" t="s">
        <v>397</v>
      </c>
      <c r="B16" s="380">
        <v>37</v>
      </c>
      <c r="C16" s="377">
        <v>110170</v>
      </c>
      <c r="D16" s="375">
        <v>0</v>
      </c>
      <c r="E16" s="375">
        <v>0</v>
      </c>
      <c r="F16" s="375">
        <v>0.2</v>
      </c>
      <c r="G16" s="375">
        <v>0.1</v>
      </c>
    </row>
    <row r="17" spans="1:7" s="94" customFormat="1" ht="12" customHeight="1">
      <c r="A17" s="94" t="s">
        <v>402</v>
      </c>
      <c r="B17" s="380"/>
      <c r="C17" s="381">
        <v>110180</v>
      </c>
      <c r="D17" s="382">
        <v>0</v>
      </c>
      <c r="E17" s="382">
        <v>0</v>
      </c>
      <c r="F17" s="382">
        <v>0</v>
      </c>
      <c r="G17" s="382">
        <v>0</v>
      </c>
    </row>
    <row r="18" spans="1:7" s="94" customFormat="1" ht="12" customHeight="1">
      <c r="A18" s="94" t="s">
        <v>403</v>
      </c>
      <c r="B18" s="379">
        <v>38</v>
      </c>
      <c r="C18" s="377">
        <v>110190</v>
      </c>
      <c r="D18" s="375">
        <v>0.4</v>
      </c>
      <c r="E18" s="375">
        <v>-0.4</v>
      </c>
      <c r="F18" s="375">
        <v>-0.1</v>
      </c>
      <c r="G18" s="375">
        <v>-0.1</v>
      </c>
    </row>
    <row r="19" spans="2:7" s="94" customFormat="1" ht="12" customHeight="1">
      <c r="B19" s="379"/>
      <c r="C19" s="377" t="s">
        <v>4</v>
      </c>
      <c r="D19" s="375"/>
      <c r="E19" s="375"/>
      <c r="F19" s="375"/>
      <c r="G19" s="375"/>
    </row>
    <row r="20" spans="1:7" s="94" customFormat="1" ht="12" customHeight="1">
      <c r="A20" s="366" t="s">
        <v>404</v>
      </c>
      <c r="B20" s="379"/>
      <c r="C20" s="377" t="s">
        <v>4</v>
      </c>
      <c r="D20" s="375"/>
      <c r="E20" s="375"/>
      <c r="F20" s="375"/>
      <c r="G20" s="375"/>
    </row>
    <row r="21" spans="1:7" s="94" customFormat="1" ht="12" customHeight="1">
      <c r="A21" s="94" t="s">
        <v>396</v>
      </c>
      <c r="B21" s="379">
        <v>39</v>
      </c>
      <c r="C21" s="377">
        <v>112010</v>
      </c>
      <c r="D21" s="375">
        <v>21</v>
      </c>
      <c r="E21" s="375">
        <v>12.6</v>
      </c>
      <c r="F21" s="375">
        <v>14.6</v>
      </c>
      <c r="G21" s="375">
        <v>15.7</v>
      </c>
    </row>
    <row r="22" spans="1:7" s="94" customFormat="1" ht="12" customHeight="1">
      <c r="A22" s="94" t="s">
        <v>397</v>
      </c>
      <c r="B22" s="380">
        <v>40</v>
      </c>
      <c r="C22" s="377">
        <v>112030</v>
      </c>
      <c r="D22" s="375">
        <v>7.5</v>
      </c>
      <c r="E22" s="375">
        <v>5.5</v>
      </c>
      <c r="F22" s="375">
        <v>7.6</v>
      </c>
      <c r="G22" s="375">
        <v>6.9</v>
      </c>
    </row>
    <row r="23" spans="1:7" s="94" customFormat="1" ht="12" customHeight="1">
      <c r="A23" s="94" t="s">
        <v>398</v>
      </c>
      <c r="B23" s="380"/>
      <c r="C23" s="377">
        <v>112020</v>
      </c>
      <c r="D23" s="375">
        <v>0.2</v>
      </c>
      <c r="E23" s="375">
        <v>0.5</v>
      </c>
      <c r="F23" s="375">
        <v>0.1</v>
      </c>
      <c r="G23" s="375">
        <v>0.3</v>
      </c>
    </row>
    <row r="24" spans="1:7" s="94" customFormat="1" ht="12" customHeight="1">
      <c r="A24" s="94" t="s">
        <v>399</v>
      </c>
      <c r="B24" s="380"/>
      <c r="C24" s="381">
        <v>112033</v>
      </c>
      <c r="D24" s="382">
        <v>0</v>
      </c>
      <c r="E24" s="382">
        <v>0.1</v>
      </c>
      <c r="F24" s="382">
        <v>0.1</v>
      </c>
      <c r="G24" s="382">
        <v>0.1</v>
      </c>
    </row>
    <row r="25" spans="1:7" s="94" customFormat="1" ht="12" customHeight="1">
      <c r="A25" s="94" t="s">
        <v>405</v>
      </c>
      <c r="B25" s="379">
        <v>41</v>
      </c>
      <c r="C25" s="377">
        <v>110020</v>
      </c>
      <c r="D25" s="375">
        <v>28.7</v>
      </c>
      <c r="E25" s="375">
        <v>18.7</v>
      </c>
      <c r="F25" s="375">
        <v>22.4</v>
      </c>
      <c r="G25" s="375">
        <v>22.9</v>
      </c>
    </row>
    <row r="26" spans="2:7" s="94" customFormat="1" ht="12" customHeight="1">
      <c r="B26" s="379"/>
      <c r="C26" s="377" t="s">
        <v>4</v>
      </c>
      <c r="D26" s="375"/>
      <c r="E26" s="375"/>
      <c r="F26" s="375"/>
      <c r="G26" s="375"/>
    </row>
    <row r="27" spans="1:7" s="94" customFormat="1" ht="12" customHeight="1">
      <c r="A27" s="366" t="s">
        <v>406</v>
      </c>
      <c r="B27" s="376"/>
      <c r="C27" s="377" t="s">
        <v>4</v>
      </c>
      <c r="D27" s="375"/>
      <c r="E27" s="375"/>
      <c r="F27" s="375"/>
      <c r="G27" s="375"/>
    </row>
    <row r="28" spans="1:7" s="94" customFormat="1" ht="12" customHeight="1">
      <c r="A28" s="94" t="s">
        <v>407</v>
      </c>
      <c r="B28" s="379">
        <v>57</v>
      </c>
      <c r="C28" s="377">
        <v>111120</v>
      </c>
      <c r="D28" s="375">
        <v>22.6</v>
      </c>
      <c r="E28" s="375">
        <v>13.1</v>
      </c>
      <c r="F28" s="375">
        <v>9.1</v>
      </c>
      <c r="G28" s="375">
        <v>14.2</v>
      </c>
    </row>
    <row r="29" spans="1:7" s="94" customFormat="1" ht="12" customHeight="1">
      <c r="A29" s="94" t="s">
        <v>408</v>
      </c>
      <c r="B29" s="379">
        <v>58</v>
      </c>
      <c r="C29" s="377">
        <v>111130</v>
      </c>
      <c r="D29" s="375">
        <v>3.5</v>
      </c>
      <c r="E29" s="375">
        <v>5</v>
      </c>
      <c r="F29" s="375">
        <v>9.6</v>
      </c>
      <c r="G29" s="375">
        <v>6.4</v>
      </c>
    </row>
    <row r="30" spans="1:7" s="94" customFormat="1" ht="12" customHeight="1">
      <c r="A30" s="94" t="s">
        <v>409</v>
      </c>
      <c r="B30" s="379">
        <v>59</v>
      </c>
      <c r="C30" s="377">
        <v>111140</v>
      </c>
      <c r="D30" s="375">
        <v>0.8</v>
      </c>
      <c r="E30" s="375">
        <v>0.2</v>
      </c>
      <c r="F30" s="375">
        <v>3.6</v>
      </c>
      <c r="G30" s="375">
        <v>1.7</v>
      </c>
    </row>
    <row r="31" spans="1:7" s="94" customFormat="1" ht="12" customHeight="1">
      <c r="A31" s="94" t="s">
        <v>410</v>
      </c>
      <c r="B31" s="380">
        <v>60</v>
      </c>
      <c r="C31" s="381">
        <v>111150</v>
      </c>
      <c r="D31" s="382">
        <v>1.2</v>
      </c>
      <c r="E31" s="382">
        <v>0</v>
      </c>
      <c r="F31" s="382">
        <v>0.4</v>
      </c>
      <c r="G31" s="382">
        <v>0.5</v>
      </c>
    </row>
    <row r="32" spans="1:7" s="94" customFormat="1" ht="12" customHeight="1">
      <c r="A32" s="94" t="s">
        <v>411</v>
      </c>
      <c r="B32" s="376">
        <v>240</v>
      </c>
      <c r="C32" s="377">
        <v>110150</v>
      </c>
      <c r="D32" s="375">
        <v>28.1</v>
      </c>
      <c r="E32" s="375">
        <v>18.3</v>
      </c>
      <c r="F32" s="375">
        <v>22.6</v>
      </c>
      <c r="G32" s="375">
        <v>22.7</v>
      </c>
    </row>
    <row r="33" spans="2:7" s="94" customFormat="1" ht="12" customHeight="1">
      <c r="B33" s="376"/>
      <c r="C33" s="377" t="s">
        <v>4</v>
      </c>
      <c r="D33" s="375"/>
      <c r="E33" s="375"/>
      <c r="F33" s="375"/>
      <c r="G33" s="375"/>
    </row>
    <row r="34" spans="1:7" s="94" customFormat="1" ht="12" customHeight="1">
      <c r="A34" s="94" t="s">
        <v>412</v>
      </c>
      <c r="B34" s="376">
        <v>50</v>
      </c>
      <c r="C34" s="377">
        <v>111080</v>
      </c>
      <c r="D34" s="375">
        <v>5.7</v>
      </c>
      <c r="E34" s="375">
        <v>4.5</v>
      </c>
      <c r="F34" s="375">
        <v>6.7</v>
      </c>
      <c r="G34" s="375">
        <v>5.7</v>
      </c>
    </row>
    <row r="35" spans="2:7" s="94" customFormat="1" ht="12" customHeight="1">
      <c r="B35" s="376"/>
      <c r="C35" s="377"/>
      <c r="D35" s="375"/>
      <c r="E35" s="375"/>
      <c r="F35" s="375"/>
      <c r="G35" s="375"/>
    </row>
    <row r="36" spans="1:7" s="94" customFormat="1" ht="12" customHeight="1">
      <c r="A36" s="366" t="s">
        <v>413</v>
      </c>
      <c r="B36" s="376"/>
      <c r="C36" s="377"/>
      <c r="D36" s="375"/>
      <c r="E36" s="375"/>
      <c r="F36" s="375"/>
      <c r="G36" s="375"/>
    </row>
    <row r="37" spans="1:7" s="94" customFormat="1" ht="12" customHeight="1">
      <c r="A37" s="94" t="s">
        <v>395</v>
      </c>
      <c r="B37" s="376">
        <v>51</v>
      </c>
      <c r="C37" s="377">
        <v>110050</v>
      </c>
      <c r="D37" s="383">
        <v>0.21</v>
      </c>
      <c r="E37" s="383">
        <v>0.6</v>
      </c>
      <c r="F37" s="383">
        <v>0.2</v>
      </c>
      <c r="G37" s="383">
        <v>0.4</v>
      </c>
    </row>
    <row r="38" spans="1:7" s="94" customFormat="1" ht="12" customHeight="1">
      <c r="A38" s="94" t="s">
        <v>401</v>
      </c>
      <c r="B38" s="376">
        <v>52</v>
      </c>
      <c r="C38" s="377">
        <v>110180</v>
      </c>
      <c r="D38" s="383">
        <v>0</v>
      </c>
      <c r="E38" s="383">
        <v>0</v>
      </c>
      <c r="F38" s="383">
        <v>0</v>
      </c>
      <c r="G38" s="383">
        <v>0</v>
      </c>
    </row>
    <row r="39" spans="1:7" s="94" customFormat="1" ht="12" customHeight="1">
      <c r="A39" s="94" t="s">
        <v>404</v>
      </c>
      <c r="B39" s="376">
        <v>53</v>
      </c>
      <c r="C39" s="377">
        <v>110060</v>
      </c>
      <c r="D39" s="383">
        <v>0.2</v>
      </c>
      <c r="E39" s="383">
        <v>0.7</v>
      </c>
      <c r="F39" s="383">
        <v>0.2</v>
      </c>
      <c r="G39" s="383">
        <v>0.4</v>
      </c>
    </row>
    <row r="40" spans="2:7" s="94" customFormat="1" ht="12" customHeight="1">
      <c r="B40" s="376"/>
      <c r="C40" s="377"/>
      <c r="D40" s="375"/>
      <c r="E40" s="375"/>
      <c r="F40" s="375"/>
      <c r="G40" s="375"/>
    </row>
    <row r="41" spans="1:7" s="94" customFormat="1" ht="12" customHeight="1">
      <c r="A41" s="366" t="s">
        <v>414</v>
      </c>
      <c r="B41" s="376"/>
      <c r="C41" s="377"/>
      <c r="D41" s="375"/>
      <c r="E41" s="375"/>
      <c r="F41" s="375"/>
      <c r="G41" s="375"/>
    </row>
    <row r="42" spans="1:7" s="94" customFormat="1" ht="12" customHeight="1">
      <c r="A42" s="94" t="s">
        <v>415</v>
      </c>
      <c r="B42" s="376">
        <v>16</v>
      </c>
      <c r="C42" s="377">
        <v>111160</v>
      </c>
      <c r="D42" s="384">
        <v>590.6</v>
      </c>
      <c r="E42" s="384">
        <v>1213.4</v>
      </c>
      <c r="F42" s="384">
        <v>335.2</v>
      </c>
      <c r="G42" s="384">
        <v>699.1</v>
      </c>
    </row>
    <row r="43" spans="1:7" s="94" customFormat="1" ht="12" customHeight="1">
      <c r="A43" s="94" t="s">
        <v>416</v>
      </c>
      <c r="B43" s="376">
        <v>17</v>
      </c>
      <c r="C43" s="377">
        <v>111170</v>
      </c>
      <c r="D43" s="384">
        <v>629.4</v>
      </c>
      <c r="E43" s="384">
        <v>2384.3</v>
      </c>
      <c r="F43" s="384">
        <v>736.2</v>
      </c>
      <c r="G43" s="384">
        <v>1256.7</v>
      </c>
    </row>
    <row r="44" spans="1:7" s="94" customFormat="1" ht="12" customHeight="1">
      <c r="A44" s="94" t="s">
        <v>417</v>
      </c>
      <c r="B44" s="385">
        <v>18</v>
      </c>
      <c r="C44" s="381">
        <v>111180</v>
      </c>
      <c r="D44" s="386">
        <v>913</v>
      </c>
      <c r="E44" s="386">
        <v>2835.7</v>
      </c>
      <c r="F44" s="386">
        <v>962.7</v>
      </c>
      <c r="G44" s="386">
        <v>1574</v>
      </c>
    </row>
    <row r="45" spans="1:7" s="94" customFormat="1" ht="12" customHeight="1">
      <c r="A45" s="94" t="s">
        <v>418</v>
      </c>
      <c r="B45" s="376"/>
      <c r="C45" s="377">
        <v>110120</v>
      </c>
      <c r="D45" s="384">
        <v>2133.1</v>
      </c>
      <c r="E45" s="384">
        <v>6433.4</v>
      </c>
      <c r="F45" s="384">
        <v>2034.1</v>
      </c>
      <c r="G45" s="384">
        <v>3529.9</v>
      </c>
    </row>
    <row r="46" spans="2:7" s="94" customFormat="1" ht="12" customHeight="1">
      <c r="B46" s="376"/>
      <c r="C46" s="377" t="s">
        <v>4</v>
      </c>
      <c r="D46" s="375"/>
      <c r="E46" s="375"/>
      <c r="F46" s="375"/>
      <c r="G46" s="375"/>
    </row>
    <row r="47" spans="1:7" s="94" customFormat="1" ht="12" customHeight="1">
      <c r="A47" s="366" t="s">
        <v>419</v>
      </c>
      <c r="B47" s="376"/>
      <c r="C47" s="377" t="s">
        <v>4</v>
      </c>
      <c r="D47" s="375"/>
      <c r="E47" s="375"/>
      <c r="F47" s="375"/>
      <c r="G47" s="375"/>
    </row>
    <row r="48" spans="1:7" s="94" customFormat="1" ht="12" customHeight="1">
      <c r="A48" s="94" t="s">
        <v>420</v>
      </c>
      <c r="B48" s="379">
        <v>42</v>
      </c>
      <c r="C48" s="377">
        <v>111060</v>
      </c>
      <c r="D48" s="375">
        <v>3.3</v>
      </c>
      <c r="E48" s="375">
        <v>2.2</v>
      </c>
      <c r="F48" s="375">
        <v>3.7</v>
      </c>
      <c r="G48" s="375">
        <v>3.1</v>
      </c>
    </row>
    <row r="49" spans="1:7" s="94" customFormat="1" ht="12" customHeight="1">
      <c r="A49" s="94" t="s">
        <v>421</v>
      </c>
      <c r="B49" s="379">
        <v>43</v>
      </c>
      <c r="C49" s="377">
        <v>111040</v>
      </c>
      <c r="D49" s="375">
        <v>2.5</v>
      </c>
      <c r="E49" s="375">
        <v>3</v>
      </c>
      <c r="F49" s="375">
        <v>7.4</v>
      </c>
      <c r="G49" s="375">
        <v>4.6</v>
      </c>
    </row>
    <row r="50" spans="1:7" s="94" customFormat="1" ht="12" customHeight="1">
      <c r="A50" s="94" t="s">
        <v>422</v>
      </c>
      <c r="B50" s="379"/>
      <c r="C50" s="377">
        <v>111050</v>
      </c>
      <c r="D50" s="375">
        <v>0.2</v>
      </c>
      <c r="E50" s="375">
        <v>0.2</v>
      </c>
      <c r="F50" s="375">
        <v>0.6</v>
      </c>
      <c r="G50" s="375">
        <v>0.3</v>
      </c>
    </row>
    <row r="51" spans="1:7" s="94" customFormat="1" ht="12" customHeight="1">
      <c r="A51" s="97"/>
      <c r="B51" s="385"/>
      <c r="C51" s="104"/>
      <c r="D51" s="382"/>
      <c r="E51" s="382"/>
      <c r="F51" s="382"/>
      <c r="G51" s="382"/>
    </row>
    <row r="52" spans="2:7" s="94" customFormat="1" ht="12" customHeight="1">
      <c r="B52" s="376"/>
      <c r="C52" s="387"/>
      <c r="D52" s="375"/>
      <c r="E52" s="375"/>
      <c r="F52" s="375"/>
      <c r="G52" s="375"/>
    </row>
    <row r="53" spans="2:7" s="94" customFormat="1" ht="12" customHeight="1">
      <c r="B53" s="376"/>
      <c r="C53" s="387"/>
      <c r="D53" s="375"/>
      <c r="E53" s="375"/>
      <c r="F53" s="375"/>
      <c r="G53" s="375"/>
    </row>
    <row r="54" spans="1:7" s="366" customFormat="1" ht="12" customHeight="1">
      <c r="A54" s="362" t="s">
        <v>30</v>
      </c>
      <c r="B54" s="363"/>
      <c r="C54" s="364" t="s">
        <v>423</v>
      </c>
      <c r="D54" s="365"/>
      <c r="E54" s="365"/>
      <c r="F54" s="365"/>
      <c r="G54" s="365"/>
    </row>
    <row r="55" spans="2:7" s="94" customFormat="1" ht="12" customHeight="1">
      <c r="B55" s="367" t="s">
        <v>384</v>
      </c>
      <c r="C55" s="368"/>
      <c r="D55" s="98"/>
      <c r="E55" s="98"/>
      <c r="F55" s="98"/>
      <c r="G55" s="98"/>
    </row>
    <row r="56" spans="1:7" s="94" customFormat="1" ht="12" customHeight="1">
      <c r="A56" s="369" t="s">
        <v>714</v>
      </c>
      <c r="B56" s="367" t="s">
        <v>385</v>
      </c>
      <c r="C56" s="370" t="s">
        <v>386</v>
      </c>
      <c r="D56" s="426" t="s">
        <v>387</v>
      </c>
      <c r="E56" s="426"/>
      <c r="F56" s="426"/>
      <c r="G56" s="426" t="s">
        <v>388</v>
      </c>
    </row>
    <row r="57" spans="1:7" s="94" customFormat="1" ht="12" customHeight="1">
      <c r="A57" s="97" t="s">
        <v>389</v>
      </c>
      <c r="B57" s="371" t="s">
        <v>390</v>
      </c>
      <c r="C57" s="372" t="s">
        <v>391</v>
      </c>
      <c r="D57" s="427" t="s">
        <v>392</v>
      </c>
      <c r="E57" s="427" t="s">
        <v>393</v>
      </c>
      <c r="F57" s="427" t="s">
        <v>15</v>
      </c>
      <c r="G57" s="427" t="s">
        <v>394</v>
      </c>
    </row>
    <row r="58" spans="1:7" s="94" customFormat="1" ht="12" customHeight="1">
      <c r="A58" s="98"/>
      <c r="B58" s="373"/>
      <c r="C58" s="388"/>
      <c r="D58" s="388"/>
      <c r="E58" s="388"/>
      <c r="F58" s="388"/>
      <c r="G58" s="388"/>
    </row>
    <row r="59" spans="2:7" s="94" customFormat="1" ht="12" customHeight="1">
      <c r="B59" s="376"/>
      <c r="C59" s="387"/>
      <c r="D59" s="375"/>
      <c r="E59" s="375"/>
      <c r="F59" s="375"/>
      <c r="G59" s="375"/>
    </row>
    <row r="60" spans="1:7" s="94" customFormat="1" ht="12" customHeight="1">
      <c r="A60" s="366" t="s">
        <v>424</v>
      </c>
      <c r="B60" s="376"/>
      <c r="C60" s="387"/>
      <c r="D60" s="375"/>
      <c r="E60" s="375"/>
      <c r="F60" s="375"/>
      <c r="G60" s="375"/>
    </row>
    <row r="61" spans="1:7" s="94" customFormat="1" ht="12" customHeight="1">
      <c r="A61" s="94" t="s">
        <v>87</v>
      </c>
      <c r="B61" s="376">
        <v>179</v>
      </c>
      <c r="C61" s="387">
        <v>130005</v>
      </c>
      <c r="D61" s="375">
        <v>10.48</v>
      </c>
      <c r="E61" s="375">
        <v>5.28</v>
      </c>
      <c r="F61" s="375">
        <v>6.63</v>
      </c>
      <c r="G61" s="375">
        <v>7.25</v>
      </c>
    </row>
    <row r="62" spans="1:7" s="94" customFormat="1" ht="12" customHeight="1">
      <c r="A62" s="94" t="s">
        <v>425</v>
      </c>
      <c r="B62" s="376"/>
      <c r="C62" s="387">
        <v>130015</v>
      </c>
      <c r="D62" s="375">
        <v>1.9</v>
      </c>
      <c r="E62" s="375">
        <v>1.78</v>
      </c>
      <c r="F62" s="375">
        <v>1.59</v>
      </c>
      <c r="G62" s="375">
        <v>1.74</v>
      </c>
    </row>
    <row r="63" spans="1:7" s="94" customFormat="1" ht="12" customHeight="1">
      <c r="A63" s="94" t="s">
        <v>426</v>
      </c>
      <c r="B63" s="376">
        <v>180</v>
      </c>
      <c r="C63" s="387">
        <v>130010</v>
      </c>
      <c r="D63" s="375">
        <v>1.14</v>
      </c>
      <c r="E63" s="375">
        <v>0.32</v>
      </c>
      <c r="F63" s="375">
        <v>0.31</v>
      </c>
      <c r="G63" s="375">
        <v>0.54</v>
      </c>
    </row>
    <row r="64" spans="1:7" s="94" customFormat="1" ht="12" customHeight="1">
      <c r="A64" s="94" t="s">
        <v>427</v>
      </c>
      <c r="B64" s="376">
        <v>182</v>
      </c>
      <c r="C64" s="387">
        <v>130020</v>
      </c>
      <c r="D64" s="375">
        <v>1.13</v>
      </c>
      <c r="E64" s="375">
        <v>0.68</v>
      </c>
      <c r="F64" s="375">
        <v>2.5</v>
      </c>
      <c r="G64" s="375">
        <v>1.51</v>
      </c>
    </row>
    <row r="65" spans="1:7" s="94" customFormat="1" ht="12" customHeight="1">
      <c r="A65" s="94" t="s">
        <v>428</v>
      </c>
      <c r="B65" s="385">
        <v>189</v>
      </c>
      <c r="C65" s="104">
        <v>131310</v>
      </c>
      <c r="D65" s="382">
        <v>1.58</v>
      </c>
      <c r="E65" s="382">
        <v>0.86</v>
      </c>
      <c r="F65" s="382">
        <v>1.46</v>
      </c>
      <c r="G65" s="382">
        <v>1.29</v>
      </c>
    </row>
    <row r="66" spans="1:7" s="94" customFormat="1" ht="12" customHeight="1">
      <c r="A66" s="94" t="s">
        <v>429</v>
      </c>
      <c r="B66" s="376">
        <v>240</v>
      </c>
      <c r="C66" s="387">
        <v>130906</v>
      </c>
      <c r="D66" s="375">
        <v>16.2</v>
      </c>
      <c r="E66" s="375">
        <v>8.9</v>
      </c>
      <c r="F66" s="375">
        <v>12.5</v>
      </c>
      <c r="G66" s="375">
        <v>12.3</v>
      </c>
    </row>
    <row r="67" spans="2:7" s="94" customFormat="1" ht="12" customHeight="1">
      <c r="B67" s="376"/>
      <c r="C67" s="387"/>
      <c r="D67" s="375"/>
      <c r="E67" s="375"/>
      <c r="F67" s="375"/>
      <c r="G67" s="375"/>
    </row>
    <row r="68" spans="1:3" ht="12" customHeight="1">
      <c r="A68" s="366" t="s">
        <v>430</v>
      </c>
      <c r="B68" s="376"/>
      <c r="C68" s="387"/>
    </row>
    <row r="69" spans="1:7" ht="12" customHeight="1">
      <c r="A69" s="389" t="s">
        <v>33</v>
      </c>
      <c r="B69" s="390">
        <v>241</v>
      </c>
      <c r="C69" s="377">
        <v>130265</v>
      </c>
      <c r="D69" s="375">
        <v>5.5</v>
      </c>
      <c r="E69" s="375">
        <v>3.9</v>
      </c>
      <c r="F69" s="375">
        <v>5.8</v>
      </c>
      <c r="G69" s="375">
        <v>5.1</v>
      </c>
    </row>
    <row r="70" spans="1:7" ht="12" customHeight="1">
      <c r="A70" s="389" t="s">
        <v>37</v>
      </c>
      <c r="B70" s="391">
        <v>242</v>
      </c>
      <c r="C70" s="377">
        <v>130260</v>
      </c>
      <c r="D70" s="375">
        <v>0.1</v>
      </c>
      <c r="E70" s="375">
        <v>0.2</v>
      </c>
      <c r="F70" s="375">
        <v>0.1</v>
      </c>
      <c r="G70" s="375">
        <v>0.1</v>
      </c>
    </row>
    <row r="71" spans="1:7" ht="12" customHeight="1">
      <c r="A71" s="389" t="s">
        <v>431</v>
      </c>
      <c r="B71" s="391">
        <v>243</v>
      </c>
      <c r="C71" s="392">
        <v>130270</v>
      </c>
      <c r="D71" s="375">
        <v>5.5</v>
      </c>
      <c r="E71" s="375">
        <v>3.8</v>
      </c>
      <c r="F71" s="375">
        <v>1.9</v>
      </c>
      <c r="G71" s="375">
        <v>3.5</v>
      </c>
    </row>
    <row r="72" spans="1:7" ht="12" customHeight="1">
      <c r="A72" s="393" t="s">
        <v>39</v>
      </c>
      <c r="B72" s="394">
        <v>141</v>
      </c>
      <c r="C72" s="381">
        <v>131370</v>
      </c>
      <c r="D72" s="382">
        <v>0.7</v>
      </c>
      <c r="E72" s="382">
        <v>1.4</v>
      </c>
      <c r="F72" s="382">
        <v>2.4</v>
      </c>
      <c r="G72" s="382">
        <v>1.6</v>
      </c>
    </row>
    <row r="73" spans="1:7" ht="12" customHeight="1">
      <c r="A73" s="395" t="s">
        <v>432</v>
      </c>
      <c r="B73" s="391">
        <v>244</v>
      </c>
      <c r="C73" s="377">
        <v>130275</v>
      </c>
      <c r="D73" s="375">
        <v>11.8</v>
      </c>
      <c r="E73" s="375">
        <v>9.3</v>
      </c>
      <c r="F73" s="375">
        <v>10.2</v>
      </c>
      <c r="G73" s="375">
        <v>10.3</v>
      </c>
    </row>
    <row r="74" spans="1:3" ht="12" customHeight="1">
      <c r="A74" s="395"/>
      <c r="B74" s="391"/>
      <c r="C74" s="377"/>
    </row>
    <row r="75" spans="1:7" ht="12" customHeight="1">
      <c r="A75" s="395" t="s">
        <v>433</v>
      </c>
      <c r="B75" s="391"/>
      <c r="C75" s="377"/>
      <c r="D75" s="375">
        <v>28</v>
      </c>
      <c r="E75" s="375">
        <v>18.200000000000003</v>
      </c>
      <c r="F75" s="375">
        <v>22.7</v>
      </c>
      <c r="G75" s="375">
        <v>22.6</v>
      </c>
    </row>
    <row r="76" spans="2:3" ht="12" customHeight="1">
      <c r="B76" s="391"/>
      <c r="C76" s="377"/>
    </row>
    <row r="77" spans="1:3" ht="12" customHeight="1">
      <c r="A77" s="366" t="s">
        <v>434</v>
      </c>
      <c r="B77" s="390"/>
      <c r="C77" s="377"/>
    </row>
    <row r="78" spans="1:7" ht="12" customHeight="1">
      <c r="A78" s="389" t="s">
        <v>33</v>
      </c>
      <c r="B78" s="396">
        <v>253</v>
      </c>
      <c r="C78" s="392">
        <v>130410</v>
      </c>
      <c r="D78" s="384">
        <v>1282.5</v>
      </c>
      <c r="E78" s="384">
        <v>1494.7</v>
      </c>
      <c r="F78" s="384">
        <v>310.1</v>
      </c>
      <c r="G78" s="384">
        <v>975.1</v>
      </c>
    </row>
    <row r="79" spans="1:7" ht="12" customHeight="1">
      <c r="A79" s="389" t="s">
        <v>34</v>
      </c>
      <c r="B79" s="390">
        <v>254</v>
      </c>
      <c r="C79" s="392">
        <v>130405</v>
      </c>
      <c r="D79" s="384">
        <v>633.6</v>
      </c>
      <c r="E79" s="384">
        <v>4887.8</v>
      </c>
      <c r="F79" s="384">
        <v>1411.5</v>
      </c>
      <c r="G79" s="384">
        <v>2356.1</v>
      </c>
    </row>
    <row r="80" spans="1:7" ht="12" customHeight="1">
      <c r="A80" s="389" t="s">
        <v>35</v>
      </c>
      <c r="B80" s="390">
        <v>255</v>
      </c>
      <c r="C80" s="397">
        <v>130415</v>
      </c>
      <c r="D80" s="384">
        <v>97.7</v>
      </c>
      <c r="E80" s="384">
        <v>72.8</v>
      </c>
      <c r="F80" s="384">
        <v>240.5</v>
      </c>
      <c r="G80" s="384">
        <v>144.9</v>
      </c>
    </row>
    <row r="81" spans="1:7" ht="12" customHeight="1">
      <c r="A81" s="393" t="s">
        <v>435</v>
      </c>
      <c r="B81" s="394">
        <v>256</v>
      </c>
      <c r="C81" s="398">
        <v>131790</v>
      </c>
      <c r="D81" s="386">
        <v>116.5</v>
      </c>
      <c r="E81" s="386">
        <v>13.8</v>
      </c>
      <c r="F81" s="386">
        <v>51.6</v>
      </c>
      <c r="G81" s="386">
        <v>57</v>
      </c>
    </row>
    <row r="82" spans="1:7" ht="12" customHeight="1">
      <c r="A82" s="393" t="s">
        <v>436</v>
      </c>
      <c r="B82" s="391">
        <v>257</v>
      </c>
      <c r="C82" s="397">
        <v>130420</v>
      </c>
      <c r="D82" s="384">
        <v>2130.3</v>
      </c>
      <c r="E82" s="384">
        <v>6469.1</v>
      </c>
      <c r="F82" s="384">
        <v>2013.8</v>
      </c>
      <c r="G82" s="384">
        <v>3533.1</v>
      </c>
    </row>
    <row r="83" spans="1:7" ht="12" customHeight="1">
      <c r="A83" s="94"/>
      <c r="B83" s="399"/>
      <c r="C83" s="400"/>
      <c r="D83" s="401"/>
      <c r="E83" s="401"/>
      <c r="F83" s="401"/>
      <c r="G83" s="401"/>
    </row>
    <row r="84" spans="1:7" ht="12" customHeight="1">
      <c r="A84" s="393" t="s">
        <v>437</v>
      </c>
      <c r="B84" s="402">
        <v>251</v>
      </c>
      <c r="C84" s="397">
        <v>130905</v>
      </c>
      <c r="D84" s="375">
        <v>28.3</v>
      </c>
      <c r="E84" s="375">
        <v>18.9</v>
      </c>
      <c r="F84" s="375">
        <v>22.9</v>
      </c>
      <c r="G84" s="375">
        <v>23</v>
      </c>
    </row>
    <row r="85" spans="1:7" ht="12" customHeight="1">
      <c r="A85" s="97"/>
      <c r="B85" s="403"/>
      <c r="C85" s="404"/>
      <c r="D85" s="382"/>
      <c r="E85" s="382"/>
      <c r="F85" s="382"/>
      <c r="G85" s="382"/>
    </row>
    <row r="86" spans="1:3" ht="12" customHeight="1">
      <c r="A86" s="94"/>
      <c r="B86" s="405"/>
      <c r="C86" s="406"/>
    </row>
    <row r="87" spans="1:3" ht="12" customHeight="1">
      <c r="A87" s="94"/>
      <c r="B87" s="376"/>
      <c r="C87" s="387"/>
    </row>
    <row r="88" spans="1:7" s="94" customFormat="1" ht="12" customHeight="1">
      <c r="A88" s="362" t="s">
        <v>41</v>
      </c>
      <c r="B88" s="363"/>
      <c r="C88" s="364" t="s">
        <v>438</v>
      </c>
      <c r="D88" s="365"/>
      <c r="E88" s="365"/>
      <c r="F88" s="365"/>
      <c r="G88" s="365"/>
    </row>
    <row r="89" spans="1:7" s="366" customFormat="1" ht="12" customHeight="1">
      <c r="A89" s="94"/>
      <c r="B89" s="367" t="s">
        <v>384</v>
      </c>
      <c r="C89" s="368"/>
      <c r="D89" s="98"/>
      <c r="E89" s="98"/>
      <c r="F89" s="98"/>
      <c r="G89" s="98"/>
    </row>
    <row r="90" spans="1:7" s="94" customFormat="1" ht="12" customHeight="1">
      <c r="A90" s="369" t="s">
        <v>714</v>
      </c>
      <c r="B90" s="367" t="s">
        <v>385</v>
      </c>
      <c r="C90" s="370" t="s">
        <v>386</v>
      </c>
      <c r="D90" s="426" t="s">
        <v>387</v>
      </c>
      <c r="E90" s="426"/>
      <c r="F90" s="426"/>
      <c r="G90" s="426" t="s">
        <v>388</v>
      </c>
    </row>
    <row r="91" spans="1:7" s="94" customFormat="1" ht="12" customHeight="1">
      <c r="A91" s="97" t="s">
        <v>389</v>
      </c>
      <c r="B91" s="371" t="s">
        <v>390</v>
      </c>
      <c r="C91" s="372" t="s">
        <v>391</v>
      </c>
      <c r="D91" s="427" t="s">
        <v>392</v>
      </c>
      <c r="E91" s="427" t="s">
        <v>393</v>
      </c>
      <c r="F91" s="427" t="s">
        <v>15</v>
      </c>
      <c r="G91" s="427" t="s">
        <v>394</v>
      </c>
    </row>
    <row r="92" spans="1:7" s="94" customFormat="1" ht="12" customHeight="1">
      <c r="A92" s="98"/>
      <c r="B92" s="373"/>
      <c r="C92" s="388"/>
      <c r="D92" s="388"/>
      <c r="E92" s="388"/>
      <c r="F92" s="388"/>
      <c r="G92" s="388"/>
    </row>
    <row r="93" spans="2:7" s="94" customFormat="1" ht="12" customHeight="1">
      <c r="B93" s="376"/>
      <c r="C93" s="387"/>
      <c r="D93" s="375"/>
      <c r="E93" s="375"/>
      <c r="F93" s="375"/>
      <c r="G93" s="375"/>
    </row>
    <row r="94" spans="1:7" s="94" customFormat="1" ht="12" customHeight="1">
      <c r="A94" s="94" t="s">
        <v>439</v>
      </c>
      <c r="B94" s="376">
        <v>5</v>
      </c>
      <c r="C94" s="387">
        <v>240010</v>
      </c>
      <c r="D94" s="375">
        <v>56.7</v>
      </c>
      <c r="E94" s="375">
        <v>51.2</v>
      </c>
      <c r="F94" s="375">
        <v>53.2</v>
      </c>
      <c r="G94" s="375">
        <v>53.5</v>
      </c>
    </row>
    <row r="95" spans="2:7" s="94" customFormat="1" ht="12" customHeight="1">
      <c r="B95" s="376"/>
      <c r="C95" s="387"/>
      <c r="D95" s="375"/>
      <c r="E95" s="375"/>
      <c r="F95" s="375"/>
      <c r="G95" s="375"/>
    </row>
    <row r="96" spans="1:7" s="94" customFormat="1" ht="12" customHeight="1">
      <c r="A96" s="366" t="s">
        <v>440</v>
      </c>
      <c r="B96" s="376"/>
      <c r="C96" s="387"/>
      <c r="D96" s="375"/>
      <c r="E96" s="375"/>
      <c r="F96" s="375"/>
      <c r="G96" s="375"/>
    </row>
    <row r="97" spans="1:7" s="94" customFormat="1" ht="12" customHeight="1">
      <c r="A97" s="94" t="s">
        <v>53</v>
      </c>
      <c r="B97" s="376">
        <v>579</v>
      </c>
      <c r="C97" s="387">
        <v>121080</v>
      </c>
      <c r="D97" s="384">
        <v>1653.4</v>
      </c>
      <c r="E97" s="384">
        <v>1545.3</v>
      </c>
      <c r="F97" s="384">
        <v>1479.2</v>
      </c>
      <c r="G97" s="384">
        <v>1549.6</v>
      </c>
    </row>
    <row r="98" spans="1:7" s="94" customFormat="1" ht="12" customHeight="1">
      <c r="A98" s="94" t="s">
        <v>54</v>
      </c>
      <c r="B98" s="376">
        <v>580</v>
      </c>
      <c r="C98" s="387">
        <v>121090</v>
      </c>
      <c r="D98" s="384">
        <v>391.7</v>
      </c>
      <c r="E98" s="384">
        <v>542.9</v>
      </c>
      <c r="F98" s="384">
        <v>248.7</v>
      </c>
      <c r="G98" s="384">
        <v>386.5</v>
      </c>
    </row>
    <row r="99" spans="1:7" s="94" customFormat="1" ht="12" customHeight="1">
      <c r="A99" s="94" t="s">
        <v>441</v>
      </c>
      <c r="B99" s="385">
        <v>581</v>
      </c>
      <c r="C99" s="104">
        <v>120010</v>
      </c>
      <c r="D99" s="386">
        <v>84.8</v>
      </c>
      <c r="E99" s="386">
        <v>125.7</v>
      </c>
      <c r="F99" s="386">
        <v>40.2</v>
      </c>
      <c r="G99" s="386">
        <v>81.1</v>
      </c>
    </row>
    <row r="100" spans="1:7" s="94" customFormat="1" ht="12" customHeight="1">
      <c r="A100" s="94" t="s">
        <v>442</v>
      </c>
      <c r="B100" s="376">
        <v>583</v>
      </c>
      <c r="C100" s="387">
        <v>120020</v>
      </c>
      <c r="D100" s="384">
        <v>2129.9</v>
      </c>
      <c r="E100" s="384">
        <v>2213.9</v>
      </c>
      <c r="F100" s="384">
        <v>1768.1</v>
      </c>
      <c r="G100" s="384">
        <v>2017.2</v>
      </c>
    </row>
    <row r="101" spans="2:7" s="94" customFormat="1" ht="12" customHeight="1">
      <c r="B101" s="376"/>
      <c r="C101" s="387"/>
      <c r="D101" s="384"/>
      <c r="E101" s="384"/>
      <c r="F101" s="384"/>
      <c r="G101" s="384"/>
    </row>
    <row r="102" spans="1:7" s="94" customFormat="1" ht="12" customHeight="1">
      <c r="A102" s="94" t="s">
        <v>443</v>
      </c>
      <c r="B102" s="376">
        <v>570</v>
      </c>
      <c r="C102" s="387">
        <v>120030</v>
      </c>
      <c r="D102" s="384">
        <v>44.7</v>
      </c>
      <c r="E102" s="384">
        <v>188.7</v>
      </c>
      <c r="F102" s="384">
        <v>12.1</v>
      </c>
      <c r="G102" s="384">
        <v>80.1</v>
      </c>
    </row>
    <row r="103" spans="1:7" s="94" customFormat="1" ht="12" customHeight="1">
      <c r="A103" s="94" t="s">
        <v>444</v>
      </c>
      <c r="B103" s="376">
        <v>574</v>
      </c>
      <c r="C103" s="387">
        <v>121160</v>
      </c>
      <c r="D103" s="384">
        <v>94.6</v>
      </c>
      <c r="E103" s="384">
        <v>311.7</v>
      </c>
      <c r="F103" s="384">
        <v>235.9</v>
      </c>
      <c r="G103" s="384">
        <v>222</v>
      </c>
    </row>
    <row r="104" spans="1:7" s="94" customFormat="1" ht="12" customHeight="1">
      <c r="A104" s="94" t="s">
        <v>445</v>
      </c>
      <c r="B104" s="376">
        <v>575</v>
      </c>
      <c r="C104" s="387">
        <v>121150</v>
      </c>
      <c r="D104" s="384">
        <v>2072.8</v>
      </c>
      <c r="E104" s="384">
        <v>5911.9</v>
      </c>
      <c r="F104" s="384">
        <v>2840.9</v>
      </c>
      <c r="G104" s="384">
        <v>3652.9</v>
      </c>
    </row>
    <row r="105" spans="1:7" s="94" customFormat="1" ht="12" customHeight="1">
      <c r="A105" s="94" t="s">
        <v>446</v>
      </c>
      <c r="B105" s="385">
        <v>577</v>
      </c>
      <c r="C105" s="104">
        <v>121170</v>
      </c>
      <c r="D105" s="386">
        <v>1365.8</v>
      </c>
      <c r="E105" s="386">
        <v>4270.6</v>
      </c>
      <c r="F105" s="386">
        <v>1197.7</v>
      </c>
      <c r="G105" s="386">
        <v>2269.9</v>
      </c>
    </row>
    <row r="106" spans="1:7" s="94" customFormat="1" ht="12" customHeight="1">
      <c r="A106" s="94" t="s">
        <v>447</v>
      </c>
      <c r="B106" s="376">
        <v>585</v>
      </c>
      <c r="C106" s="387">
        <v>120050</v>
      </c>
      <c r="D106" s="384">
        <v>3577.8</v>
      </c>
      <c r="E106" s="384">
        <v>10682.8</v>
      </c>
      <c r="F106" s="384">
        <v>4286.6</v>
      </c>
      <c r="G106" s="384">
        <v>6224.9</v>
      </c>
    </row>
    <row r="107" spans="2:7" s="94" customFormat="1" ht="12" customHeight="1">
      <c r="B107" s="376"/>
      <c r="C107" s="387"/>
      <c r="D107" s="384"/>
      <c r="E107" s="384"/>
      <c r="F107" s="384"/>
      <c r="G107" s="384"/>
    </row>
    <row r="108" spans="1:7" s="94" customFormat="1" ht="12" customHeight="1">
      <c r="A108" s="94" t="s">
        <v>59</v>
      </c>
      <c r="B108" s="376">
        <v>588</v>
      </c>
      <c r="C108" s="387">
        <v>120060</v>
      </c>
      <c r="D108" s="384">
        <v>5707.7</v>
      </c>
      <c r="E108" s="384">
        <v>12896.7</v>
      </c>
      <c r="F108" s="384">
        <v>6054.7</v>
      </c>
      <c r="G108" s="384">
        <v>8242</v>
      </c>
    </row>
    <row r="109" spans="2:7" s="94" customFormat="1" ht="12" customHeight="1">
      <c r="B109" s="376"/>
      <c r="C109" s="387"/>
      <c r="D109" s="375"/>
      <c r="E109" s="375"/>
      <c r="F109" s="375"/>
      <c r="G109" s="375"/>
    </row>
    <row r="110" spans="1:7" s="94" customFormat="1" ht="12" customHeight="1">
      <c r="A110" s="94" t="s">
        <v>448</v>
      </c>
      <c r="B110" s="376">
        <v>615</v>
      </c>
      <c r="C110" s="387">
        <v>120100</v>
      </c>
      <c r="D110" s="375">
        <v>5.9</v>
      </c>
      <c r="E110" s="375">
        <v>14.3</v>
      </c>
      <c r="F110" s="375">
        <v>7.8</v>
      </c>
      <c r="G110" s="375">
        <v>9.4</v>
      </c>
    </row>
    <row r="111" spans="1:7" s="94" customFormat="1" ht="12" customHeight="1">
      <c r="A111" s="97"/>
      <c r="B111" s="385"/>
      <c r="C111" s="104"/>
      <c r="D111" s="382"/>
      <c r="E111" s="382"/>
      <c r="F111" s="382"/>
      <c r="G111" s="382"/>
    </row>
    <row r="112" spans="2:7" s="94" customFormat="1" ht="12" customHeight="1">
      <c r="B112" s="376"/>
      <c r="C112" s="387"/>
      <c r="D112" s="375"/>
      <c r="E112" s="375"/>
      <c r="F112" s="375"/>
      <c r="G112" s="375"/>
    </row>
    <row r="113" spans="2:7" s="94" customFormat="1" ht="12" customHeight="1">
      <c r="B113" s="376"/>
      <c r="C113" s="387"/>
      <c r="D113" s="375"/>
      <c r="E113" s="375"/>
      <c r="F113" s="375"/>
      <c r="G113" s="375"/>
    </row>
    <row r="114" spans="1:7" s="94" customFormat="1" ht="12" customHeight="1">
      <c r="A114" s="362" t="s">
        <v>47</v>
      </c>
      <c r="B114" s="363"/>
      <c r="C114" s="364" t="s">
        <v>449</v>
      </c>
      <c r="D114" s="365"/>
      <c r="E114" s="365"/>
      <c r="F114" s="365"/>
      <c r="G114" s="365"/>
    </row>
    <row r="115" spans="1:7" s="366" customFormat="1" ht="12" customHeight="1">
      <c r="A115" s="94"/>
      <c r="B115" s="367" t="s">
        <v>384</v>
      </c>
      <c r="C115" s="368"/>
      <c r="D115" s="98"/>
      <c r="E115" s="98"/>
      <c r="F115" s="98"/>
      <c r="G115" s="98"/>
    </row>
    <row r="116" spans="1:7" s="94" customFormat="1" ht="12" customHeight="1">
      <c r="A116" s="369" t="s">
        <v>714</v>
      </c>
      <c r="B116" s="367" t="s">
        <v>385</v>
      </c>
      <c r="C116" s="370" t="s">
        <v>386</v>
      </c>
      <c r="D116" s="426" t="s">
        <v>387</v>
      </c>
      <c r="E116" s="426"/>
      <c r="F116" s="426"/>
      <c r="G116" s="426" t="s">
        <v>388</v>
      </c>
    </row>
    <row r="117" spans="1:7" s="94" customFormat="1" ht="12" customHeight="1">
      <c r="A117" s="97" t="s">
        <v>389</v>
      </c>
      <c r="B117" s="371" t="s">
        <v>390</v>
      </c>
      <c r="C117" s="372" t="s">
        <v>391</v>
      </c>
      <c r="D117" s="427" t="s">
        <v>392</v>
      </c>
      <c r="E117" s="427" t="s">
        <v>393</v>
      </c>
      <c r="F117" s="427" t="s">
        <v>15</v>
      </c>
      <c r="G117" s="427" t="s">
        <v>394</v>
      </c>
    </row>
    <row r="118" spans="2:7" s="94" customFormat="1" ht="12" customHeight="1">
      <c r="B118" s="376"/>
      <c r="C118" s="387"/>
      <c r="D118" s="375"/>
      <c r="E118" s="375"/>
      <c r="F118" s="375"/>
      <c r="G118" s="375"/>
    </row>
    <row r="119" spans="2:7" s="94" customFormat="1" ht="12" customHeight="1">
      <c r="B119" s="376"/>
      <c r="C119" s="387"/>
      <c r="D119" s="375"/>
      <c r="E119" s="375"/>
      <c r="F119" s="375"/>
      <c r="G119" s="375"/>
    </row>
    <row r="120" spans="1:7" s="94" customFormat="1" ht="12" customHeight="1">
      <c r="A120" s="366" t="s">
        <v>395</v>
      </c>
      <c r="B120" s="376"/>
      <c r="C120" s="387"/>
      <c r="D120" s="375"/>
      <c r="E120" s="375"/>
      <c r="F120" s="375"/>
      <c r="G120" s="375"/>
    </row>
    <row r="121" spans="1:7" s="94" customFormat="1" ht="12" customHeight="1">
      <c r="A121" s="94" t="s">
        <v>463</v>
      </c>
      <c r="B121" s="376">
        <v>671</v>
      </c>
      <c r="C121" s="387">
        <v>181002</v>
      </c>
      <c r="D121" s="384">
        <v>5769377.1</v>
      </c>
      <c r="E121" s="384">
        <v>6417246.9</v>
      </c>
      <c r="F121" s="384">
        <v>4283122.2</v>
      </c>
      <c r="G121" s="384">
        <v>5407446.6</v>
      </c>
    </row>
    <row r="122" spans="1:7" ht="12" customHeight="1">
      <c r="A122" s="94"/>
      <c r="B122" s="376"/>
      <c r="C122" s="387"/>
      <c r="D122" s="384"/>
      <c r="E122" s="384"/>
      <c r="F122" s="384"/>
      <c r="G122" s="384"/>
    </row>
    <row r="123" spans="1:7" ht="12" customHeight="1">
      <c r="A123" s="94" t="s">
        <v>451</v>
      </c>
      <c r="B123" s="376">
        <v>657</v>
      </c>
      <c r="C123" s="387">
        <v>181090</v>
      </c>
      <c r="D123" s="384">
        <v>0</v>
      </c>
      <c r="E123" s="384">
        <v>0</v>
      </c>
      <c r="F123" s="384">
        <v>8359</v>
      </c>
      <c r="G123" s="384">
        <v>3251.7</v>
      </c>
    </row>
    <row r="124" spans="1:7" ht="12" customHeight="1">
      <c r="A124" s="94" t="s">
        <v>452</v>
      </c>
      <c r="B124" s="376">
        <v>658</v>
      </c>
      <c r="C124" s="387">
        <v>181109</v>
      </c>
      <c r="D124" s="384">
        <v>47764.8</v>
      </c>
      <c r="E124" s="384">
        <v>24778.8</v>
      </c>
      <c r="F124" s="384">
        <v>37532.6</v>
      </c>
      <c r="G124" s="384">
        <v>36112.7</v>
      </c>
    </row>
    <row r="125" spans="1:7" ht="12" customHeight="1">
      <c r="A125" s="389" t="s">
        <v>453</v>
      </c>
      <c r="B125" s="376"/>
      <c r="C125" s="407">
        <v>181385</v>
      </c>
      <c r="D125" s="384">
        <v>19252.8</v>
      </c>
      <c r="E125" s="384">
        <v>13153</v>
      </c>
      <c r="F125" s="384">
        <v>19523.6</v>
      </c>
      <c r="G125" s="384">
        <v>17322.3</v>
      </c>
    </row>
    <row r="126" spans="1:7" ht="12" customHeight="1">
      <c r="A126" s="389" t="s">
        <v>454</v>
      </c>
      <c r="B126" s="376"/>
      <c r="C126" s="407">
        <v>181100</v>
      </c>
      <c r="D126" s="384">
        <v>3808.4</v>
      </c>
      <c r="E126" s="384">
        <v>96.6</v>
      </c>
      <c r="F126" s="384">
        <v>0</v>
      </c>
      <c r="G126" s="384">
        <v>1088.1</v>
      </c>
    </row>
    <row r="127" spans="1:7" ht="12" customHeight="1">
      <c r="A127" s="94"/>
      <c r="B127" s="376"/>
      <c r="C127" s="387"/>
      <c r="D127" s="384"/>
      <c r="E127" s="384"/>
      <c r="F127" s="384"/>
      <c r="G127" s="384"/>
    </row>
    <row r="128" spans="1:7" ht="12" customHeight="1">
      <c r="A128" s="94" t="s">
        <v>455</v>
      </c>
      <c r="B128" s="376">
        <v>677</v>
      </c>
      <c r="C128" s="387">
        <v>180310</v>
      </c>
      <c r="D128" s="384">
        <v>1746.9</v>
      </c>
      <c r="E128" s="384">
        <v>1581.5</v>
      </c>
      <c r="F128" s="384">
        <v>8457.6</v>
      </c>
      <c r="G128" s="384">
        <v>4302.2</v>
      </c>
    </row>
    <row r="129" spans="1:7" ht="12" customHeight="1">
      <c r="A129" s="94" t="s">
        <v>456</v>
      </c>
      <c r="B129" s="376">
        <v>678</v>
      </c>
      <c r="C129" s="387">
        <v>180320</v>
      </c>
      <c r="D129" s="384">
        <v>10005.6</v>
      </c>
      <c r="E129" s="384">
        <v>0</v>
      </c>
      <c r="F129" s="384">
        <v>2065.7</v>
      </c>
      <c r="G129" s="384">
        <v>3577.5</v>
      </c>
    </row>
    <row r="130" spans="1:7" ht="12" customHeight="1">
      <c r="A130" s="94" t="s">
        <v>457</v>
      </c>
      <c r="B130" s="385">
        <v>682</v>
      </c>
      <c r="C130" s="104">
        <v>180330</v>
      </c>
      <c r="D130" s="386">
        <v>4152.9</v>
      </c>
      <c r="E130" s="386">
        <v>2631.9</v>
      </c>
      <c r="F130" s="386">
        <v>6392.1</v>
      </c>
      <c r="G130" s="386">
        <v>4516.3</v>
      </c>
    </row>
    <row r="131" spans="1:7" ht="12" customHeight="1">
      <c r="A131" s="94" t="s">
        <v>458</v>
      </c>
      <c r="B131" s="376">
        <v>683</v>
      </c>
      <c r="C131" s="387">
        <v>180332</v>
      </c>
      <c r="D131" s="384">
        <v>15905.4</v>
      </c>
      <c r="E131" s="384">
        <v>4213.3</v>
      </c>
      <c r="F131" s="384">
        <v>16915.4</v>
      </c>
      <c r="G131" s="384">
        <v>12396</v>
      </c>
    </row>
    <row r="132" spans="1:7" ht="12" customHeight="1">
      <c r="A132" s="94"/>
      <c r="B132" s="376"/>
      <c r="C132" s="387"/>
      <c r="D132" s="384"/>
      <c r="E132" s="384"/>
      <c r="F132" s="384"/>
      <c r="G132" s="384"/>
    </row>
    <row r="133" spans="1:7" ht="12" customHeight="1">
      <c r="A133" s="94" t="s">
        <v>68</v>
      </c>
      <c r="B133" s="376">
        <v>660</v>
      </c>
      <c r="C133" s="387">
        <v>181175</v>
      </c>
      <c r="D133" s="384">
        <v>601444.6</v>
      </c>
      <c r="E133" s="384">
        <v>950206.5</v>
      </c>
      <c r="F133" s="384">
        <v>868824</v>
      </c>
      <c r="G133" s="384">
        <v>821857.7</v>
      </c>
    </row>
    <row r="134" spans="1:7" ht="12" customHeight="1">
      <c r="A134" s="94"/>
      <c r="B134" s="376"/>
      <c r="C134" s="387"/>
      <c r="D134" s="384"/>
      <c r="E134" s="384"/>
      <c r="F134" s="384"/>
      <c r="G134" s="384"/>
    </row>
    <row r="135" spans="1:7" ht="12" customHeight="1">
      <c r="A135" s="94" t="s">
        <v>69</v>
      </c>
      <c r="B135" s="376">
        <v>661</v>
      </c>
      <c r="C135" s="387">
        <v>181130</v>
      </c>
      <c r="D135" s="384">
        <v>138389.5</v>
      </c>
      <c r="E135" s="384">
        <v>160112.2</v>
      </c>
      <c r="F135" s="384">
        <v>127409.9</v>
      </c>
      <c r="G135" s="384">
        <v>141368.5</v>
      </c>
    </row>
    <row r="136" spans="1:7" ht="12" customHeight="1">
      <c r="A136" s="94" t="s">
        <v>459</v>
      </c>
      <c r="B136" s="385"/>
      <c r="C136" s="104" t="s">
        <v>460</v>
      </c>
      <c r="D136" s="386">
        <v>258752</v>
      </c>
      <c r="E136" s="386">
        <v>989686.3</v>
      </c>
      <c r="F136" s="386">
        <v>432730.9</v>
      </c>
      <c r="G136" s="386">
        <v>570384</v>
      </c>
    </row>
    <row r="137" spans="1:7" ht="12" customHeight="1">
      <c r="A137" s="94" t="s">
        <v>461</v>
      </c>
      <c r="B137" s="376">
        <v>686</v>
      </c>
      <c r="C137" s="387">
        <v>181135</v>
      </c>
      <c r="D137" s="384">
        <v>397141.4</v>
      </c>
      <c r="E137" s="384">
        <v>1149798.5</v>
      </c>
      <c r="F137" s="384">
        <v>560140.8</v>
      </c>
      <c r="G137" s="384">
        <v>711752.4</v>
      </c>
    </row>
    <row r="138" spans="1:7" ht="12" customHeight="1">
      <c r="A138" s="94"/>
      <c r="B138" s="376"/>
      <c r="C138" s="387"/>
      <c r="D138" s="384"/>
      <c r="E138" s="384"/>
      <c r="F138" s="384"/>
      <c r="G138" s="384"/>
    </row>
    <row r="139" spans="1:7" ht="12" customHeight="1">
      <c r="A139" s="94" t="s">
        <v>72</v>
      </c>
      <c r="B139" s="376">
        <v>691</v>
      </c>
      <c r="C139" s="387">
        <v>181185</v>
      </c>
      <c r="D139" s="384">
        <v>1085317.3</v>
      </c>
      <c r="E139" s="384">
        <v>2142246.7</v>
      </c>
      <c r="F139" s="384">
        <v>1511295.4</v>
      </c>
      <c r="G139" s="384">
        <v>1603780.9</v>
      </c>
    </row>
    <row r="140" spans="1:7" ht="12" customHeight="1">
      <c r="A140" s="94"/>
      <c r="B140" s="376"/>
      <c r="C140" s="387"/>
      <c r="D140" s="387"/>
      <c r="E140" s="387"/>
      <c r="F140" s="387"/>
      <c r="G140" s="387"/>
    </row>
    <row r="141" spans="1:7" ht="12" customHeight="1">
      <c r="A141" s="94"/>
      <c r="B141" s="376"/>
      <c r="C141" s="387"/>
      <c r="D141" s="384"/>
      <c r="E141" s="384"/>
      <c r="F141" s="384"/>
      <c r="G141" s="384"/>
    </row>
    <row r="142" spans="1:7" ht="12" customHeight="1">
      <c r="A142" s="98" t="s">
        <v>462</v>
      </c>
      <c r="B142" s="385">
        <v>696</v>
      </c>
      <c r="C142" s="104">
        <v>185187</v>
      </c>
      <c r="D142" s="386">
        <v>6854694.4</v>
      </c>
      <c r="E142" s="386">
        <v>8559493.6</v>
      </c>
      <c r="F142" s="386">
        <v>5794417.6</v>
      </c>
      <c r="G142" s="386">
        <v>7011227.5</v>
      </c>
    </row>
    <row r="143" spans="1:3" ht="12" customHeight="1">
      <c r="A143" s="94"/>
      <c r="B143" s="376"/>
      <c r="C143" s="387"/>
    </row>
    <row r="144" spans="1:3" ht="12" customHeight="1">
      <c r="A144" s="366" t="s">
        <v>404</v>
      </c>
      <c r="B144" s="376"/>
      <c r="C144" s="387"/>
    </row>
    <row r="145" spans="1:7" ht="12" customHeight="1">
      <c r="A145" s="94" t="s">
        <v>463</v>
      </c>
      <c r="B145" s="376">
        <v>752</v>
      </c>
      <c r="C145" s="387">
        <v>185002</v>
      </c>
      <c r="D145" s="384">
        <v>5905311.5</v>
      </c>
      <c r="E145" s="384">
        <v>6599898.5</v>
      </c>
      <c r="F145" s="384">
        <v>4387252.3</v>
      </c>
      <c r="G145" s="384">
        <v>5546601.1</v>
      </c>
    </row>
    <row r="146" spans="1:7" s="366" customFormat="1" ht="12" customHeight="1">
      <c r="A146" s="94"/>
      <c r="B146" s="376"/>
      <c r="C146" s="387"/>
      <c r="D146" s="384"/>
      <c r="E146" s="384"/>
      <c r="F146" s="384"/>
      <c r="G146" s="384"/>
    </row>
    <row r="147" spans="1:7" ht="12" customHeight="1">
      <c r="A147" s="94" t="s">
        <v>451</v>
      </c>
      <c r="B147" s="376">
        <v>738</v>
      </c>
      <c r="C147" s="387">
        <v>185090</v>
      </c>
      <c r="D147" s="384">
        <v>0</v>
      </c>
      <c r="E147" s="384">
        <v>0</v>
      </c>
      <c r="F147" s="384">
        <v>8359</v>
      </c>
      <c r="G147" s="384">
        <v>3251.7</v>
      </c>
    </row>
    <row r="148" spans="1:7" ht="12" customHeight="1">
      <c r="A148" s="94" t="s">
        <v>464</v>
      </c>
      <c r="B148" s="376"/>
      <c r="C148" s="387">
        <v>185109</v>
      </c>
      <c r="D148" s="384">
        <v>46245.6</v>
      </c>
      <c r="E148" s="384">
        <v>23612.6</v>
      </c>
      <c r="F148" s="384">
        <v>32911.5</v>
      </c>
      <c r="G148" s="384">
        <v>33504.7</v>
      </c>
    </row>
    <row r="149" spans="1:7" ht="12" customHeight="1">
      <c r="A149" s="389" t="s">
        <v>453</v>
      </c>
      <c r="C149" s="407">
        <v>185385</v>
      </c>
      <c r="D149" s="384">
        <v>17843.4</v>
      </c>
      <c r="E149" s="384">
        <v>12598.1</v>
      </c>
      <c r="F149" s="384">
        <v>18228.5</v>
      </c>
      <c r="G149" s="384">
        <v>16242.6</v>
      </c>
    </row>
    <row r="150" spans="1:7" ht="12" customHeight="1">
      <c r="A150" s="94" t="s">
        <v>454</v>
      </c>
      <c r="B150" s="409"/>
      <c r="C150" s="103">
        <v>185100</v>
      </c>
      <c r="D150" s="410">
        <v>726.5</v>
      </c>
      <c r="E150" s="410">
        <v>0.2</v>
      </c>
      <c r="F150" s="410">
        <v>0</v>
      </c>
      <c r="G150" s="410">
        <v>201.5</v>
      </c>
    </row>
    <row r="151" spans="1:7" ht="12" customHeight="1">
      <c r="A151" s="94"/>
      <c r="B151" s="376"/>
      <c r="C151" s="387"/>
      <c r="D151" s="384"/>
      <c r="E151" s="384"/>
      <c r="F151" s="384"/>
      <c r="G151" s="384"/>
    </row>
    <row r="152" spans="1:7" ht="12" customHeight="1">
      <c r="A152" s="94" t="s">
        <v>455</v>
      </c>
      <c r="B152" s="376">
        <v>758</v>
      </c>
      <c r="C152" s="387">
        <v>180350</v>
      </c>
      <c r="D152" s="384">
        <v>2375.1</v>
      </c>
      <c r="E152" s="384">
        <v>1790.3</v>
      </c>
      <c r="F152" s="384">
        <v>8925.4</v>
      </c>
      <c r="G152" s="384">
        <v>4728</v>
      </c>
    </row>
    <row r="153" spans="1:7" ht="12" customHeight="1">
      <c r="A153" s="94" t="s">
        <v>456</v>
      </c>
      <c r="B153" s="376">
        <v>759</v>
      </c>
      <c r="C153" s="387">
        <v>180360</v>
      </c>
      <c r="D153" s="384">
        <v>6977.8</v>
      </c>
      <c r="E153" s="384">
        <v>0</v>
      </c>
      <c r="F153" s="384">
        <v>1638.3</v>
      </c>
      <c r="G153" s="384">
        <v>2571.8</v>
      </c>
    </row>
    <row r="154" spans="1:7" ht="12" customHeight="1">
      <c r="A154" s="94" t="s">
        <v>457</v>
      </c>
      <c r="B154" s="385">
        <v>763</v>
      </c>
      <c r="C154" s="104">
        <v>180370</v>
      </c>
      <c r="D154" s="386">
        <v>3588.5</v>
      </c>
      <c r="E154" s="386">
        <v>2628.9</v>
      </c>
      <c r="F154" s="386">
        <v>7426.4</v>
      </c>
      <c r="G154" s="386">
        <v>4761.2</v>
      </c>
    </row>
    <row r="155" spans="1:7" ht="12" customHeight="1">
      <c r="A155" s="94" t="s">
        <v>458</v>
      </c>
      <c r="B155" s="376">
        <v>764</v>
      </c>
      <c r="C155" s="387">
        <v>180372</v>
      </c>
      <c r="D155" s="384">
        <v>12941.4</v>
      </c>
      <c r="E155" s="384">
        <v>4419.2</v>
      </c>
      <c r="F155" s="384">
        <v>17990</v>
      </c>
      <c r="G155" s="384">
        <v>12061</v>
      </c>
    </row>
    <row r="156" spans="1:7" ht="12" customHeight="1">
      <c r="A156" s="94"/>
      <c r="B156" s="376"/>
      <c r="C156" s="387"/>
      <c r="D156" s="384"/>
      <c r="E156" s="384"/>
      <c r="F156" s="384"/>
      <c r="G156" s="384"/>
    </row>
    <row r="157" spans="1:7" ht="12" customHeight="1">
      <c r="A157" s="94" t="s">
        <v>68</v>
      </c>
      <c r="B157" s="376">
        <v>741</v>
      </c>
      <c r="C157" s="387">
        <v>185175</v>
      </c>
      <c r="D157" s="384">
        <v>624663.9</v>
      </c>
      <c r="E157" s="384">
        <v>1024011.7</v>
      </c>
      <c r="F157" s="384">
        <v>962909.7</v>
      </c>
      <c r="G157" s="384">
        <v>889527.7</v>
      </c>
    </row>
    <row r="158" spans="1:7" ht="12" customHeight="1">
      <c r="A158" s="94"/>
      <c r="B158" s="376"/>
      <c r="C158" s="387"/>
      <c r="D158" s="384"/>
      <c r="E158" s="384"/>
      <c r="F158" s="384"/>
      <c r="G158" s="384"/>
    </row>
    <row r="159" spans="1:7" ht="12" customHeight="1">
      <c r="A159" s="94" t="s">
        <v>69</v>
      </c>
      <c r="B159" s="376">
        <v>742</v>
      </c>
      <c r="C159" s="387">
        <v>185130</v>
      </c>
      <c r="D159" s="384">
        <v>95905.7</v>
      </c>
      <c r="E159" s="384">
        <v>187440.9</v>
      </c>
      <c r="F159" s="384">
        <v>148700</v>
      </c>
      <c r="G159" s="384">
        <v>146993.3</v>
      </c>
    </row>
    <row r="160" spans="1:7" ht="12" customHeight="1">
      <c r="A160" s="94" t="s">
        <v>459</v>
      </c>
      <c r="B160" s="385"/>
      <c r="C160" s="104" t="s">
        <v>465</v>
      </c>
      <c r="D160" s="386">
        <v>283940.3</v>
      </c>
      <c r="E160" s="386">
        <v>1043029.6</v>
      </c>
      <c r="F160" s="386">
        <v>467220.6</v>
      </c>
      <c r="G160" s="386">
        <v>608587.5</v>
      </c>
    </row>
    <row r="161" spans="1:7" ht="12" customHeight="1">
      <c r="A161" s="94" t="s">
        <v>461</v>
      </c>
      <c r="B161" s="376">
        <v>767</v>
      </c>
      <c r="C161" s="387">
        <v>185135</v>
      </c>
      <c r="D161" s="384">
        <v>379846</v>
      </c>
      <c r="E161" s="384">
        <v>1230470.5</v>
      </c>
      <c r="F161" s="384">
        <v>615920.6</v>
      </c>
      <c r="G161" s="384">
        <v>755580.8</v>
      </c>
    </row>
    <row r="162" spans="1:7" ht="12" customHeight="1">
      <c r="A162" s="94"/>
      <c r="B162" s="376"/>
      <c r="C162" s="387"/>
      <c r="D162" s="384"/>
      <c r="E162" s="384"/>
      <c r="F162" s="384"/>
      <c r="G162" s="384"/>
    </row>
    <row r="163" spans="1:7" ht="12" customHeight="1">
      <c r="A163" s="94" t="s">
        <v>72</v>
      </c>
      <c r="B163" s="376">
        <v>772</v>
      </c>
      <c r="C163" s="387">
        <v>185185</v>
      </c>
      <c r="D163" s="384">
        <v>1082266.7</v>
      </c>
      <c r="E163" s="384">
        <v>2295112.1</v>
      </c>
      <c r="F163" s="384">
        <v>1656319.3</v>
      </c>
      <c r="G163" s="384">
        <v>1710369.8</v>
      </c>
    </row>
    <row r="164" spans="1:7" ht="12" customHeight="1">
      <c r="A164" s="94"/>
      <c r="B164" s="376"/>
      <c r="C164" s="387"/>
      <c r="D164" s="384"/>
      <c r="E164" s="384"/>
      <c r="F164" s="384"/>
      <c r="G164" s="384"/>
    </row>
    <row r="165" spans="1:7" ht="12" customHeight="1">
      <c r="A165" s="94" t="s">
        <v>462</v>
      </c>
      <c r="B165" s="376">
        <v>777</v>
      </c>
      <c r="C165" s="387">
        <v>185587</v>
      </c>
      <c r="D165" s="384">
        <v>6987578.2</v>
      </c>
      <c r="E165" s="384">
        <v>8895010.7</v>
      </c>
      <c r="F165" s="384">
        <v>6043571.5</v>
      </c>
      <c r="G165" s="384">
        <v>7256971</v>
      </c>
    </row>
    <row r="166" spans="1:7" ht="12" customHeight="1">
      <c r="A166" s="97"/>
      <c r="B166" s="385"/>
      <c r="C166" s="104"/>
      <c r="D166" s="382"/>
      <c r="E166" s="382"/>
      <c r="F166" s="382"/>
      <c r="G166" s="382"/>
    </row>
    <row r="167" spans="1:3" ht="12" customHeight="1">
      <c r="A167" s="94"/>
      <c r="B167" s="376"/>
      <c r="C167" s="387"/>
    </row>
    <row r="168" spans="1:3" ht="12" customHeight="1">
      <c r="A168" s="94"/>
      <c r="B168" s="376"/>
      <c r="C168" s="387"/>
    </row>
    <row r="169" spans="1:7" ht="12" customHeight="1">
      <c r="A169" s="362" t="s">
        <v>60</v>
      </c>
      <c r="B169" s="363"/>
      <c r="C169" s="364" t="s">
        <v>141</v>
      </c>
      <c r="D169" s="365"/>
      <c r="E169" s="365"/>
      <c r="F169" s="365"/>
      <c r="G169" s="365"/>
    </row>
    <row r="170" spans="1:7" ht="12" customHeight="1">
      <c r="A170" s="94"/>
      <c r="B170" s="367" t="s">
        <v>384</v>
      </c>
      <c r="C170" s="368"/>
      <c r="D170" s="98"/>
      <c r="E170" s="98"/>
      <c r="F170" s="98"/>
      <c r="G170" s="98"/>
    </row>
    <row r="171" spans="1:7" ht="12" customHeight="1">
      <c r="A171" s="369" t="s">
        <v>714</v>
      </c>
      <c r="B171" s="367" t="s">
        <v>385</v>
      </c>
      <c r="C171" s="370" t="s">
        <v>386</v>
      </c>
      <c r="D171" s="426" t="s">
        <v>387</v>
      </c>
      <c r="E171" s="426"/>
      <c r="F171" s="426"/>
      <c r="G171" s="426" t="s">
        <v>388</v>
      </c>
    </row>
    <row r="172" spans="1:7" ht="12" customHeight="1">
      <c r="A172" s="97" t="s">
        <v>389</v>
      </c>
      <c r="B172" s="371" t="s">
        <v>390</v>
      </c>
      <c r="C172" s="372" t="s">
        <v>391</v>
      </c>
      <c r="D172" s="427" t="s">
        <v>392</v>
      </c>
      <c r="E172" s="427" t="s">
        <v>393</v>
      </c>
      <c r="F172" s="427" t="s">
        <v>15</v>
      </c>
      <c r="G172" s="427" t="s">
        <v>394</v>
      </c>
    </row>
    <row r="173" spans="1:7" ht="12" customHeight="1">
      <c r="A173" s="98"/>
      <c r="B173" s="373"/>
      <c r="C173" s="388"/>
      <c r="D173" s="388"/>
      <c r="E173" s="388"/>
      <c r="F173" s="388"/>
      <c r="G173" s="388"/>
    </row>
    <row r="174" spans="1:3" ht="12" customHeight="1">
      <c r="A174" s="94"/>
      <c r="B174" s="376"/>
      <c r="C174" s="387"/>
    </row>
    <row r="175" spans="1:3" ht="12" customHeight="1">
      <c r="A175" s="366" t="s">
        <v>466</v>
      </c>
      <c r="B175" s="376"/>
      <c r="C175" s="387"/>
    </row>
    <row r="176" spans="1:7" ht="12" customHeight="1">
      <c r="A176" s="94" t="s">
        <v>87</v>
      </c>
      <c r="B176" s="376">
        <v>903</v>
      </c>
      <c r="C176" s="387">
        <v>130505</v>
      </c>
      <c r="D176" s="384">
        <v>95390.1</v>
      </c>
      <c r="E176" s="384">
        <v>37243.3</v>
      </c>
      <c r="F176" s="384">
        <v>57098.7</v>
      </c>
      <c r="G176" s="384">
        <v>61087.7</v>
      </c>
    </row>
    <row r="177" spans="1:7" ht="12" customHeight="1">
      <c r="A177" s="94"/>
      <c r="B177" s="376"/>
      <c r="C177" s="387"/>
      <c r="D177" s="384"/>
      <c r="E177" s="384"/>
      <c r="F177" s="384"/>
      <c r="G177" s="384"/>
    </row>
    <row r="178" spans="1:7" ht="12" customHeight="1">
      <c r="A178" s="94" t="s">
        <v>467</v>
      </c>
      <c r="B178" s="376">
        <v>787</v>
      </c>
      <c r="C178" s="387">
        <v>130130</v>
      </c>
      <c r="D178" s="384">
        <v>1120.8</v>
      </c>
      <c r="E178" s="384">
        <v>3791.3</v>
      </c>
      <c r="F178" s="384">
        <v>444.5</v>
      </c>
      <c r="G178" s="384">
        <v>1749</v>
      </c>
    </row>
    <row r="179" spans="1:7" ht="12" customHeight="1">
      <c r="A179" s="94" t="s">
        <v>468</v>
      </c>
      <c r="B179" s="376">
        <v>795</v>
      </c>
      <c r="C179" s="387">
        <v>130165</v>
      </c>
      <c r="D179" s="384">
        <v>2050.5</v>
      </c>
      <c r="E179" s="384">
        <v>3918</v>
      </c>
      <c r="F179" s="384">
        <v>994</v>
      </c>
      <c r="G179" s="384">
        <v>2262.8</v>
      </c>
    </row>
    <row r="180" spans="1:7" ht="12" customHeight="1">
      <c r="A180" s="94" t="s">
        <v>469</v>
      </c>
      <c r="B180" s="376">
        <v>788</v>
      </c>
      <c r="C180" s="387">
        <v>130135</v>
      </c>
      <c r="D180" s="384">
        <v>34163.8</v>
      </c>
      <c r="E180" s="384">
        <v>7156.8</v>
      </c>
      <c r="F180" s="384">
        <v>67697.9</v>
      </c>
      <c r="G180" s="384">
        <v>38195</v>
      </c>
    </row>
    <row r="181" spans="1:7" ht="12" customHeight="1">
      <c r="A181" s="94" t="s">
        <v>470</v>
      </c>
      <c r="B181" s="376">
        <v>789</v>
      </c>
      <c r="C181" s="387">
        <v>130140</v>
      </c>
      <c r="D181" s="384">
        <v>0</v>
      </c>
      <c r="E181" s="384">
        <v>0</v>
      </c>
      <c r="F181" s="384">
        <v>320.7</v>
      </c>
      <c r="G181" s="384">
        <v>124.8</v>
      </c>
    </row>
    <row r="182" spans="1:7" ht="12" customHeight="1">
      <c r="A182" s="94" t="s">
        <v>471</v>
      </c>
      <c r="B182" s="376">
        <v>790</v>
      </c>
      <c r="C182" s="387">
        <v>130145</v>
      </c>
      <c r="D182" s="384">
        <v>7928.7</v>
      </c>
      <c r="E182" s="384">
        <v>4055.3</v>
      </c>
      <c r="F182" s="384">
        <v>0</v>
      </c>
      <c r="G182" s="384">
        <v>3551.6</v>
      </c>
    </row>
    <row r="183" spans="1:7" ht="12" customHeight="1">
      <c r="A183" s="94" t="s">
        <v>472</v>
      </c>
      <c r="B183" s="376">
        <v>786</v>
      </c>
      <c r="C183" s="387">
        <v>130125</v>
      </c>
      <c r="D183" s="384">
        <v>0</v>
      </c>
      <c r="E183" s="384">
        <v>0</v>
      </c>
      <c r="F183" s="384">
        <v>0</v>
      </c>
      <c r="G183" s="384">
        <v>0</v>
      </c>
    </row>
    <row r="184" spans="1:7" ht="12" customHeight="1">
      <c r="A184" s="389" t="s">
        <v>473</v>
      </c>
      <c r="B184" s="385">
        <v>819</v>
      </c>
      <c r="C184" s="104">
        <v>130230</v>
      </c>
      <c r="D184" s="386">
        <v>0</v>
      </c>
      <c r="E184" s="386">
        <v>520.3</v>
      </c>
      <c r="F184" s="386">
        <v>213.6</v>
      </c>
      <c r="G184" s="386">
        <v>256.7</v>
      </c>
    </row>
    <row r="185" spans="1:7" ht="12" customHeight="1">
      <c r="A185" s="94" t="s">
        <v>474</v>
      </c>
      <c r="B185" s="376"/>
      <c r="C185" s="387">
        <v>130235</v>
      </c>
      <c r="D185" s="384">
        <v>45263.8</v>
      </c>
      <c r="E185" s="384">
        <v>19441.7</v>
      </c>
      <c r="F185" s="384">
        <v>69670.6</v>
      </c>
      <c r="G185" s="384">
        <v>46139.9</v>
      </c>
    </row>
    <row r="186" spans="1:7" ht="12" customHeight="1">
      <c r="A186" s="94"/>
      <c r="B186" s="376"/>
      <c r="C186" s="387"/>
      <c r="D186" s="384"/>
      <c r="E186" s="384"/>
      <c r="F186" s="384"/>
      <c r="G186" s="384"/>
    </row>
    <row r="187" spans="1:7" ht="12" customHeight="1">
      <c r="A187" s="94" t="s">
        <v>475</v>
      </c>
      <c r="B187" s="376"/>
      <c r="C187" s="387"/>
      <c r="D187" s="384"/>
      <c r="E187" s="384"/>
      <c r="F187" s="384"/>
      <c r="G187" s="384"/>
    </row>
    <row r="188" spans="1:7" ht="12" customHeight="1">
      <c r="A188" s="94" t="s">
        <v>476</v>
      </c>
      <c r="B188" s="376">
        <v>792</v>
      </c>
      <c r="C188" s="387">
        <v>130150</v>
      </c>
      <c r="D188" s="384">
        <v>6984.1</v>
      </c>
      <c r="E188" s="384">
        <v>0</v>
      </c>
      <c r="F188" s="384">
        <v>1187.9</v>
      </c>
      <c r="G188" s="384">
        <v>2398.4</v>
      </c>
    </row>
    <row r="189" spans="1:7" ht="12" customHeight="1">
      <c r="A189" s="94" t="s">
        <v>477</v>
      </c>
      <c r="B189" s="376">
        <v>793</v>
      </c>
      <c r="C189" s="387">
        <v>130155</v>
      </c>
      <c r="D189" s="384">
        <v>646.5</v>
      </c>
      <c r="E189" s="384">
        <v>0</v>
      </c>
      <c r="F189" s="384">
        <v>0</v>
      </c>
      <c r="G189" s="384">
        <v>179.2</v>
      </c>
    </row>
    <row r="190" spans="1:7" ht="12" customHeight="1">
      <c r="A190" s="94" t="s">
        <v>478</v>
      </c>
      <c r="B190" s="376">
        <v>796</v>
      </c>
      <c r="C190" s="387">
        <v>130170</v>
      </c>
      <c r="D190" s="384">
        <v>0</v>
      </c>
      <c r="E190" s="384">
        <v>0</v>
      </c>
      <c r="F190" s="384">
        <v>0</v>
      </c>
      <c r="G190" s="384">
        <v>0</v>
      </c>
    </row>
    <row r="191" spans="1:7" ht="12" customHeight="1">
      <c r="A191" s="94" t="s">
        <v>479</v>
      </c>
      <c r="B191" s="376">
        <v>797</v>
      </c>
      <c r="C191" s="387">
        <v>130175</v>
      </c>
      <c r="D191" s="384">
        <v>72.4</v>
      </c>
      <c r="E191" s="384">
        <v>0</v>
      </c>
      <c r="F191" s="384">
        <v>106.5</v>
      </c>
      <c r="G191" s="384">
        <v>61.5</v>
      </c>
    </row>
    <row r="192" spans="1:7" ht="12" customHeight="1">
      <c r="A192" s="94" t="s">
        <v>480</v>
      </c>
      <c r="B192" s="376">
        <v>794</v>
      </c>
      <c r="C192" s="387">
        <v>130160</v>
      </c>
      <c r="D192" s="384">
        <v>2010.5</v>
      </c>
      <c r="E192" s="384">
        <v>3664.2</v>
      </c>
      <c r="F192" s="384">
        <v>0</v>
      </c>
      <c r="G192" s="384">
        <v>1780.3</v>
      </c>
    </row>
    <row r="193" spans="1:7" ht="12" customHeight="1">
      <c r="A193" s="94"/>
      <c r="B193" s="376"/>
      <c r="C193" s="387"/>
      <c r="D193" s="384"/>
      <c r="E193" s="384"/>
      <c r="F193" s="384"/>
      <c r="G193" s="384"/>
    </row>
    <row r="194" spans="1:7" ht="12" customHeight="1">
      <c r="A194" s="94" t="s">
        <v>481</v>
      </c>
      <c r="B194" s="376">
        <v>908</v>
      </c>
      <c r="C194" s="387">
        <v>130520</v>
      </c>
      <c r="D194" s="384">
        <v>6995.3</v>
      </c>
      <c r="E194" s="384">
        <v>1410.5</v>
      </c>
      <c r="F194" s="384">
        <v>12041</v>
      </c>
      <c r="G194" s="384">
        <v>7094.1</v>
      </c>
    </row>
    <row r="195" spans="1:7" ht="12" customHeight="1">
      <c r="A195" s="94"/>
      <c r="B195" s="376"/>
      <c r="C195" s="387"/>
      <c r="D195" s="387"/>
      <c r="E195" s="387"/>
      <c r="F195" s="387"/>
      <c r="G195" s="387"/>
    </row>
    <row r="196" spans="1:7" ht="12" customHeight="1">
      <c r="A196" s="94" t="s">
        <v>482</v>
      </c>
      <c r="B196" s="376">
        <v>1305</v>
      </c>
      <c r="C196" s="377">
        <v>202010</v>
      </c>
      <c r="D196" s="384">
        <v>33.8</v>
      </c>
      <c r="E196" s="384">
        <v>278.4</v>
      </c>
      <c r="F196" s="384">
        <v>15.4</v>
      </c>
      <c r="G196" s="384">
        <v>108.3</v>
      </c>
    </row>
    <row r="197" spans="1:7" ht="12" customHeight="1">
      <c r="A197" s="94" t="s">
        <v>483</v>
      </c>
      <c r="B197" s="376">
        <v>1302</v>
      </c>
      <c r="C197" s="377">
        <v>202020</v>
      </c>
      <c r="D197" s="384">
        <v>9.3</v>
      </c>
      <c r="E197" s="384">
        <v>15.3</v>
      </c>
      <c r="F197" s="384">
        <v>0</v>
      </c>
      <c r="G197" s="384">
        <v>7.7</v>
      </c>
    </row>
    <row r="198" spans="1:7" ht="12" customHeight="1">
      <c r="A198" s="94" t="s">
        <v>484</v>
      </c>
      <c r="B198" s="385">
        <v>1292</v>
      </c>
      <c r="C198" s="381">
        <v>202030</v>
      </c>
      <c r="D198" s="386">
        <v>0</v>
      </c>
      <c r="E198" s="386">
        <v>0</v>
      </c>
      <c r="F198" s="386">
        <v>402.9</v>
      </c>
      <c r="G198" s="386">
        <v>156.7</v>
      </c>
    </row>
    <row r="199" spans="1:7" ht="12" customHeight="1">
      <c r="A199" s="94" t="s">
        <v>485</v>
      </c>
      <c r="B199" s="376">
        <v>1312</v>
      </c>
      <c r="C199" s="377">
        <v>130250</v>
      </c>
      <c r="D199" s="384">
        <v>43.1</v>
      </c>
      <c r="E199" s="384">
        <v>293.7</v>
      </c>
      <c r="F199" s="384">
        <v>418.3</v>
      </c>
      <c r="G199" s="384">
        <v>272.7</v>
      </c>
    </row>
    <row r="200" spans="1:7" ht="12" customHeight="1">
      <c r="A200" s="94"/>
      <c r="B200" s="376"/>
      <c r="C200" s="387"/>
      <c r="D200" s="384"/>
      <c r="E200" s="384"/>
      <c r="F200" s="384"/>
      <c r="G200" s="384"/>
    </row>
    <row r="201" spans="1:7" ht="12" customHeight="1">
      <c r="A201" s="98" t="s">
        <v>486</v>
      </c>
      <c r="B201" s="385">
        <v>955</v>
      </c>
      <c r="C201" s="104">
        <v>130545</v>
      </c>
      <c r="D201" s="386">
        <v>157405.7</v>
      </c>
      <c r="E201" s="386">
        <v>62053.4</v>
      </c>
      <c r="F201" s="386">
        <v>140523</v>
      </c>
      <c r="G201" s="386">
        <v>119013.9</v>
      </c>
    </row>
    <row r="202" spans="1:7" ht="12" customHeight="1">
      <c r="A202" s="98"/>
      <c r="B202" s="373"/>
      <c r="C202" s="411"/>
      <c r="D202" s="412"/>
      <c r="E202" s="412"/>
      <c r="F202" s="412"/>
      <c r="G202" s="412"/>
    </row>
    <row r="203" spans="1:3" ht="12" customHeight="1">
      <c r="A203" s="366" t="s">
        <v>487</v>
      </c>
      <c r="B203" s="367"/>
      <c r="C203" s="406"/>
    </row>
    <row r="204" spans="1:7" ht="12" customHeight="1">
      <c r="A204" s="94" t="s">
        <v>488</v>
      </c>
      <c r="B204" s="367">
        <v>828</v>
      </c>
      <c r="C204" s="397">
        <v>130310</v>
      </c>
      <c r="D204" s="384">
        <v>48285.4</v>
      </c>
      <c r="E204" s="384">
        <v>0</v>
      </c>
      <c r="F204" s="384">
        <v>0</v>
      </c>
      <c r="G204" s="384">
        <v>13386.6</v>
      </c>
    </row>
    <row r="205" spans="1:7" ht="12" customHeight="1">
      <c r="A205" s="94" t="s">
        <v>489</v>
      </c>
      <c r="B205" s="367">
        <v>829</v>
      </c>
      <c r="C205" s="397">
        <v>130315</v>
      </c>
      <c r="D205" s="384">
        <v>59699.1</v>
      </c>
      <c r="E205" s="384">
        <v>87073.6</v>
      </c>
      <c r="F205" s="384">
        <v>59521.8</v>
      </c>
      <c r="G205" s="384">
        <v>68766.5</v>
      </c>
    </row>
    <row r="206" spans="1:7" ht="12" customHeight="1">
      <c r="A206" s="94" t="s">
        <v>490</v>
      </c>
      <c r="B206" s="367">
        <v>830</v>
      </c>
      <c r="C206" s="397">
        <v>130320</v>
      </c>
      <c r="D206" s="384">
        <v>41136.9</v>
      </c>
      <c r="E206" s="384">
        <v>87705.9</v>
      </c>
      <c r="F206" s="384">
        <v>294.2</v>
      </c>
      <c r="G206" s="384">
        <v>40791.5</v>
      </c>
    </row>
    <row r="207" spans="1:7" ht="12" customHeight="1">
      <c r="A207" s="94" t="s">
        <v>491</v>
      </c>
      <c r="B207" s="367">
        <v>831</v>
      </c>
      <c r="C207" s="397">
        <v>130325</v>
      </c>
      <c r="D207" s="384">
        <v>28657.3</v>
      </c>
      <c r="E207" s="384">
        <v>12846.5</v>
      </c>
      <c r="F207" s="384">
        <v>8240.8</v>
      </c>
      <c r="G207" s="384">
        <v>15438.2</v>
      </c>
    </row>
    <row r="208" spans="1:7" ht="12" customHeight="1">
      <c r="A208" s="94" t="s">
        <v>492</v>
      </c>
      <c r="B208" s="367">
        <v>843</v>
      </c>
      <c r="C208" s="397">
        <v>130360</v>
      </c>
      <c r="D208" s="384">
        <v>13833.7</v>
      </c>
      <c r="E208" s="384">
        <v>6486.4</v>
      </c>
      <c r="F208" s="384">
        <v>539.2</v>
      </c>
      <c r="G208" s="384">
        <v>6209.9</v>
      </c>
    </row>
    <row r="209" spans="1:7" s="393" customFormat="1" ht="12" customHeight="1">
      <c r="A209" s="94" t="s">
        <v>493</v>
      </c>
      <c r="B209" s="367">
        <v>832</v>
      </c>
      <c r="C209" s="397">
        <v>130330</v>
      </c>
      <c r="D209" s="384">
        <v>14122.6</v>
      </c>
      <c r="E209" s="384">
        <v>11156.9</v>
      </c>
      <c r="F209" s="384">
        <v>2472.5</v>
      </c>
      <c r="G209" s="384">
        <v>8600.8</v>
      </c>
    </row>
    <row r="210" spans="1:7" ht="12" customHeight="1">
      <c r="A210" s="94" t="s">
        <v>494</v>
      </c>
      <c r="B210" s="367">
        <v>833</v>
      </c>
      <c r="C210" s="397">
        <v>130335</v>
      </c>
      <c r="D210" s="384">
        <v>31570.3</v>
      </c>
      <c r="E210" s="384">
        <v>1859.8</v>
      </c>
      <c r="F210" s="384">
        <v>338338.5</v>
      </c>
      <c r="G210" s="384">
        <v>140988.6</v>
      </c>
    </row>
    <row r="211" spans="1:7" s="366" customFormat="1" ht="12" customHeight="1">
      <c r="A211" s="94" t="s">
        <v>495</v>
      </c>
      <c r="B211" s="367">
        <v>834</v>
      </c>
      <c r="C211" s="397">
        <v>130340</v>
      </c>
      <c r="D211" s="384">
        <v>47403.2</v>
      </c>
      <c r="E211" s="384">
        <v>23994.9</v>
      </c>
      <c r="F211" s="384">
        <v>30493.9</v>
      </c>
      <c r="G211" s="384">
        <v>33012.7</v>
      </c>
    </row>
    <row r="212" spans="1:7" ht="12" customHeight="1">
      <c r="A212" s="94" t="s">
        <v>496</v>
      </c>
      <c r="B212" s="367">
        <v>835</v>
      </c>
      <c r="C212" s="397">
        <v>130345</v>
      </c>
      <c r="D212" s="384">
        <v>55050.2</v>
      </c>
      <c r="E212" s="384">
        <v>7064.1</v>
      </c>
      <c r="F212" s="384">
        <v>25074.7</v>
      </c>
      <c r="G212" s="384">
        <v>27374</v>
      </c>
    </row>
    <row r="213" spans="1:7" ht="12" customHeight="1">
      <c r="A213" s="94" t="s">
        <v>497</v>
      </c>
      <c r="B213" s="367">
        <v>842</v>
      </c>
      <c r="C213" s="397">
        <v>130355</v>
      </c>
      <c r="D213" s="384">
        <v>0</v>
      </c>
      <c r="E213" s="384">
        <v>1886.6</v>
      </c>
      <c r="F213" s="384">
        <v>6716.6</v>
      </c>
      <c r="G213" s="384">
        <v>3242.4</v>
      </c>
    </row>
    <row r="214" spans="1:7" ht="12" customHeight="1">
      <c r="A214" s="94" t="s">
        <v>498</v>
      </c>
      <c r="B214" s="367">
        <v>844</v>
      </c>
      <c r="C214" s="397">
        <v>130365</v>
      </c>
      <c r="D214" s="384">
        <v>44326.7</v>
      </c>
      <c r="E214" s="384">
        <v>70907.3</v>
      </c>
      <c r="F214" s="384">
        <v>16340.3</v>
      </c>
      <c r="G214" s="384">
        <v>42311.3</v>
      </c>
    </row>
    <row r="215" spans="1:7" ht="12" customHeight="1">
      <c r="A215" s="94" t="s">
        <v>499</v>
      </c>
      <c r="B215" s="371">
        <v>841</v>
      </c>
      <c r="C215" s="398">
        <v>130350</v>
      </c>
      <c r="D215" s="386">
        <v>72180.4</v>
      </c>
      <c r="E215" s="386">
        <v>45791.7</v>
      </c>
      <c r="F215" s="386">
        <v>107157.3</v>
      </c>
      <c r="G215" s="386">
        <v>76979.2</v>
      </c>
    </row>
    <row r="216" spans="1:7" ht="12" customHeight="1">
      <c r="A216" s="94" t="s">
        <v>500</v>
      </c>
      <c r="B216" s="367">
        <v>961</v>
      </c>
      <c r="C216" s="397">
        <v>130560</v>
      </c>
      <c r="D216" s="384">
        <v>456265.7</v>
      </c>
      <c r="E216" s="384">
        <v>356773.8</v>
      </c>
      <c r="F216" s="384">
        <v>595189.8</v>
      </c>
      <c r="G216" s="384">
        <v>477101.9</v>
      </c>
    </row>
    <row r="217" spans="1:7" ht="12" customHeight="1">
      <c r="A217" s="94"/>
      <c r="B217" s="367"/>
      <c r="C217" s="397"/>
      <c r="D217" s="384"/>
      <c r="E217" s="384"/>
      <c r="F217" s="384"/>
      <c r="G217" s="384"/>
    </row>
    <row r="218" spans="1:7" ht="12" customHeight="1">
      <c r="A218" s="94" t="s">
        <v>501</v>
      </c>
      <c r="B218" s="367">
        <v>869</v>
      </c>
      <c r="C218" s="397">
        <v>130285</v>
      </c>
      <c r="D218" s="384">
        <v>0</v>
      </c>
      <c r="E218" s="384">
        <v>96274.2</v>
      </c>
      <c r="F218" s="384">
        <v>0</v>
      </c>
      <c r="G218" s="384">
        <v>32132</v>
      </c>
    </row>
    <row r="219" spans="1:7" ht="12" customHeight="1">
      <c r="A219" s="94" t="s">
        <v>502</v>
      </c>
      <c r="B219" s="367">
        <v>870</v>
      </c>
      <c r="C219" s="397">
        <v>130290</v>
      </c>
      <c r="D219" s="384">
        <v>0</v>
      </c>
      <c r="E219" s="384">
        <v>1832.3</v>
      </c>
      <c r="F219" s="384">
        <v>0</v>
      </c>
      <c r="G219" s="384">
        <v>611.6</v>
      </c>
    </row>
    <row r="220" spans="1:7" ht="12" customHeight="1">
      <c r="A220" s="94" t="s">
        <v>503</v>
      </c>
      <c r="B220" s="367">
        <v>867</v>
      </c>
      <c r="C220" s="397">
        <v>130300</v>
      </c>
      <c r="D220" s="384">
        <v>14052.4</v>
      </c>
      <c r="E220" s="384">
        <v>11442</v>
      </c>
      <c r="F220" s="384">
        <v>2766.9</v>
      </c>
      <c r="G220" s="384">
        <v>8791.1</v>
      </c>
    </row>
    <row r="221" spans="1:7" ht="12" customHeight="1">
      <c r="A221" s="94" t="s">
        <v>504</v>
      </c>
      <c r="B221" s="367">
        <v>868</v>
      </c>
      <c r="C221" s="397">
        <v>130305</v>
      </c>
      <c r="D221" s="384">
        <v>0</v>
      </c>
      <c r="E221" s="384">
        <v>0</v>
      </c>
      <c r="F221" s="384">
        <v>0</v>
      </c>
      <c r="G221" s="384">
        <v>0</v>
      </c>
    </row>
    <row r="222" spans="1:7" ht="12" customHeight="1">
      <c r="A222" s="94" t="s">
        <v>505</v>
      </c>
      <c r="B222" s="367">
        <v>845</v>
      </c>
      <c r="C222" s="397">
        <v>130370</v>
      </c>
      <c r="D222" s="384">
        <v>0</v>
      </c>
      <c r="E222" s="384">
        <v>0</v>
      </c>
      <c r="F222" s="384">
        <v>0</v>
      </c>
      <c r="G222" s="384">
        <v>0</v>
      </c>
    </row>
    <row r="223" spans="1:7" ht="12" customHeight="1">
      <c r="A223" s="94" t="s">
        <v>506</v>
      </c>
      <c r="B223" s="373">
        <v>871</v>
      </c>
      <c r="C223" s="398">
        <v>130295</v>
      </c>
      <c r="D223" s="386">
        <v>113.5</v>
      </c>
      <c r="E223" s="386">
        <v>981</v>
      </c>
      <c r="F223" s="386">
        <v>1630.6</v>
      </c>
      <c r="G223" s="386">
        <v>993.2</v>
      </c>
    </row>
    <row r="224" spans="1:7" ht="12" customHeight="1">
      <c r="A224" s="98" t="s">
        <v>507</v>
      </c>
      <c r="B224" s="391">
        <v>962</v>
      </c>
      <c r="C224" s="397">
        <v>130565</v>
      </c>
      <c r="D224" s="384">
        <v>14165.9</v>
      </c>
      <c r="E224" s="384">
        <v>110529.6</v>
      </c>
      <c r="F224" s="384">
        <v>4397.5</v>
      </c>
      <c r="G224" s="384">
        <v>42527.9</v>
      </c>
    </row>
    <row r="225" spans="1:7" ht="12" customHeight="1">
      <c r="A225" s="98"/>
      <c r="B225" s="391"/>
      <c r="C225" s="397"/>
      <c r="D225" s="384"/>
      <c r="E225" s="384"/>
      <c r="F225" s="384"/>
      <c r="G225" s="384"/>
    </row>
    <row r="226" spans="1:7" ht="12" customHeight="1">
      <c r="A226" s="103" t="s">
        <v>508</v>
      </c>
      <c r="B226" s="391">
        <v>886</v>
      </c>
      <c r="C226" s="397">
        <v>130375</v>
      </c>
      <c r="D226" s="384">
        <v>41672.9</v>
      </c>
      <c r="E226" s="384">
        <v>35910.5</v>
      </c>
      <c r="F226" s="384">
        <v>48010.8</v>
      </c>
      <c r="G226" s="384">
        <v>42215.1</v>
      </c>
    </row>
    <row r="227" spans="1:7" ht="12" customHeight="1">
      <c r="A227" s="103" t="s">
        <v>509</v>
      </c>
      <c r="B227" s="391">
        <v>887</v>
      </c>
      <c r="C227" s="397">
        <v>130380</v>
      </c>
      <c r="D227" s="384">
        <v>17118</v>
      </c>
      <c r="E227" s="384">
        <v>2442.6</v>
      </c>
      <c r="F227" s="384">
        <v>4197.9</v>
      </c>
      <c r="G227" s="384">
        <v>7194</v>
      </c>
    </row>
    <row r="228" spans="1:7" ht="12" customHeight="1">
      <c r="A228" s="103" t="s">
        <v>510</v>
      </c>
      <c r="B228" s="391">
        <v>888</v>
      </c>
      <c r="C228" s="397">
        <v>130385</v>
      </c>
      <c r="D228" s="384">
        <v>60505.7</v>
      </c>
      <c r="E228" s="384">
        <v>38403.4</v>
      </c>
      <c r="F228" s="384">
        <v>0</v>
      </c>
      <c r="G228" s="384">
        <v>29591.9</v>
      </c>
    </row>
    <row r="229" spans="1:7" ht="12" customHeight="1">
      <c r="A229" s="103" t="s">
        <v>511</v>
      </c>
      <c r="B229" s="391">
        <v>889</v>
      </c>
      <c r="C229" s="397">
        <v>130390</v>
      </c>
      <c r="D229" s="384">
        <v>9221.8</v>
      </c>
      <c r="E229" s="384">
        <v>2916.5</v>
      </c>
      <c r="F229" s="384">
        <v>4689.9</v>
      </c>
      <c r="G229" s="384">
        <v>5354.4</v>
      </c>
    </row>
    <row r="230" spans="1:7" ht="12" customHeight="1">
      <c r="A230" s="103" t="s">
        <v>512</v>
      </c>
      <c r="B230" s="391">
        <v>892</v>
      </c>
      <c r="C230" s="397">
        <v>130395</v>
      </c>
      <c r="D230" s="384">
        <v>36047.1</v>
      </c>
      <c r="E230" s="384">
        <v>28588.2</v>
      </c>
      <c r="F230" s="384">
        <v>33183</v>
      </c>
      <c r="G230" s="384">
        <v>32443.5</v>
      </c>
    </row>
    <row r="231" spans="1:7" ht="12" customHeight="1">
      <c r="A231" s="103" t="s">
        <v>513</v>
      </c>
      <c r="B231" s="391">
        <v>896</v>
      </c>
      <c r="C231" s="397">
        <v>130400</v>
      </c>
      <c r="D231" s="384">
        <v>8247.4</v>
      </c>
      <c r="E231" s="384">
        <v>9683.3</v>
      </c>
      <c r="F231" s="384">
        <v>599.6</v>
      </c>
      <c r="G231" s="384">
        <v>5751.6</v>
      </c>
    </row>
    <row r="232" spans="1:7" ht="12" customHeight="1">
      <c r="A232" s="103" t="s">
        <v>514</v>
      </c>
      <c r="B232" s="391"/>
      <c r="C232" s="397">
        <v>133620</v>
      </c>
      <c r="D232" s="384">
        <v>3056.5</v>
      </c>
      <c r="E232" s="384">
        <v>2982.9</v>
      </c>
      <c r="F232" s="384">
        <v>2789.1</v>
      </c>
      <c r="G232" s="384">
        <v>2927.9</v>
      </c>
    </row>
    <row r="233" spans="1:7" ht="12" customHeight="1">
      <c r="A233" s="103" t="s">
        <v>431</v>
      </c>
      <c r="B233" s="391">
        <v>963</v>
      </c>
      <c r="C233" s="397">
        <v>130570</v>
      </c>
      <c r="D233" s="384">
        <v>175869.2</v>
      </c>
      <c r="E233" s="384">
        <v>120927.2</v>
      </c>
      <c r="F233" s="384">
        <v>93470.3</v>
      </c>
      <c r="G233" s="384">
        <v>125478.4</v>
      </c>
    </row>
    <row r="234" spans="1:7" ht="12" customHeight="1">
      <c r="A234" s="98"/>
      <c r="B234" s="391"/>
      <c r="C234" s="397"/>
      <c r="D234" s="384"/>
      <c r="E234" s="384"/>
      <c r="F234" s="384"/>
      <c r="G234" s="384"/>
    </row>
    <row r="235" spans="1:7" ht="12" customHeight="1">
      <c r="A235" s="103" t="s">
        <v>39</v>
      </c>
      <c r="B235" s="391">
        <v>866</v>
      </c>
      <c r="C235" s="397">
        <v>130280</v>
      </c>
      <c r="D235" s="384">
        <v>229276.8</v>
      </c>
      <c r="E235" s="384">
        <v>441751.2</v>
      </c>
      <c r="F235" s="384">
        <v>473590.7</v>
      </c>
      <c r="G235" s="384">
        <v>395230.6</v>
      </c>
    </row>
    <row r="236" spans="1:7" ht="12" customHeight="1">
      <c r="A236" s="103"/>
      <c r="B236" s="391"/>
      <c r="C236" s="397"/>
      <c r="D236" s="384"/>
      <c r="E236" s="384"/>
      <c r="F236" s="384"/>
      <c r="G236" s="384"/>
    </row>
    <row r="237" spans="1:7" ht="12" customHeight="1">
      <c r="A237" s="104" t="s">
        <v>515</v>
      </c>
      <c r="B237" s="394">
        <v>964</v>
      </c>
      <c r="C237" s="398">
        <v>130575</v>
      </c>
      <c r="D237" s="386">
        <v>875577.7</v>
      </c>
      <c r="E237" s="386">
        <v>1029981.7</v>
      </c>
      <c r="F237" s="386">
        <v>1166648.2</v>
      </c>
      <c r="G237" s="386">
        <v>1040338.8</v>
      </c>
    </row>
    <row r="238" spans="1:7" ht="12" customHeight="1">
      <c r="A238" s="103"/>
      <c r="B238" s="391"/>
      <c r="C238" s="400"/>
      <c r="D238" s="410"/>
      <c r="E238" s="410"/>
      <c r="F238" s="410"/>
      <c r="G238" s="410"/>
    </row>
    <row r="239" spans="1:7" ht="12" customHeight="1">
      <c r="A239" s="103"/>
      <c r="B239" s="391"/>
      <c r="C239" s="397"/>
      <c r="D239" s="384"/>
      <c r="E239" s="384"/>
      <c r="F239" s="384"/>
      <c r="G239" s="384"/>
    </row>
    <row r="240" spans="1:7" ht="12" customHeight="1">
      <c r="A240" s="362" t="s">
        <v>60</v>
      </c>
      <c r="B240" s="363"/>
      <c r="C240" s="364" t="s">
        <v>516</v>
      </c>
      <c r="D240" s="365"/>
      <c r="E240" s="365"/>
      <c r="F240" s="365"/>
      <c r="G240" s="365"/>
    </row>
    <row r="241" spans="1:7" ht="12" customHeight="1">
      <c r="A241" s="94"/>
      <c r="B241" s="367" t="s">
        <v>384</v>
      </c>
      <c r="C241" s="368"/>
      <c r="D241" s="98"/>
      <c r="E241" s="98"/>
      <c r="F241" s="98"/>
      <c r="G241" s="98"/>
    </row>
    <row r="242" spans="1:7" ht="12" customHeight="1">
      <c r="A242" s="369" t="s">
        <v>714</v>
      </c>
      <c r="B242" s="367" t="s">
        <v>385</v>
      </c>
      <c r="C242" s="370" t="s">
        <v>386</v>
      </c>
      <c r="D242" s="426" t="s">
        <v>387</v>
      </c>
      <c r="E242" s="426"/>
      <c r="F242" s="426"/>
      <c r="G242" s="426" t="s">
        <v>388</v>
      </c>
    </row>
    <row r="243" spans="1:7" ht="12" customHeight="1">
      <c r="A243" s="97" t="s">
        <v>389</v>
      </c>
      <c r="B243" s="371" t="s">
        <v>390</v>
      </c>
      <c r="C243" s="372" t="s">
        <v>391</v>
      </c>
      <c r="D243" s="427" t="s">
        <v>392</v>
      </c>
      <c r="E243" s="427" t="s">
        <v>393</v>
      </c>
      <c r="F243" s="427" t="s">
        <v>15</v>
      </c>
      <c r="G243" s="427" t="s">
        <v>394</v>
      </c>
    </row>
    <row r="244" spans="1:7" ht="12" customHeight="1">
      <c r="A244" s="98"/>
      <c r="B244" s="373"/>
      <c r="C244" s="388"/>
      <c r="D244" s="388"/>
      <c r="E244" s="388"/>
      <c r="F244" s="388"/>
      <c r="G244" s="388"/>
    </row>
    <row r="245" spans="1:7" ht="12" customHeight="1">
      <c r="A245" s="98"/>
      <c r="B245" s="373"/>
      <c r="C245" s="388"/>
      <c r="D245" s="388"/>
      <c r="E245" s="388"/>
      <c r="F245" s="388"/>
      <c r="G245" s="388"/>
    </row>
    <row r="246" spans="1:7" ht="12" customHeight="1">
      <c r="A246" s="413" t="s">
        <v>517</v>
      </c>
      <c r="B246" s="391"/>
      <c r="C246" s="397"/>
      <c r="D246" s="384"/>
      <c r="E246" s="384"/>
      <c r="F246" s="384"/>
      <c r="G246" s="384"/>
    </row>
    <row r="247" spans="1:7" ht="12" customHeight="1">
      <c r="A247" s="94" t="s">
        <v>518</v>
      </c>
      <c r="B247" s="367">
        <v>859</v>
      </c>
      <c r="C247" s="397">
        <v>130455</v>
      </c>
      <c r="D247" s="384">
        <v>167170.8</v>
      </c>
      <c r="E247" s="384">
        <v>314417.5</v>
      </c>
      <c r="F247" s="384">
        <v>73727.8</v>
      </c>
      <c r="G247" s="384">
        <v>179965.4</v>
      </c>
    </row>
    <row r="248" spans="1:7" ht="12" customHeight="1">
      <c r="A248" s="94" t="s">
        <v>519</v>
      </c>
      <c r="B248" s="390">
        <v>862</v>
      </c>
      <c r="C248" s="397">
        <v>130460</v>
      </c>
      <c r="D248" s="384">
        <v>240548.9</v>
      </c>
      <c r="E248" s="384">
        <v>275621.5</v>
      </c>
      <c r="F248" s="384">
        <v>10846.6</v>
      </c>
      <c r="G248" s="384">
        <v>162899.2</v>
      </c>
    </row>
    <row r="249" spans="1:7" ht="12" customHeight="1">
      <c r="A249" s="94" t="s">
        <v>491</v>
      </c>
      <c r="B249" s="390">
        <v>853</v>
      </c>
      <c r="C249" s="397">
        <v>130465</v>
      </c>
      <c r="D249" s="384">
        <v>857.3</v>
      </c>
      <c r="E249" s="384">
        <v>22802.8</v>
      </c>
      <c r="F249" s="384">
        <v>0</v>
      </c>
      <c r="G249" s="384">
        <v>7848.2</v>
      </c>
    </row>
    <row r="250" spans="1:7" ht="12" customHeight="1">
      <c r="A250" s="94" t="s">
        <v>492</v>
      </c>
      <c r="B250" s="390">
        <v>863</v>
      </c>
      <c r="C250" s="397">
        <v>130480</v>
      </c>
      <c r="D250" s="384">
        <v>27090.8</v>
      </c>
      <c r="E250" s="384">
        <v>388.6</v>
      </c>
      <c r="F250" s="384">
        <v>452</v>
      </c>
      <c r="G250" s="384">
        <v>7816.2</v>
      </c>
    </row>
    <row r="251" spans="1:7" ht="12" customHeight="1">
      <c r="A251" s="94" t="s">
        <v>493</v>
      </c>
      <c r="B251" s="390">
        <v>854</v>
      </c>
      <c r="C251" s="397">
        <v>130470</v>
      </c>
      <c r="D251" s="384">
        <v>0</v>
      </c>
      <c r="E251" s="384">
        <v>1412.4</v>
      </c>
      <c r="F251" s="384">
        <v>295.7</v>
      </c>
      <c r="G251" s="384">
        <v>586.4</v>
      </c>
    </row>
    <row r="252" spans="1:7" ht="12" customHeight="1">
      <c r="A252" s="94" t="s">
        <v>520</v>
      </c>
      <c r="B252" s="390">
        <v>857</v>
      </c>
      <c r="C252" s="397">
        <v>130475</v>
      </c>
      <c r="D252" s="384">
        <v>0</v>
      </c>
      <c r="E252" s="384">
        <v>41.8</v>
      </c>
      <c r="F252" s="384">
        <v>146.1</v>
      </c>
      <c r="G252" s="384">
        <v>70.8</v>
      </c>
    </row>
    <row r="253" spans="1:7" ht="12" customHeight="1">
      <c r="A253" s="389" t="s">
        <v>498</v>
      </c>
      <c r="B253" s="390">
        <v>864</v>
      </c>
      <c r="C253" s="397">
        <v>130490</v>
      </c>
      <c r="D253" s="384">
        <v>0</v>
      </c>
      <c r="E253" s="384">
        <v>18800.5</v>
      </c>
      <c r="F253" s="384">
        <v>3663.5</v>
      </c>
      <c r="G253" s="384">
        <v>7699.9</v>
      </c>
    </row>
    <row r="254" spans="1:7" ht="12" customHeight="1">
      <c r="A254" s="94" t="s">
        <v>499</v>
      </c>
      <c r="B254" s="390">
        <v>861</v>
      </c>
      <c r="C254" s="397">
        <v>130500</v>
      </c>
      <c r="D254" s="384">
        <v>0</v>
      </c>
      <c r="E254" s="384">
        <v>0</v>
      </c>
      <c r="F254" s="384">
        <v>0</v>
      </c>
      <c r="G254" s="384">
        <v>0</v>
      </c>
    </row>
    <row r="255" spans="1:7" ht="12" customHeight="1">
      <c r="A255" s="94" t="s">
        <v>521</v>
      </c>
      <c r="B255" s="394">
        <v>849</v>
      </c>
      <c r="C255" s="398">
        <v>130485</v>
      </c>
      <c r="D255" s="386">
        <v>89601.6</v>
      </c>
      <c r="E255" s="386">
        <v>60806.8</v>
      </c>
      <c r="F255" s="386">
        <v>47275.6</v>
      </c>
      <c r="G255" s="386">
        <v>63526.2</v>
      </c>
    </row>
    <row r="256" spans="1:7" ht="12" customHeight="1">
      <c r="A256" s="94" t="s">
        <v>500</v>
      </c>
      <c r="B256" s="390">
        <v>971</v>
      </c>
      <c r="C256" s="397">
        <v>130585</v>
      </c>
      <c r="D256" s="384">
        <v>525269.3</v>
      </c>
      <c r="E256" s="384">
        <v>694292</v>
      </c>
      <c r="F256" s="384">
        <v>136407.3</v>
      </c>
      <c r="G256" s="384">
        <v>430412.3</v>
      </c>
    </row>
    <row r="257" spans="1:7" ht="12" customHeight="1">
      <c r="A257" s="94"/>
      <c r="B257" s="390"/>
      <c r="C257" s="397"/>
      <c r="D257" s="384"/>
      <c r="E257" s="384"/>
      <c r="F257" s="384"/>
      <c r="G257" s="384"/>
    </row>
    <row r="258" spans="1:7" ht="12" customHeight="1">
      <c r="A258" s="94" t="s">
        <v>501</v>
      </c>
      <c r="B258" s="390">
        <v>880</v>
      </c>
      <c r="C258" s="397">
        <v>130430</v>
      </c>
      <c r="D258" s="384">
        <v>146676.3</v>
      </c>
      <c r="E258" s="384">
        <v>2952506.3</v>
      </c>
      <c r="F258" s="384">
        <v>725767.4</v>
      </c>
      <c r="G258" s="384">
        <v>1308406.7</v>
      </c>
    </row>
    <row r="259" spans="1:7" ht="12" customHeight="1">
      <c r="A259" s="94" t="s">
        <v>502</v>
      </c>
      <c r="B259" s="390">
        <v>881</v>
      </c>
      <c r="C259" s="397">
        <v>130435</v>
      </c>
      <c r="D259" s="384">
        <v>97010.7</v>
      </c>
      <c r="E259" s="384">
        <v>440002.4</v>
      </c>
      <c r="F259" s="384">
        <v>82804.4</v>
      </c>
      <c r="G259" s="384">
        <v>205959.8</v>
      </c>
    </row>
    <row r="260" spans="1:7" ht="12" customHeight="1">
      <c r="A260" s="94" t="s">
        <v>522</v>
      </c>
      <c r="B260" s="390">
        <v>882</v>
      </c>
      <c r="C260" s="397">
        <v>130440</v>
      </c>
      <c r="D260" s="384">
        <v>65053.4</v>
      </c>
      <c r="E260" s="384">
        <v>1651.6</v>
      </c>
      <c r="F260" s="384">
        <v>45533.4</v>
      </c>
      <c r="G260" s="384">
        <v>36299.3</v>
      </c>
    </row>
    <row r="261" spans="1:7" ht="12" customHeight="1">
      <c r="A261" s="94" t="s">
        <v>505</v>
      </c>
      <c r="B261" s="394">
        <v>865</v>
      </c>
      <c r="C261" s="398">
        <v>130495</v>
      </c>
      <c r="D261" s="386">
        <v>0</v>
      </c>
      <c r="E261" s="386">
        <v>0</v>
      </c>
      <c r="F261" s="386">
        <v>0</v>
      </c>
      <c r="G261" s="386">
        <v>0</v>
      </c>
    </row>
    <row r="262" spans="1:7" ht="12" customHeight="1">
      <c r="A262" s="94" t="s">
        <v>523</v>
      </c>
      <c r="B262" s="390">
        <v>944</v>
      </c>
      <c r="C262" s="397">
        <v>130535</v>
      </c>
      <c r="D262" s="384">
        <v>308740.4</v>
      </c>
      <c r="E262" s="384">
        <v>3394160.3</v>
      </c>
      <c r="F262" s="384">
        <v>854105.1</v>
      </c>
      <c r="G262" s="384">
        <v>1550665.8</v>
      </c>
    </row>
    <row r="263" spans="1:7" ht="12" customHeight="1">
      <c r="A263" s="94"/>
      <c r="B263" s="390"/>
      <c r="C263" s="397"/>
      <c r="D263" s="384"/>
      <c r="E263" s="384"/>
      <c r="F263" s="384"/>
      <c r="G263" s="384"/>
    </row>
    <row r="264" spans="1:7" ht="12" customHeight="1">
      <c r="A264" s="94" t="s">
        <v>504</v>
      </c>
      <c r="B264" s="390">
        <v>879</v>
      </c>
      <c r="C264" s="397">
        <v>130450</v>
      </c>
      <c r="D264" s="384">
        <v>20377.6</v>
      </c>
      <c r="E264" s="384">
        <v>26967.3</v>
      </c>
      <c r="F264" s="384">
        <v>6733.8</v>
      </c>
      <c r="G264" s="384">
        <v>17269.4</v>
      </c>
    </row>
    <row r="265" spans="1:7" ht="12" customHeight="1">
      <c r="A265" s="94" t="s">
        <v>503</v>
      </c>
      <c r="B265" s="390">
        <v>878</v>
      </c>
      <c r="C265" s="397">
        <v>130445</v>
      </c>
      <c r="D265" s="384">
        <v>0</v>
      </c>
      <c r="E265" s="384">
        <v>0</v>
      </c>
      <c r="F265" s="384">
        <v>0</v>
      </c>
      <c r="G265" s="384">
        <v>0</v>
      </c>
    </row>
    <row r="266" spans="1:7" ht="12" customHeight="1">
      <c r="A266" s="94" t="s">
        <v>39</v>
      </c>
      <c r="B266" s="394">
        <v>876</v>
      </c>
      <c r="C266" s="398">
        <v>130425</v>
      </c>
      <c r="D266" s="386">
        <v>31240.1</v>
      </c>
      <c r="E266" s="386">
        <v>43106.6</v>
      </c>
      <c r="F266" s="386">
        <v>64914.9</v>
      </c>
      <c r="G266" s="386">
        <v>48300.3</v>
      </c>
    </row>
    <row r="267" spans="1:7" ht="12" customHeight="1">
      <c r="A267" s="94" t="s">
        <v>35</v>
      </c>
      <c r="B267" s="390">
        <v>946</v>
      </c>
      <c r="C267" s="397">
        <v>130608</v>
      </c>
      <c r="D267" s="384">
        <v>51617.7</v>
      </c>
      <c r="E267" s="384">
        <v>70074</v>
      </c>
      <c r="F267" s="384">
        <v>71648.7</v>
      </c>
      <c r="G267" s="384">
        <v>65569.7</v>
      </c>
    </row>
    <row r="268" spans="1:7" ht="12" customHeight="1">
      <c r="A268" s="94"/>
      <c r="B268" s="367"/>
      <c r="C268" s="397"/>
      <c r="D268" s="384"/>
      <c r="E268" s="384"/>
      <c r="F268" s="384"/>
      <c r="G268" s="384"/>
    </row>
    <row r="269" spans="1:7" ht="12" customHeight="1">
      <c r="A269" s="94" t="s">
        <v>524</v>
      </c>
      <c r="B269" s="367">
        <v>973</v>
      </c>
      <c r="C269" s="397">
        <v>130595</v>
      </c>
      <c r="D269" s="384">
        <v>885627.4</v>
      </c>
      <c r="E269" s="384">
        <v>4158526.2</v>
      </c>
      <c r="F269" s="384">
        <v>1062161.1</v>
      </c>
      <c r="G269" s="384">
        <v>2046647.8</v>
      </c>
    </row>
    <row r="270" spans="1:7" ht="12" customHeight="1">
      <c r="A270" s="94"/>
      <c r="B270" s="367"/>
      <c r="C270" s="397"/>
      <c r="D270" s="384"/>
      <c r="E270" s="384"/>
      <c r="F270" s="384"/>
      <c r="G270" s="384"/>
    </row>
    <row r="271" spans="1:7" ht="12" customHeight="1">
      <c r="A271" s="94" t="s">
        <v>525</v>
      </c>
      <c r="B271" s="367">
        <v>974</v>
      </c>
      <c r="C271" s="397">
        <v>130600</v>
      </c>
      <c r="D271" s="384">
        <v>1761205.1</v>
      </c>
      <c r="E271" s="384">
        <v>5188507.9</v>
      </c>
      <c r="F271" s="384">
        <v>2228809.4</v>
      </c>
      <c r="G271" s="384">
        <v>3086986.6</v>
      </c>
    </row>
    <row r="272" spans="1:7" ht="12" customHeight="1">
      <c r="A272" s="94"/>
      <c r="B272" s="367"/>
      <c r="C272" s="397"/>
      <c r="D272" s="384"/>
      <c r="E272" s="384"/>
      <c r="F272" s="384"/>
      <c r="G272" s="384"/>
    </row>
    <row r="273" spans="1:7" ht="12" customHeight="1">
      <c r="A273" s="94" t="s">
        <v>78</v>
      </c>
      <c r="B273" s="367">
        <v>975</v>
      </c>
      <c r="C273" s="397">
        <v>130605</v>
      </c>
      <c r="D273" s="384">
        <v>1918610.8</v>
      </c>
      <c r="E273" s="384">
        <v>5250561.3</v>
      </c>
      <c r="F273" s="384">
        <v>2369332.4</v>
      </c>
      <c r="G273" s="384">
        <v>3206000.5</v>
      </c>
    </row>
    <row r="274" spans="1:7" ht="12" customHeight="1">
      <c r="A274" s="94"/>
      <c r="B274" s="367"/>
      <c r="C274" s="397"/>
      <c r="D274" s="384"/>
      <c r="E274" s="384"/>
      <c r="F274" s="384"/>
      <c r="G274" s="384"/>
    </row>
    <row r="275" spans="1:7" ht="12" customHeight="1">
      <c r="A275" s="94" t="s">
        <v>526</v>
      </c>
      <c r="B275" s="367"/>
      <c r="C275" s="397">
        <v>130930</v>
      </c>
      <c r="D275" s="384">
        <v>10856.4</v>
      </c>
      <c r="E275" s="384">
        <v>-3275</v>
      </c>
      <c r="F275" s="384">
        <v>6316.6</v>
      </c>
      <c r="G275" s="384">
        <v>4374</v>
      </c>
    </row>
    <row r="276" spans="1:3" ht="12" customHeight="1">
      <c r="A276" s="94"/>
      <c r="B276" s="376"/>
      <c r="C276" s="387"/>
    </row>
    <row r="277" spans="1:3" ht="12" customHeight="1">
      <c r="A277" s="366" t="s">
        <v>527</v>
      </c>
      <c r="B277" s="376"/>
      <c r="C277" s="387"/>
    </row>
    <row r="278" spans="1:7" ht="12" customHeight="1">
      <c r="A278" s="94" t="s">
        <v>455</v>
      </c>
      <c r="B278" s="376">
        <v>1041</v>
      </c>
      <c r="C278" s="387">
        <v>140080</v>
      </c>
      <c r="D278" s="384">
        <v>1185.7</v>
      </c>
      <c r="E278" s="384">
        <v>1216.4</v>
      </c>
      <c r="F278" s="384">
        <v>4856.9</v>
      </c>
      <c r="G278" s="384">
        <v>2624.1</v>
      </c>
    </row>
    <row r="279" spans="1:7" ht="12" customHeight="1">
      <c r="A279" s="94" t="s">
        <v>456</v>
      </c>
      <c r="B279" s="376">
        <v>1042</v>
      </c>
      <c r="C279" s="387">
        <v>140100</v>
      </c>
      <c r="D279" s="384">
        <v>24062.2</v>
      </c>
      <c r="E279" s="384">
        <v>0</v>
      </c>
      <c r="F279" s="384">
        <v>5775.5</v>
      </c>
      <c r="G279" s="384">
        <v>8917.7</v>
      </c>
    </row>
    <row r="280" spans="1:7" s="366" customFormat="1" ht="12" customHeight="1">
      <c r="A280" s="94" t="s">
        <v>457</v>
      </c>
      <c r="B280" s="376">
        <v>1043</v>
      </c>
      <c r="C280" s="387">
        <v>142833</v>
      </c>
      <c r="D280" s="384">
        <v>17493</v>
      </c>
      <c r="E280" s="384">
        <v>14832</v>
      </c>
      <c r="F280" s="384">
        <v>4655.4</v>
      </c>
      <c r="G280" s="384">
        <v>11611</v>
      </c>
    </row>
    <row r="281" spans="1:7" ht="12" customHeight="1">
      <c r="A281" s="94" t="s">
        <v>528</v>
      </c>
      <c r="B281" s="385">
        <v>1038</v>
      </c>
      <c r="C281" s="104">
        <v>140200</v>
      </c>
      <c r="D281" s="386">
        <v>96</v>
      </c>
      <c r="E281" s="386">
        <v>1372.3</v>
      </c>
      <c r="F281" s="386">
        <v>115.1</v>
      </c>
      <c r="G281" s="386">
        <v>529.4</v>
      </c>
    </row>
    <row r="282" spans="1:7" ht="12" customHeight="1">
      <c r="A282" s="94" t="s">
        <v>529</v>
      </c>
      <c r="B282" s="376">
        <v>1044</v>
      </c>
      <c r="C282" s="387">
        <v>140205</v>
      </c>
      <c r="D282" s="384">
        <v>42836.9</v>
      </c>
      <c r="E282" s="384">
        <v>17420.7</v>
      </c>
      <c r="F282" s="384">
        <v>15402.9</v>
      </c>
      <c r="G282" s="384">
        <v>23682.2</v>
      </c>
    </row>
    <row r="283" spans="1:7" ht="12" customHeight="1">
      <c r="A283" s="94"/>
      <c r="B283" s="376"/>
      <c r="C283" s="387"/>
      <c r="D283" s="384"/>
      <c r="E283" s="384"/>
      <c r="F283" s="384"/>
      <c r="G283" s="384"/>
    </row>
    <row r="284" spans="1:7" ht="12" customHeight="1">
      <c r="A284" s="414" t="s">
        <v>715</v>
      </c>
      <c r="B284" s="376"/>
      <c r="C284" s="387">
        <v>180390</v>
      </c>
      <c r="D284" s="384">
        <v>-1128.6</v>
      </c>
      <c r="E284" s="384">
        <v>112.3</v>
      </c>
      <c r="F284" s="384">
        <v>314.7</v>
      </c>
      <c r="G284" s="384">
        <v>-153</v>
      </c>
    </row>
    <row r="285" spans="1:7" ht="12" customHeight="1">
      <c r="A285" s="414"/>
      <c r="B285" s="376"/>
      <c r="C285" s="387"/>
      <c r="D285" s="384"/>
      <c r="E285" s="384"/>
      <c r="F285" s="384"/>
      <c r="G285" s="384"/>
    </row>
    <row r="286" spans="1:7" ht="12" customHeight="1">
      <c r="A286" s="94" t="s">
        <v>530</v>
      </c>
      <c r="B286" s="409">
        <v>1026</v>
      </c>
      <c r="C286" s="103">
        <v>142910</v>
      </c>
      <c r="D286" s="410">
        <v>94682.5</v>
      </c>
      <c r="E286" s="410">
        <v>683111.7</v>
      </c>
      <c r="F286" s="410">
        <v>0</v>
      </c>
      <c r="G286" s="410">
        <v>0</v>
      </c>
    </row>
    <row r="287" spans="1:8" ht="12" customHeight="1">
      <c r="A287" s="94" t="s">
        <v>531</v>
      </c>
      <c r="B287" s="376" t="s">
        <v>532</v>
      </c>
      <c r="C287" s="389" t="s">
        <v>533</v>
      </c>
      <c r="D287" s="384">
        <v>61684.1</v>
      </c>
      <c r="E287" s="384">
        <v>31926.1</v>
      </c>
      <c r="F287" s="384">
        <v>268239.5</v>
      </c>
      <c r="G287" s="384">
        <v>61395.2</v>
      </c>
      <c r="H287" s="410"/>
    </row>
    <row r="288" spans="1:8" ht="12" customHeight="1">
      <c r="A288" s="94"/>
      <c r="B288" s="376"/>
      <c r="C288" s="387"/>
      <c r="D288" s="384"/>
      <c r="E288" s="384"/>
      <c r="F288" s="384"/>
      <c r="G288" s="384"/>
      <c r="H288" s="384"/>
    </row>
    <row r="289" spans="1:7" ht="12" customHeight="1">
      <c r="A289" s="94" t="s">
        <v>83</v>
      </c>
      <c r="B289" s="376">
        <v>1046</v>
      </c>
      <c r="C289" s="387">
        <v>290100</v>
      </c>
      <c r="D289" s="384">
        <v>2122863.4</v>
      </c>
      <c r="E289" s="384">
        <v>5473544.6</v>
      </c>
      <c r="F289" s="384">
        <v>2493982.4</v>
      </c>
      <c r="G289" s="384">
        <v>3385538.7</v>
      </c>
    </row>
    <row r="290" spans="1:7" ht="12" customHeight="1">
      <c r="A290" s="97"/>
      <c r="B290" s="385"/>
      <c r="C290" s="104"/>
      <c r="D290" s="386"/>
      <c r="E290" s="386"/>
      <c r="F290" s="386"/>
      <c r="G290" s="386"/>
    </row>
    <row r="291" spans="1:7" ht="12" customHeight="1">
      <c r="A291" s="98"/>
      <c r="B291" s="409"/>
      <c r="C291" s="103"/>
      <c r="D291" s="410"/>
      <c r="E291" s="410"/>
      <c r="F291" s="410"/>
      <c r="G291" s="410"/>
    </row>
    <row r="292" spans="1:3" ht="12" customHeight="1">
      <c r="A292" s="94"/>
      <c r="B292" s="405"/>
      <c r="C292" s="406"/>
    </row>
    <row r="293" spans="1:7" ht="12" customHeight="1">
      <c r="A293" s="362" t="s">
        <v>75</v>
      </c>
      <c r="B293" s="363"/>
      <c r="C293" s="364" t="s">
        <v>142</v>
      </c>
      <c r="D293" s="365"/>
      <c r="E293" s="365"/>
      <c r="F293" s="365"/>
      <c r="G293" s="365"/>
    </row>
    <row r="294" spans="1:7" ht="12" customHeight="1">
      <c r="A294" s="94"/>
      <c r="B294" s="367" t="s">
        <v>384</v>
      </c>
      <c r="C294" s="368"/>
      <c r="D294" s="98"/>
      <c r="E294" s="98"/>
      <c r="F294" s="98"/>
      <c r="G294" s="98"/>
    </row>
    <row r="295" spans="1:7" ht="12" customHeight="1">
      <c r="A295" s="369" t="s">
        <v>714</v>
      </c>
      <c r="B295" s="367" t="s">
        <v>385</v>
      </c>
      <c r="C295" s="370" t="s">
        <v>386</v>
      </c>
      <c r="D295" s="426" t="s">
        <v>387</v>
      </c>
      <c r="E295" s="426"/>
      <c r="F295" s="426"/>
      <c r="G295" s="426" t="s">
        <v>388</v>
      </c>
    </row>
    <row r="296" spans="1:7" ht="12" customHeight="1">
      <c r="A296" s="97" t="s">
        <v>389</v>
      </c>
      <c r="B296" s="371" t="s">
        <v>390</v>
      </c>
      <c r="C296" s="372" t="s">
        <v>391</v>
      </c>
      <c r="D296" s="427" t="s">
        <v>392</v>
      </c>
      <c r="E296" s="427" t="s">
        <v>393</v>
      </c>
      <c r="F296" s="427" t="s">
        <v>15</v>
      </c>
      <c r="G296" s="427" t="s">
        <v>394</v>
      </c>
    </row>
    <row r="297" spans="1:3" ht="12" customHeight="1">
      <c r="A297" s="94"/>
      <c r="B297" s="376"/>
      <c r="C297" s="387"/>
    </row>
    <row r="298" spans="1:3" ht="12" customHeight="1">
      <c r="A298" s="94"/>
      <c r="B298" s="376"/>
      <c r="C298" s="387"/>
    </row>
    <row r="299" spans="1:3" ht="12" customHeight="1">
      <c r="A299" s="366" t="s">
        <v>534</v>
      </c>
      <c r="B299" s="376"/>
      <c r="C299" s="387"/>
    </row>
    <row r="300" spans="1:7" ht="12" customHeight="1">
      <c r="A300" s="94" t="s">
        <v>535</v>
      </c>
      <c r="B300" s="376"/>
      <c r="C300" s="377">
        <v>150010</v>
      </c>
      <c r="D300" s="384">
        <v>207051</v>
      </c>
      <c r="E300" s="384">
        <v>895072.8</v>
      </c>
      <c r="F300" s="384">
        <v>283630</v>
      </c>
      <c r="G300" s="384">
        <v>466471.7</v>
      </c>
    </row>
    <row r="301" spans="1:7" ht="12" customHeight="1">
      <c r="A301" s="94"/>
      <c r="B301" s="376"/>
      <c r="C301" s="387"/>
      <c r="D301" s="384"/>
      <c r="E301" s="384"/>
      <c r="F301" s="384"/>
      <c r="G301" s="384"/>
    </row>
    <row r="302" spans="1:7" ht="12" customHeight="1">
      <c r="A302" s="94" t="s">
        <v>99</v>
      </c>
      <c r="B302" s="376">
        <v>1085</v>
      </c>
      <c r="C302" s="377">
        <v>152080</v>
      </c>
      <c r="D302" s="384">
        <v>40353.6</v>
      </c>
      <c r="E302" s="384">
        <v>60129.5</v>
      </c>
      <c r="F302" s="384">
        <v>38803.8</v>
      </c>
      <c r="G302" s="384">
        <v>46351</v>
      </c>
    </row>
    <row r="303" spans="1:7" s="366" customFormat="1" ht="12" customHeight="1">
      <c r="A303" s="94" t="s">
        <v>536</v>
      </c>
      <c r="B303" s="376">
        <v>1071</v>
      </c>
      <c r="C303" s="377">
        <v>152090</v>
      </c>
      <c r="D303" s="384">
        <v>420.1</v>
      </c>
      <c r="E303" s="384">
        <v>141.5</v>
      </c>
      <c r="F303" s="384">
        <v>472.9</v>
      </c>
      <c r="G303" s="384">
        <v>347.7</v>
      </c>
    </row>
    <row r="304" spans="1:7" ht="12" customHeight="1">
      <c r="A304" s="94" t="s">
        <v>537</v>
      </c>
      <c r="B304" s="376">
        <v>1074</v>
      </c>
      <c r="C304" s="377">
        <v>152100</v>
      </c>
      <c r="D304" s="384">
        <v>284.4</v>
      </c>
      <c r="E304" s="384">
        <v>110.7</v>
      </c>
      <c r="F304" s="384">
        <v>214.7</v>
      </c>
      <c r="G304" s="384">
        <v>199.3</v>
      </c>
    </row>
    <row r="305" spans="1:7" ht="12" customHeight="1">
      <c r="A305" s="94" t="s">
        <v>100</v>
      </c>
      <c r="B305" s="376">
        <v>1082</v>
      </c>
      <c r="C305" s="377">
        <v>152070</v>
      </c>
      <c r="D305" s="384">
        <v>49187</v>
      </c>
      <c r="E305" s="384">
        <v>66608.9</v>
      </c>
      <c r="F305" s="384">
        <v>35606.7</v>
      </c>
      <c r="G305" s="384">
        <v>49718.8</v>
      </c>
    </row>
    <row r="306" spans="1:7" ht="12" customHeight="1">
      <c r="A306" s="94" t="s">
        <v>98</v>
      </c>
      <c r="B306" s="376">
        <v>1080</v>
      </c>
      <c r="C306" s="377">
        <v>152060</v>
      </c>
      <c r="D306" s="384">
        <v>26427.7</v>
      </c>
      <c r="E306" s="384">
        <v>124603.2</v>
      </c>
      <c r="F306" s="384">
        <v>56301.8</v>
      </c>
      <c r="G306" s="384">
        <v>70815.5</v>
      </c>
    </row>
    <row r="307" spans="1:7" ht="12" customHeight="1">
      <c r="A307" s="94" t="s">
        <v>103</v>
      </c>
      <c r="B307" s="376">
        <v>1079</v>
      </c>
      <c r="C307" s="377">
        <v>152050</v>
      </c>
      <c r="D307" s="384">
        <v>15020.4</v>
      </c>
      <c r="E307" s="384">
        <v>132746.4</v>
      </c>
      <c r="F307" s="384">
        <v>40642.7</v>
      </c>
      <c r="G307" s="384">
        <v>64279.3</v>
      </c>
    </row>
    <row r="308" spans="1:7" ht="12" customHeight="1">
      <c r="A308" s="94" t="s">
        <v>104</v>
      </c>
      <c r="B308" s="376">
        <v>1073</v>
      </c>
      <c r="C308" s="377">
        <v>152040</v>
      </c>
      <c r="D308" s="384">
        <v>97082.3</v>
      </c>
      <c r="E308" s="384">
        <v>297659.9</v>
      </c>
      <c r="F308" s="384">
        <v>126499.1</v>
      </c>
      <c r="G308" s="384">
        <v>175469.4</v>
      </c>
    </row>
    <row r="309" spans="1:7" ht="12" customHeight="1">
      <c r="A309" s="94" t="s">
        <v>101</v>
      </c>
      <c r="B309" s="376">
        <v>1084</v>
      </c>
      <c r="C309" s="377">
        <v>152120</v>
      </c>
      <c r="D309" s="384">
        <v>3219.8</v>
      </c>
      <c r="E309" s="384">
        <v>7628.3</v>
      </c>
      <c r="F309" s="384">
        <v>2574.7</v>
      </c>
      <c r="G309" s="384">
        <v>4440.2</v>
      </c>
    </row>
    <row r="310" spans="1:7" ht="12" customHeight="1">
      <c r="A310" s="94" t="s">
        <v>102</v>
      </c>
      <c r="B310" s="376">
        <v>1083</v>
      </c>
      <c r="C310" s="377">
        <v>152110</v>
      </c>
      <c r="D310" s="384">
        <v>2150</v>
      </c>
      <c r="E310" s="384">
        <v>6961</v>
      </c>
      <c r="F310" s="384">
        <v>10052.8</v>
      </c>
      <c r="G310" s="384">
        <v>6829.9</v>
      </c>
    </row>
    <row r="311" spans="1:7" ht="12" customHeight="1">
      <c r="A311" s="94" t="s">
        <v>538</v>
      </c>
      <c r="B311" s="376">
        <v>1081</v>
      </c>
      <c r="C311" s="377">
        <v>152540</v>
      </c>
      <c r="D311" s="384">
        <v>2598.6</v>
      </c>
      <c r="E311" s="384">
        <v>3645.2</v>
      </c>
      <c r="F311" s="384">
        <v>3678.6</v>
      </c>
      <c r="G311" s="384">
        <v>3368</v>
      </c>
    </row>
    <row r="312" spans="1:7" ht="12" customHeight="1">
      <c r="A312" s="94"/>
      <c r="B312" s="376"/>
      <c r="C312" s="377"/>
      <c r="D312" s="384"/>
      <c r="E312" s="384"/>
      <c r="F312" s="384"/>
      <c r="G312" s="384"/>
    </row>
    <row r="313" spans="1:7" ht="12" customHeight="1">
      <c r="A313" s="94" t="s">
        <v>716</v>
      </c>
      <c r="B313" s="409">
        <v>1147</v>
      </c>
      <c r="C313" s="377">
        <v>150040</v>
      </c>
      <c r="D313" s="384">
        <v>31474.4</v>
      </c>
      <c r="E313" s="384">
        <v>2267.6</v>
      </c>
      <c r="F313" s="384">
        <v>16424.7</v>
      </c>
      <c r="G313" s="384">
        <v>15872.1</v>
      </c>
    </row>
    <row r="314" spans="1:7" ht="12" customHeight="1">
      <c r="A314" s="94"/>
      <c r="B314" s="376"/>
      <c r="C314" s="377"/>
      <c r="D314" s="384"/>
      <c r="E314" s="384"/>
      <c r="F314" s="384"/>
      <c r="G314" s="384"/>
    </row>
    <row r="315" spans="1:7" ht="12" customHeight="1">
      <c r="A315" s="94" t="s">
        <v>539</v>
      </c>
      <c r="B315" s="376">
        <v>1078</v>
      </c>
      <c r="C315" s="377">
        <v>152270</v>
      </c>
      <c r="D315" s="384">
        <v>2262.2</v>
      </c>
      <c r="E315" s="384">
        <v>4689.9</v>
      </c>
      <c r="F315" s="384">
        <v>2870</v>
      </c>
      <c r="G315" s="384">
        <v>3308.9</v>
      </c>
    </row>
    <row r="316" spans="1:7" ht="12" customHeight="1">
      <c r="A316" s="94" t="s">
        <v>540</v>
      </c>
      <c r="B316" s="376">
        <v>1089</v>
      </c>
      <c r="C316" s="377">
        <v>152230</v>
      </c>
      <c r="D316" s="384">
        <v>34728.7</v>
      </c>
      <c r="E316" s="384">
        <v>125320.6</v>
      </c>
      <c r="F316" s="384">
        <v>133085</v>
      </c>
      <c r="G316" s="384">
        <v>103225.3</v>
      </c>
    </row>
    <row r="317" spans="1:7" ht="12" customHeight="1">
      <c r="A317" s="94" t="s">
        <v>541</v>
      </c>
      <c r="B317" s="376">
        <v>55</v>
      </c>
      <c r="C317" s="377">
        <v>152240</v>
      </c>
      <c r="D317" s="384">
        <v>0</v>
      </c>
      <c r="E317" s="384">
        <v>1211.4</v>
      </c>
      <c r="F317" s="384">
        <v>0</v>
      </c>
      <c r="G317" s="384">
        <v>404.3</v>
      </c>
    </row>
    <row r="318" spans="1:7" ht="12" customHeight="1">
      <c r="A318" s="94" t="s">
        <v>542</v>
      </c>
      <c r="B318" s="376">
        <v>1090</v>
      </c>
      <c r="C318" s="377">
        <v>152250</v>
      </c>
      <c r="D318" s="384">
        <v>23953.7</v>
      </c>
      <c r="E318" s="384">
        <v>20544.9</v>
      </c>
      <c r="F318" s="384">
        <v>20571</v>
      </c>
      <c r="G318" s="384">
        <v>21500.1</v>
      </c>
    </row>
    <row r="319" spans="1:7" ht="12" customHeight="1">
      <c r="A319" s="94" t="s">
        <v>543</v>
      </c>
      <c r="B319" s="376">
        <v>1087</v>
      </c>
      <c r="C319" s="377">
        <v>150070</v>
      </c>
      <c r="D319" s="384">
        <v>152643.8</v>
      </c>
      <c r="E319" s="384">
        <v>381383</v>
      </c>
      <c r="F319" s="384">
        <v>102651.2</v>
      </c>
      <c r="G319" s="384">
        <v>209539.4</v>
      </c>
    </row>
    <row r="320" spans="1:7" ht="12" customHeight="1">
      <c r="A320" s="94" t="s">
        <v>544</v>
      </c>
      <c r="B320" s="376">
        <v>1091</v>
      </c>
      <c r="C320" s="377">
        <v>152280</v>
      </c>
      <c r="D320" s="384">
        <v>40713.1</v>
      </c>
      <c r="E320" s="384">
        <v>47127.1</v>
      </c>
      <c r="F320" s="384">
        <v>8258.7</v>
      </c>
      <c r="G320" s="384">
        <v>30228.9</v>
      </c>
    </row>
    <row r="321" spans="1:7" ht="12" customHeight="1">
      <c r="A321" s="94" t="s">
        <v>108</v>
      </c>
      <c r="B321" s="385">
        <v>1092</v>
      </c>
      <c r="C321" s="381">
        <v>152260</v>
      </c>
      <c r="D321" s="386">
        <v>2842.3</v>
      </c>
      <c r="E321" s="386">
        <v>560.3</v>
      </c>
      <c r="F321" s="386">
        <v>2372.2</v>
      </c>
      <c r="G321" s="386">
        <v>1897.8</v>
      </c>
    </row>
    <row r="322" spans="1:7" ht="12" customHeight="1">
      <c r="A322" s="94" t="s">
        <v>545</v>
      </c>
      <c r="B322" s="376">
        <v>1145</v>
      </c>
      <c r="C322" s="377">
        <v>150285</v>
      </c>
      <c r="D322" s="384">
        <v>257143.7</v>
      </c>
      <c r="E322" s="384">
        <v>580837.3</v>
      </c>
      <c r="F322" s="384">
        <v>269808</v>
      </c>
      <c r="G322" s="384">
        <v>370104.7</v>
      </c>
    </row>
    <row r="323" spans="1:7" ht="12" customHeight="1">
      <c r="A323" s="94"/>
      <c r="B323" s="376"/>
      <c r="C323" s="377"/>
      <c r="D323" s="377"/>
      <c r="E323" s="377"/>
      <c r="F323" s="377"/>
      <c r="G323" s="377"/>
    </row>
    <row r="324" spans="1:7" ht="12" customHeight="1">
      <c r="A324" s="366" t="s">
        <v>110</v>
      </c>
      <c r="B324" s="376"/>
      <c r="C324" s="377"/>
      <c r="D324" s="384"/>
      <c r="E324" s="384"/>
      <c r="F324" s="384"/>
      <c r="G324" s="384"/>
    </row>
    <row r="325" spans="1:7" ht="12" customHeight="1">
      <c r="A325" s="94" t="s">
        <v>128</v>
      </c>
      <c r="B325" s="376">
        <v>1108</v>
      </c>
      <c r="C325" s="377">
        <v>152360</v>
      </c>
      <c r="D325" s="384">
        <v>24761.3</v>
      </c>
      <c r="E325" s="384">
        <v>77968.1</v>
      </c>
      <c r="F325" s="384">
        <v>28503</v>
      </c>
      <c r="G325" s="384">
        <v>43974.9</v>
      </c>
    </row>
    <row r="326" spans="1:7" ht="12" customHeight="1">
      <c r="A326" s="94" t="s">
        <v>546</v>
      </c>
      <c r="B326" s="376"/>
      <c r="C326" s="377">
        <v>152365</v>
      </c>
      <c r="D326" s="384">
        <v>950.4</v>
      </c>
      <c r="E326" s="384">
        <v>801.4</v>
      </c>
      <c r="F326" s="384">
        <v>865.1</v>
      </c>
      <c r="G326" s="384">
        <v>867.5</v>
      </c>
    </row>
    <row r="327" spans="1:7" ht="12" customHeight="1">
      <c r="A327" s="94" t="s">
        <v>547</v>
      </c>
      <c r="B327" s="376">
        <v>1149</v>
      </c>
      <c r="C327" s="377">
        <v>152370</v>
      </c>
      <c r="D327" s="384">
        <v>3863.2</v>
      </c>
      <c r="E327" s="384">
        <v>2800.3</v>
      </c>
      <c r="F327" s="384">
        <v>3699.3</v>
      </c>
      <c r="G327" s="384">
        <v>3444.7</v>
      </c>
    </row>
    <row r="328" spans="1:7" ht="12" customHeight="1">
      <c r="A328" s="94" t="s">
        <v>68</v>
      </c>
      <c r="B328" s="385">
        <v>1112</v>
      </c>
      <c r="C328" s="381">
        <v>150090</v>
      </c>
      <c r="D328" s="386">
        <v>78073.8</v>
      </c>
      <c r="E328" s="386">
        <v>127185.5</v>
      </c>
      <c r="F328" s="386">
        <v>87322.9</v>
      </c>
      <c r="G328" s="386">
        <v>98063.1</v>
      </c>
    </row>
    <row r="329" spans="1:7" ht="12" customHeight="1">
      <c r="A329" s="94" t="s">
        <v>548</v>
      </c>
      <c r="B329" s="376">
        <v>1150</v>
      </c>
      <c r="C329" s="377">
        <v>150100</v>
      </c>
      <c r="D329" s="384">
        <v>107648.7</v>
      </c>
      <c r="E329" s="384">
        <v>208755.3</v>
      </c>
      <c r="F329" s="384">
        <v>120390.3</v>
      </c>
      <c r="G329" s="384">
        <v>146350.1</v>
      </c>
    </row>
    <row r="330" spans="1:7" ht="12" customHeight="1">
      <c r="A330" s="94"/>
      <c r="B330" s="376"/>
      <c r="C330" s="377"/>
      <c r="D330" s="384"/>
      <c r="E330" s="384"/>
      <c r="F330" s="384"/>
      <c r="G330" s="384"/>
    </row>
    <row r="331" spans="1:7" ht="12" customHeight="1">
      <c r="A331" s="94" t="s">
        <v>549</v>
      </c>
      <c r="B331" s="376">
        <v>1161</v>
      </c>
      <c r="C331" s="377">
        <v>150120</v>
      </c>
      <c r="D331" s="384">
        <v>840061.5</v>
      </c>
      <c r="E331" s="384">
        <v>2387167.6</v>
      </c>
      <c r="F331" s="384">
        <v>1005100.7</v>
      </c>
      <c r="G331" s="384">
        <v>1420617.7</v>
      </c>
    </row>
    <row r="332" spans="1:7" ht="12" customHeight="1">
      <c r="A332" s="94"/>
      <c r="B332" s="376"/>
      <c r="C332" s="377"/>
      <c r="D332" s="377"/>
      <c r="E332" s="377"/>
      <c r="F332" s="377"/>
      <c r="G332" s="377"/>
    </row>
    <row r="333" spans="1:7" ht="12" customHeight="1">
      <c r="A333" s="366" t="s">
        <v>550</v>
      </c>
      <c r="B333" s="376"/>
      <c r="C333" s="377"/>
      <c r="D333" s="384"/>
      <c r="E333" s="384"/>
      <c r="F333" s="384"/>
      <c r="G333" s="384"/>
    </row>
    <row r="334" spans="1:7" ht="12" customHeight="1">
      <c r="A334" s="94" t="s">
        <v>365</v>
      </c>
      <c r="B334" s="376">
        <v>1160</v>
      </c>
      <c r="C334" s="377">
        <v>150035</v>
      </c>
      <c r="D334" s="384">
        <v>34707.8</v>
      </c>
      <c r="E334" s="384">
        <v>22630.4</v>
      </c>
      <c r="F334" s="384">
        <v>62558.9</v>
      </c>
      <c r="G334" s="384">
        <v>41511.1</v>
      </c>
    </row>
    <row r="335" spans="1:7" ht="12" customHeight="1">
      <c r="A335" s="94"/>
      <c r="B335" s="376"/>
      <c r="C335" s="377"/>
      <c r="D335" s="384"/>
      <c r="E335" s="384"/>
      <c r="F335" s="384"/>
      <c r="G335" s="384"/>
    </row>
    <row r="336" spans="1:7" ht="12" customHeight="1">
      <c r="A336" s="94" t="s">
        <v>551</v>
      </c>
      <c r="B336" s="376">
        <v>1146</v>
      </c>
      <c r="C336" s="377">
        <v>150025</v>
      </c>
      <c r="D336" s="384">
        <v>81801.9</v>
      </c>
      <c r="E336" s="384">
        <v>112594.4</v>
      </c>
      <c r="F336" s="384">
        <v>78209.6</v>
      </c>
      <c r="G336" s="384">
        <v>90681.6</v>
      </c>
    </row>
    <row r="337" spans="1:7" ht="12" customHeight="1">
      <c r="A337" s="94"/>
      <c r="B337" s="376"/>
      <c r="C337" s="377"/>
      <c r="D337" s="384"/>
      <c r="E337" s="384"/>
      <c r="F337" s="384"/>
      <c r="G337" s="384"/>
    </row>
    <row r="338" spans="1:7" ht="12" customHeight="1">
      <c r="A338" s="94" t="s">
        <v>552</v>
      </c>
      <c r="B338" s="376">
        <v>1153</v>
      </c>
      <c r="C338" s="377">
        <v>150050</v>
      </c>
      <c r="D338" s="384">
        <v>2808.3</v>
      </c>
      <c r="E338" s="384">
        <v>2228.7</v>
      </c>
      <c r="F338" s="384">
        <v>2925.1</v>
      </c>
      <c r="G338" s="384">
        <v>2660.3</v>
      </c>
    </row>
    <row r="339" spans="1:7" ht="12" customHeight="1">
      <c r="A339" s="94"/>
      <c r="B339" s="376"/>
      <c r="C339" s="377"/>
      <c r="D339" s="384"/>
      <c r="E339" s="384"/>
      <c r="F339" s="384"/>
      <c r="G339" s="384"/>
    </row>
    <row r="340" spans="1:7" ht="12" customHeight="1">
      <c r="A340" s="94" t="s">
        <v>114</v>
      </c>
      <c r="B340" s="376">
        <v>1154</v>
      </c>
      <c r="C340" s="377">
        <v>150210</v>
      </c>
      <c r="D340" s="384">
        <v>22719</v>
      </c>
      <c r="E340" s="384">
        <v>14216.2</v>
      </c>
      <c r="F340" s="384">
        <v>17199.3</v>
      </c>
      <c r="G340" s="384">
        <v>17734</v>
      </c>
    </row>
    <row r="341" spans="1:7" ht="12" customHeight="1">
      <c r="A341" s="94"/>
      <c r="B341" s="376"/>
      <c r="C341" s="377"/>
      <c r="D341" s="384"/>
      <c r="E341" s="384"/>
      <c r="F341" s="384"/>
      <c r="G341" s="384"/>
    </row>
    <row r="342" spans="1:7" ht="12" customHeight="1">
      <c r="A342" s="94" t="s">
        <v>553</v>
      </c>
      <c r="B342" s="376">
        <v>1117</v>
      </c>
      <c r="C342" s="377">
        <v>152580</v>
      </c>
      <c r="D342" s="384">
        <v>38712.9</v>
      </c>
      <c r="E342" s="384">
        <v>77980.2</v>
      </c>
      <c r="F342" s="384">
        <v>46966.6</v>
      </c>
      <c r="G342" s="384">
        <v>55029.3</v>
      </c>
    </row>
    <row r="343" spans="1:7" ht="12" customHeight="1">
      <c r="A343" s="94" t="s">
        <v>367</v>
      </c>
      <c r="B343" s="385"/>
      <c r="C343" s="381">
        <v>152600</v>
      </c>
      <c r="D343" s="386">
        <v>31912</v>
      </c>
      <c r="E343" s="386">
        <v>64187.5</v>
      </c>
      <c r="F343" s="386">
        <v>24105.7</v>
      </c>
      <c r="G343" s="386">
        <v>39647.4</v>
      </c>
    </row>
    <row r="344" spans="1:7" ht="12" customHeight="1">
      <c r="A344" s="94" t="s">
        <v>554</v>
      </c>
      <c r="B344" s="376">
        <v>1130</v>
      </c>
      <c r="C344" s="377">
        <v>152610</v>
      </c>
      <c r="D344" s="384">
        <v>62495.5</v>
      </c>
      <c r="E344" s="384">
        <v>139526.8</v>
      </c>
      <c r="F344" s="384">
        <v>114079.6</v>
      </c>
      <c r="G344" s="384">
        <v>108271.6</v>
      </c>
    </row>
    <row r="345" spans="1:7" ht="12" customHeight="1">
      <c r="A345" s="94"/>
      <c r="B345" s="376"/>
      <c r="C345" s="377"/>
      <c r="D345" s="384"/>
      <c r="E345" s="384"/>
      <c r="F345" s="384"/>
      <c r="G345" s="384"/>
    </row>
    <row r="346" spans="1:7" ht="12" customHeight="1">
      <c r="A346" s="94"/>
      <c r="B346" s="376"/>
      <c r="C346" s="377"/>
      <c r="D346" s="384"/>
      <c r="E346" s="384"/>
      <c r="F346" s="384"/>
      <c r="G346" s="384"/>
    </row>
    <row r="347" spans="1:7" ht="12" customHeight="1">
      <c r="A347" s="94" t="s">
        <v>117</v>
      </c>
      <c r="B347" s="376">
        <v>1162</v>
      </c>
      <c r="C347" s="377">
        <v>150220</v>
      </c>
      <c r="D347" s="384">
        <v>275157.4</v>
      </c>
      <c r="E347" s="384">
        <v>433364.2</v>
      </c>
      <c r="F347" s="384">
        <v>346044.8</v>
      </c>
      <c r="G347" s="384">
        <v>355535.3</v>
      </c>
    </row>
    <row r="348" spans="1:7" ht="12" customHeight="1">
      <c r="A348" s="97"/>
      <c r="B348" s="385"/>
      <c r="C348" s="104"/>
      <c r="D348" s="382"/>
      <c r="E348" s="382"/>
      <c r="F348" s="382"/>
      <c r="G348" s="382"/>
    </row>
    <row r="349" spans="1:7" ht="12" customHeight="1">
      <c r="A349" s="98"/>
      <c r="B349" s="409"/>
      <c r="C349" s="103"/>
      <c r="D349" s="401"/>
      <c r="E349" s="401"/>
      <c r="F349" s="401"/>
      <c r="G349" s="401"/>
    </row>
    <row r="350" spans="1:3" ht="12" customHeight="1">
      <c r="A350" s="94"/>
      <c r="B350" s="376"/>
      <c r="C350" s="387"/>
    </row>
    <row r="351" spans="1:7" ht="12" customHeight="1">
      <c r="A351" s="362" t="s">
        <v>75</v>
      </c>
      <c r="B351" s="363"/>
      <c r="C351" s="364" t="s">
        <v>555</v>
      </c>
      <c r="D351" s="365"/>
      <c r="E351" s="365"/>
      <c r="F351" s="365"/>
      <c r="G351" s="365"/>
    </row>
    <row r="352" spans="1:7" ht="12" customHeight="1">
      <c r="A352" s="94"/>
      <c r="B352" s="367" t="s">
        <v>384</v>
      </c>
      <c r="C352" s="368"/>
      <c r="D352" s="98"/>
      <c r="E352" s="98"/>
      <c r="F352" s="98"/>
      <c r="G352" s="98"/>
    </row>
    <row r="353" spans="1:7" ht="12" customHeight="1">
      <c r="A353" s="369" t="s">
        <v>714</v>
      </c>
      <c r="B353" s="367" t="s">
        <v>385</v>
      </c>
      <c r="C353" s="370" t="s">
        <v>386</v>
      </c>
      <c r="D353" s="426" t="s">
        <v>387</v>
      </c>
      <c r="E353" s="426"/>
      <c r="F353" s="426"/>
      <c r="G353" s="426" t="s">
        <v>388</v>
      </c>
    </row>
    <row r="354" spans="1:7" ht="12" customHeight="1">
      <c r="A354" s="97" t="s">
        <v>389</v>
      </c>
      <c r="B354" s="371" t="s">
        <v>390</v>
      </c>
      <c r="C354" s="372" t="s">
        <v>391</v>
      </c>
      <c r="D354" s="427" t="s">
        <v>392</v>
      </c>
      <c r="E354" s="427" t="s">
        <v>393</v>
      </c>
      <c r="F354" s="427" t="s">
        <v>15</v>
      </c>
      <c r="G354" s="427" t="s">
        <v>394</v>
      </c>
    </row>
    <row r="355" spans="1:3" ht="12" customHeight="1">
      <c r="A355" s="94"/>
      <c r="B355" s="376"/>
      <c r="C355" s="387"/>
    </row>
    <row r="356" spans="1:3" ht="12" customHeight="1">
      <c r="A356" s="94"/>
      <c r="B356" s="376"/>
      <c r="C356" s="387"/>
    </row>
    <row r="357" spans="1:3" ht="12" customHeight="1">
      <c r="A357" s="366" t="s">
        <v>118</v>
      </c>
      <c r="B357" s="376"/>
      <c r="C357" s="387"/>
    </row>
    <row r="358" spans="1:7" ht="12" customHeight="1">
      <c r="A358" s="94" t="s">
        <v>128</v>
      </c>
      <c r="B358" s="376">
        <v>1134</v>
      </c>
      <c r="C358" s="387">
        <v>152630</v>
      </c>
      <c r="D358" s="384">
        <v>76357.1</v>
      </c>
      <c r="E358" s="384">
        <v>199186.5</v>
      </c>
      <c r="F358" s="384">
        <v>79075.8</v>
      </c>
      <c r="G358" s="384">
        <v>118409.7</v>
      </c>
    </row>
    <row r="359" spans="1:7" ht="12" customHeight="1">
      <c r="A359" s="94" t="s">
        <v>129</v>
      </c>
      <c r="B359" s="376">
        <v>1136</v>
      </c>
      <c r="C359" s="387">
        <v>152640</v>
      </c>
      <c r="D359" s="384">
        <v>2540.9</v>
      </c>
      <c r="E359" s="384">
        <v>1125.8</v>
      </c>
      <c r="F359" s="384">
        <v>2893</v>
      </c>
      <c r="G359" s="384">
        <v>2205.6</v>
      </c>
    </row>
    <row r="360" spans="1:7" ht="12" customHeight="1">
      <c r="A360" s="94" t="s">
        <v>68</v>
      </c>
      <c r="B360" s="376">
        <v>1138</v>
      </c>
      <c r="C360" s="387">
        <v>152651</v>
      </c>
      <c r="D360" s="384">
        <v>84632.3</v>
      </c>
      <c r="E360" s="384">
        <v>173454</v>
      </c>
      <c r="F360" s="384">
        <v>147600.4</v>
      </c>
      <c r="G360" s="384">
        <v>138771.9</v>
      </c>
    </row>
    <row r="361" spans="1:7" ht="12" customHeight="1">
      <c r="A361" s="94" t="s">
        <v>556</v>
      </c>
      <c r="B361" s="376">
        <v>1142</v>
      </c>
      <c r="C361" s="387">
        <v>184170</v>
      </c>
      <c r="D361" s="384">
        <v>2236</v>
      </c>
      <c r="E361" s="384">
        <v>2482.3</v>
      </c>
      <c r="F361" s="384">
        <v>37.3</v>
      </c>
      <c r="G361" s="384">
        <v>1462.9</v>
      </c>
    </row>
    <row r="362" spans="1:7" ht="12" customHeight="1">
      <c r="A362" s="94" t="s">
        <v>136</v>
      </c>
      <c r="B362" s="376">
        <v>1135</v>
      </c>
      <c r="C362" s="387">
        <v>184070</v>
      </c>
      <c r="D362" s="384">
        <v>5697</v>
      </c>
      <c r="E362" s="384">
        <v>3761.6</v>
      </c>
      <c r="F362" s="384">
        <v>2193.9</v>
      </c>
      <c r="G362" s="384">
        <v>3688.4</v>
      </c>
    </row>
    <row r="363" spans="1:7" ht="12" customHeight="1">
      <c r="A363" s="94" t="s">
        <v>65</v>
      </c>
      <c r="B363" s="385">
        <v>1137</v>
      </c>
      <c r="C363" s="104">
        <v>184110</v>
      </c>
      <c r="D363" s="386">
        <v>5747.2</v>
      </c>
      <c r="E363" s="386">
        <v>3759.6</v>
      </c>
      <c r="F363" s="386">
        <v>1988.9</v>
      </c>
      <c r="G363" s="386">
        <v>3621.8</v>
      </c>
    </row>
    <row r="364" spans="1:7" s="366" customFormat="1" ht="12" customHeight="1">
      <c r="A364" s="94" t="s">
        <v>557</v>
      </c>
      <c r="B364" s="376">
        <v>1163</v>
      </c>
      <c r="C364" s="387">
        <v>150200</v>
      </c>
      <c r="D364" s="384">
        <v>177210.5</v>
      </c>
      <c r="E364" s="384">
        <v>383769.7</v>
      </c>
      <c r="F364" s="384">
        <v>233789.4</v>
      </c>
      <c r="G364" s="384">
        <v>268160.2</v>
      </c>
    </row>
    <row r="365" spans="1:8" ht="12" customHeight="1">
      <c r="A365" s="94"/>
      <c r="B365" s="376"/>
      <c r="C365" s="387"/>
      <c r="D365" s="387"/>
      <c r="E365" s="387"/>
      <c r="F365" s="387"/>
      <c r="G365" s="387"/>
      <c r="H365" s="366"/>
    </row>
    <row r="366" spans="1:8" ht="12" customHeight="1">
      <c r="A366" s="366" t="s">
        <v>558</v>
      </c>
      <c r="B366" s="376"/>
      <c r="C366" s="387"/>
      <c r="D366" s="384"/>
      <c r="E366" s="384"/>
      <c r="F366" s="384"/>
      <c r="G366" s="384"/>
      <c r="H366" s="366"/>
    </row>
    <row r="367" spans="1:8" ht="12" customHeight="1">
      <c r="A367" s="94" t="s">
        <v>559</v>
      </c>
      <c r="B367" s="376" t="s">
        <v>560</v>
      </c>
      <c r="C367" s="387" t="s">
        <v>561</v>
      </c>
      <c r="D367" s="384">
        <v>549036.4</v>
      </c>
      <c r="E367" s="384">
        <v>1689201</v>
      </c>
      <c r="F367" s="384">
        <v>658544.1</v>
      </c>
      <c r="G367" s="384">
        <v>972171.6</v>
      </c>
      <c r="H367" s="366"/>
    </row>
    <row r="368" spans="1:8" ht="12" customHeight="1">
      <c r="A368" s="94" t="s">
        <v>562</v>
      </c>
      <c r="B368" s="376">
        <v>1129</v>
      </c>
      <c r="C368" s="387">
        <v>150142</v>
      </c>
      <c r="D368" s="384">
        <v>2189.8</v>
      </c>
      <c r="E368" s="384">
        <v>33599.8</v>
      </c>
      <c r="F368" s="384">
        <v>7994.7</v>
      </c>
      <c r="G368" s="384">
        <v>14931.2</v>
      </c>
      <c r="H368" s="366"/>
    </row>
    <row r="369" spans="1:8" ht="12" customHeight="1">
      <c r="A369" s="94" t="s">
        <v>563</v>
      </c>
      <c r="B369" s="385">
        <v>1128</v>
      </c>
      <c r="C369" s="104">
        <v>150141</v>
      </c>
      <c r="D369" s="386">
        <v>3091.4</v>
      </c>
      <c r="E369" s="386">
        <v>8032</v>
      </c>
      <c r="F369" s="386">
        <v>8698.1</v>
      </c>
      <c r="G369" s="386">
        <v>6921.4</v>
      </c>
      <c r="H369" s="366"/>
    </row>
    <row r="370" spans="1:8" ht="12" customHeight="1">
      <c r="A370" s="94" t="s">
        <v>564</v>
      </c>
      <c r="B370" s="376">
        <v>1155</v>
      </c>
      <c r="C370" s="387">
        <v>150140</v>
      </c>
      <c r="D370" s="384">
        <v>543755.2</v>
      </c>
      <c r="E370" s="384">
        <v>1647569.1</v>
      </c>
      <c r="F370" s="384">
        <v>641851.4</v>
      </c>
      <c r="G370" s="384">
        <v>950319</v>
      </c>
      <c r="H370" s="366"/>
    </row>
    <row r="371" spans="1:8" ht="12" customHeight="1">
      <c r="A371" s="94"/>
      <c r="B371" s="376"/>
      <c r="C371" s="387"/>
      <c r="D371" s="387"/>
      <c r="E371" s="387"/>
      <c r="F371" s="387"/>
      <c r="G371" s="387"/>
      <c r="H371" s="366"/>
    </row>
    <row r="372" spans="1:8" ht="12" customHeight="1">
      <c r="A372" s="366" t="s">
        <v>565</v>
      </c>
      <c r="B372" s="376"/>
      <c r="C372" s="387"/>
      <c r="D372" s="384"/>
      <c r="E372" s="384"/>
      <c r="F372" s="384"/>
      <c r="G372" s="384"/>
      <c r="H372" s="366"/>
    </row>
    <row r="373" spans="1:8" ht="12" customHeight="1">
      <c r="A373" s="94" t="s">
        <v>566</v>
      </c>
      <c r="B373" s="376">
        <v>1156</v>
      </c>
      <c r="C373" s="387">
        <v>152530</v>
      </c>
      <c r="D373" s="384">
        <v>11097.1</v>
      </c>
      <c r="E373" s="384">
        <v>7143.2</v>
      </c>
      <c r="F373" s="384">
        <v>7299.6</v>
      </c>
      <c r="G373" s="384">
        <v>8300.2</v>
      </c>
      <c r="H373" s="366"/>
    </row>
    <row r="374" spans="1:8" ht="12" customHeight="1">
      <c r="A374" s="94" t="s">
        <v>567</v>
      </c>
      <c r="B374" s="376">
        <v>1139</v>
      </c>
      <c r="C374" s="387">
        <v>150160</v>
      </c>
      <c r="D374" s="384">
        <v>9491.6</v>
      </c>
      <c r="E374" s="384">
        <v>23360.8</v>
      </c>
      <c r="F374" s="384">
        <v>14283.3</v>
      </c>
      <c r="G374" s="384">
        <v>15984.5</v>
      </c>
      <c r="H374" s="366"/>
    </row>
    <row r="375" spans="1:8" ht="12" customHeight="1">
      <c r="A375" s="94"/>
      <c r="B375" s="376"/>
      <c r="C375" s="387"/>
      <c r="D375" s="384"/>
      <c r="E375" s="384"/>
      <c r="F375" s="384"/>
      <c r="G375" s="384"/>
      <c r="H375" s="366"/>
    </row>
    <row r="376" spans="1:8" ht="12" customHeight="1">
      <c r="A376" s="94" t="s">
        <v>568</v>
      </c>
      <c r="B376" s="376">
        <v>1164</v>
      </c>
      <c r="C376" s="387">
        <v>150295</v>
      </c>
      <c r="D376" s="384">
        <v>1856773.4</v>
      </c>
      <c r="E376" s="384">
        <v>4882374.5</v>
      </c>
      <c r="F376" s="384">
        <v>2248369.1</v>
      </c>
      <c r="G376" s="384">
        <v>3018917</v>
      </c>
      <c r="H376" s="366"/>
    </row>
    <row r="377" spans="1:8" ht="12" customHeight="1">
      <c r="A377" s="97"/>
      <c r="B377" s="385"/>
      <c r="C377" s="104"/>
      <c r="D377" s="382"/>
      <c r="E377" s="382"/>
      <c r="F377" s="382"/>
      <c r="G377" s="382"/>
      <c r="H377" s="366"/>
    </row>
    <row r="378" spans="1:8" ht="12" customHeight="1">
      <c r="A378" s="94"/>
      <c r="B378" s="376"/>
      <c r="C378" s="387"/>
      <c r="H378" s="366"/>
    </row>
    <row r="379" spans="1:8" ht="12" customHeight="1">
      <c r="A379" s="94"/>
      <c r="B379" s="376"/>
      <c r="C379" s="387"/>
      <c r="H379" s="366"/>
    </row>
    <row r="380" spans="1:8" ht="12" customHeight="1">
      <c r="A380" s="362" t="s">
        <v>84</v>
      </c>
      <c r="B380" s="415"/>
      <c r="C380" s="364" t="s">
        <v>569</v>
      </c>
      <c r="D380" s="365"/>
      <c r="E380" s="365"/>
      <c r="F380" s="365"/>
      <c r="G380" s="365"/>
      <c r="H380" s="366"/>
    </row>
    <row r="381" spans="1:8" ht="12" customHeight="1">
      <c r="A381" s="94"/>
      <c r="B381" s="367" t="s">
        <v>384</v>
      </c>
      <c r="C381" s="368"/>
      <c r="D381" s="98"/>
      <c r="E381" s="98"/>
      <c r="F381" s="98"/>
      <c r="G381" s="98"/>
      <c r="H381" s="366"/>
    </row>
    <row r="382" spans="1:8" ht="12" customHeight="1">
      <c r="A382" s="369" t="s">
        <v>714</v>
      </c>
      <c r="B382" s="367" t="s">
        <v>385</v>
      </c>
      <c r="C382" s="370" t="s">
        <v>386</v>
      </c>
      <c r="D382" s="426" t="s">
        <v>387</v>
      </c>
      <c r="E382" s="426"/>
      <c r="F382" s="426"/>
      <c r="G382" s="426" t="s">
        <v>388</v>
      </c>
      <c r="H382" s="366"/>
    </row>
    <row r="383" spans="1:8" ht="12" customHeight="1">
      <c r="A383" s="97" t="s">
        <v>389</v>
      </c>
      <c r="B383" s="371" t="s">
        <v>390</v>
      </c>
      <c r="C383" s="372" t="s">
        <v>391</v>
      </c>
      <c r="D383" s="427" t="s">
        <v>392</v>
      </c>
      <c r="E383" s="427" t="s">
        <v>393</v>
      </c>
      <c r="F383" s="427" t="s">
        <v>15</v>
      </c>
      <c r="G383" s="427" t="s">
        <v>394</v>
      </c>
      <c r="H383" s="366"/>
    </row>
    <row r="384" spans="1:8" ht="12" customHeight="1">
      <c r="A384" s="94"/>
      <c r="B384" s="367"/>
      <c r="H384" s="366"/>
    </row>
    <row r="385" spans="1:8" ht="12" customHeight="1">
      <c r="A385" s="366" t="s">
        <v>570</v>
      </c>
      <c r="B385" s="367"/>
      <c r="C385" s="387"/>
      <c r="H385" s="366"/>
    </row>
    <row r="386" spans="1:8" ht="12" customHeight="1">
      <c r="A386" s="94" t="s">
        <v>571</v>
      </c>
      <c r="B386" s="367">
        <v>1176</v>
      </c>
      <c r="C386" s="377">
        <v>151230</v>
      </c>
      <c r="D386" s="384">
        <v>57938.2</v>
      </c>
      <c r="E386" s="384">
        <v>232819.4</v>
      </c>
      <c r="F386" s="384">
        <v>245145.2</v>
      </c>
      <c r="G386" s="384">
        <v>189130.2</v>
      </c>
      <c r="H386" s="366"/>
    </row>
    <row r="387" spans="1:8" ht="12" customHeight="1">
      <c r="A387" s="94" t="s">
        <v>572</v>
      </c>
      <c r="B387" s="367">
        <v>1179</v>
      </c>
      <c r="C387" s="377">
        <v>151280</v>
      </c>
      <c r="D387" s="384">
        <v>15619.8</v>
      </c>
      <c r="E387" s="384">
        <v>18515</v>
      </c>
      <c r="F387" s="384">
        <v>3568</v>
      </c>
      <c r="G387" s="384">
        <v>11897.9</v>
      </c>
      <c r="H387" s="366"/>
    </row>
    <row r="388" spans="1:8" ht="12" customHeight="1">
      <c r="A388" s="414" t="s">
        <v>573</v>
      </c>
      <c r="B388" s="367">
        <v>54</v>
      </c>
      <c r="C388" s="377">
        <v>151240</v>
      </c>
      <c r="D388" s="384">
        <v>0</v>
      </c>
      <c r="E388" s="384">
        <v>2422.8</v>
      </c>
      <c r="F388" s="384">
        <v>0</v>
      </c>
      <c r="G388" s="384">
        <v>808.6</v>
      </c>
      <c r="H388" s="366"/>
    </row>
    <row r="389" spans="1:8" ht="12" customHeight="1">
      <c r="A389" s="94" t="s">
        <v>539</v>
      </c>
      <c r="B389" s="367"/>
      <c r="C389" s="377">
        <v>151270</v>
      </c>
      <c r="D389" s="384">
        <v>545.2</v>
      </c>
      <c r="E389" s="384">
        <v>1232.8</v>
      </c>
      <c r="F389" s="384">
        <v>884</v>
      </c>
      <c r="G389" s="384">
        <v>906.5</v>
      </c>
      <c r="H389" s="366"/>
    </row>
    <row r="390" spans="1:8" ht="12" customHeight="1">
      <c r="A390" s="94" t="s">
        <v>574</v>
      </c>
      <c r="B390" s="373">
        <v>1177</v>
      </c>
      <c r="C390" s="377">
        <v>151250</v>
      </c>
      <c r="D390" s="384">
        <v>5716.8</v>
      </c>
      <c r="E390" s="384">
        <v>4179.9</v>
      </c>
      <c r="F390" s="384">
        <v>4754.8</v>
      </c>
      <c r="G390" s="384">
        <v>4829.7</v>
      </c>
      <c r="H390" s="366"/>
    </row>
    <row r="391" spans="1:8" ht="12" customHeight="1">
      <c r="A391" s="94"/>
      <c r="B391" s="373"/>
      <c r="C391" s="377"/>
      <c r="D391" s="384"/>
      <c r="E391" s="384"/>
      <c r="F391" s="384"/>
      <c r="G391" s="384"/>
      <c r="H391" s="366"/>
    </row>
    <row r="392" spans="1:8" ht="12" customHeight="1">
      <c r="A392" s="366" t="s">
        <v>575</v>
      </c>
      <c r="B392" s="373"/>
      <c r="C392" s="377"/>
      <c r="D392" s="384"/>
      <c r="E392" s="384"/>
      <c r="F392" s="384"/>
      <c r="G392" s="384"/>
      <c r="H392" s="366"/>
    </row>
    <row r="393" spans="1:7" s="366" customFormat="1" ht="12" customHeight="1">
      <c r="A393" s="94" t="s">
        <v>105</v>
      </c>
      <c r="B393" s="373">
        <v>1176</v>
      </c>
      <c r="C393" s="377">
        <v>150225</v>
      </c>
      <c r="D393" s="384">
        <v>208.5</v>
      </c>
      <c r="E393" s="384">
        <v>846.9</v>
      </c>
      <c r="F393" s="384">
        <v>882.5</v>
      </c>
      <c r="G393" s="384">
        <v>683.8</v>
      </c>
    </row>
    <row r="394" spans="1:8" ht="12" customHeight="1">
      <c r="A394" s="94" t="s">
        <v>576</v>
      </c>
      <c r="B394" s="373">
        <v>1179</v>
      </c>
      <c r="C394" s="377">
        <v>150230</v>
      </c>
      <c r="D394" s="384">
        <v>618.4</v>
      </c>
      <c r="E394" s="384">
        <v>733</v>
      </c>
      <c r="F394" s="384">
        <v>141.3</v>
      </c>
      <c r="G394" s="384">
        <v>471</v>
      </c>
      <c r="H394" s="366"/>
    </row>
    <row r="395" spans="1:7" ht="12" customHeight="1">
      <c r="A395" s="94" t="s">
        <v>539</v>
      </c>
      <c r="B395" s="373"/>
      <c r="C395" s="377">
        <v>150235</v>
      </c>
      <c r="D395" s="384">
        <v>19.6</v>
      </c>
      <c r="E395" s="384">
        <v>44.3</v>
      </c>
      <c r="F395" s="384">
        <v>31.7</v>
      </c>
      <c r="G395" s="384">
        <v>32.6</v>
      </c>
    </row>
    <row r="396" spans="1:7" ht="12" customHeight="1">
      <c r="A396" s="94" t="s">
        <v>542</v>
      </c>
      <c r="B396" s="373">
        <v>1177</v>
      </c>
      <c r="C396" s="377">
        <v>150245</v>
      </c>
      <c r="D396" s="384">
        <v>205.2</v>
      </c>
      <c r="E396" s="384">
        <v>150</v>
      </c>
      <c r="F396" s="384">
        <v>170.7</v>
      </c>
      <c r="G396" s="384">
        <v>173.4</v>
      </c>
    </row>
    <row r="397" spans="1:7" ht="12" customHeight="1">
      <c r="A397" s="94"/>
      <c r="B397" s="373"/>
      <c r="C397" s="377"/>
      <c r="D397" s="384"/>
      <c r="E397" s="384"/>
      <c r="F397" s="384"/>
      <c r="G397" s="384"/>
    </row>
    <row r="398" spans="1:7" ht="12" customHeight="1">
      <c r="A398" s="366" t="s">
        <v>577</v>
      </c>
      <c r="B398" s="373"/>
      <c r="C398" s="377"/>
      <c r="D398" s="384"/>
      <c r="E398" s="384"/>
      <c r="F398" s="384"/>
      <c r="G398" s="384"/>
    </row>
    <row r="399" spans="1:7" ht="12" customHeight="1">
      <c r="A399" s="94" t="s">
        <v>578</v>
      </c>
      <c r="B399" s="367">
        <v>1173</v>
      </c>
      <c r="C399" s="377">
        <v>150250</v>
      </c>
      <c r="D399" s="384">
        <v>1599.5</v>
      </c>
      <c r="E399" s="384">
        <v>1790.8</v>
      </c>
      <c r="F399" s="384">
        <v>386.7</v>
      </c>
      <c r="G399" s="384">
        <v>1191.6</v>
      </c>
    </row>
    <row r="400" spans="1:7" ht="12" customHeight="1">
      <c r="A400" s="94" t="s">
        <v>579</v>
      </c>
      <c r="B400" s="367">
        <v>1174</v>
      </c>
      <c r="C400" s="377">
        <v>150255</v>
      </c>
      <c r="D400" s="384">
        <v>82.7</v>
      </c>
      <c r="E400" s="384">
        <v>4733.8</v>
      </c>
      <c r="F400" s="384">
        <v>1072.1</v>
      </c>
      <c r="G400" s="384">
        <v>2019.9</v>
      </c>
    </row>
    <row r="401" spans="1:7" ht="12" customHeight="1">
      <c r="A401" s="94" t="s">
        <v>580</v>
      </c>
      <c r="B401" s="391">
        <v>1170</v>
      </c>
      <c r="C401" s="377">
        <v>150260</v>
      </c>
      <c r="D401" s="384">
        <v>251.3</v>
      </c>
      <c r="E401" s="384">
        <v>527.9</v>
      </c>
      <c r="F401" s="384">
        <v>72.7</v>
      </c>
      <c r="G401" s="384">
        <v>274.1</v>
      </c>
    </row>
    <row r="402" spans="1:7" ht="12" customHeight="1">
      <c r="A402" s="94" t="s">
        <v>581</v>
      </c>
      <c r="B402" s="367">
        <v>1171</v>
      </c>
      <c r="C402" s="377">
        <v>150265</v>
      </c>
      <c r="D402" s="384">
        <v>272.7</v>
      </c>
      <c r="E402" s="384">
        <v>328.1</v>
      </c>
      <c r="F402" s="384">
        <v>185.3</v>
      </c>
      <c r="G402" s="384">
        <v>257.2</v>
      </c>
    </row>
    <row r="403" spans="1:7" ht="12" customHeight="1">
      <c r="A403" s="94" t="s">
        <v>582</v>
      </c>
      <c r="B403" s="367">
        <v>1172</v>
      </c>
      <c r="C403" s="377">
        <v>150270</v>
      </c>
      <c r="D403" s="384">
        <v>404.9</v>
      </c>
      <c r="E403" s="384">
        <v>944.7</v>
      </c>
      <c r="F403" s="384">
        <v>797.7</v>
      </c>
      <c r="G403" s="384">
        <v>737.9</v>
      </c>
    </row>
    <row r="404" spans="1:7" ht="12" customHeight="1">
      <c r="A404" s="94" t="s">
        <v>583</v>
      </c>
      <c r="B404" s="371">
        <v>1178</v>
      </c>
      <c r="C404" s="381">
        <v>150275</v>
      </c>
      <c r="D404" s="386">
        <v>9.8</v>
      </c>
      <c r="E404" s="386">
        <v>24</v>
      </c>
      <c r="F404" s="386">
        <v>35.6</v>
      </c>
      <c r="G404" s="386">
        <v>24.6</v>
      </c>
    </row>
    <row r="405" spans="1:7" ht="12" customHeight="1">
      <c r="A405" s="94" t="s">
        <v>584</v>
      </c>
      <c r="B405" s="367"/>
      <c r="C405" s="377">
        <v>150080</v>
      </c>
      <c r="D405" s="384">
        <v>2620.8</v>
      </c>
      <c r="E405" s="384">
        <v>8349.2</v>
      </c>
      <c r="F405" s="384">
        <v>2550.1</v>
      </c>
      <c r="G405" s="384">
        <v>4505.2</v>
      </c>
    </row>
    <row r="406" spans="1:7" ht="12" customHeight="1">
      <c r="A406" s="94"/>
      <c r="B406" s="373"/>
      <c r="C406" s="377"/>
      <c r="D406" s="384"/>
      <c r="E406" s="384"/>
      <c r="F406" s="384"/>
      <c r="G406" s="384"/>
    </row>
    <row r="407" spans="1:7" ht="12" customHeight="1">
      <c r="A407" s="94" t="s">
        <v>585</v>
      </c>
      <c r="B407" s="373">
        <v>1180</v>
      </c>
      <c r="C407" s="377">
        <v>150249</v>
      </c>
      <c r="D407" s="384">
        <v>3672.5</v>
      </c>
      <c r="E407" s="384">
        <v>10123.4</v>
      </c>
      <c r="F407" s="384">
        <v>3776.3</v>
      </c>
      <c r="G407" s="384">
        <v>5865.9</v>
      </c>
    </row>
    <row r="408" spans="1:7" ht="12" customHeight="1">
      <c r="A408" s="94"/>
      <c r="B408" s="373"/>
      <c r="C408" s="377"/>
      <c r="D408" s="384"/>
      <c r="E408" s="384"/>
      <c r="F408" s="384"/>
      <c r="G408" s="384"/>
    </row>
    <row r="409" spans="1:7" ht="12" customHeight="1">
      <c r="A409" s="94" t="s">
        <v>586</v>
      </c>
      <c r="B409" s="373">
        <v>1181</v>
      </c>
      <c r="C409" s="377">
        <v>141910</v>
      </c>
      <c r="D409" s="384">
        <v>141155.2</v>
      </c>
      <c r="E409" s="384">
        <v>177140.4</v>
      </c>
      <c r="F409" s="384">
        <v>30076.3</v>
      </c>
      <c r="G409" s="384">
        <v>109955.2</v>
      </c>
    </row>
    <row r="410" spans="1:7" ht="12" customHeight="1">
      <c r="A410" s="103"/>
      <c r="B410" s="373"/>
      <c r="C410" s="377"/>
      <c r="D410" s="384"/>
      <c r="E410" s="384"/>
      <c r="F410" s="384"/>
      <c r="G410" s="384"/>
    </row>
    <row r="411" spans="1:7" ht="12" customHeight="1">
      <c r="A411" s="413" t="s">
        <v>587</v>
      </c>
      <c r="B411" s="391"/>
      <c r="C411" s="377"/>
      <c r="D411" s="384"/>
      <c r="E411" s="384"/>
      <c r="F411" s="384"/>
      <c r="G411" s="384"/>
    </row>
    <row r="412" spans="1:7" ht="12" customHeight="1">
      <c r="A412" s="94" t="s">
        <v>105</v>
      </c>
      <c r="B412" s="367">
        <v>1089</v>
      </c>
      <c r="C412" s="377">
        <v>152230</v>
      </c>
      <c r="D412" s="384">
        <v>34728.7</v>
      </c>
      <c r="E412" s="384">
        <v>125320.6</v>
      </c>
      <c r="F412" s="384">
        <v>133085</v>
      </c>
      <c r="G412" s="384">
        <v>103225.3</v>
      </c>
    </row>
    <row r="413" spans="1:7" ht="12" customHeight="1">
      <c r="A413" s="94" t="s">
        <v>588</v>
      </c>
      <c r="B413" s="367">
        <v>55</v>
      </c>
      <c r="C413" s="377">
        <v>152240</v>
      </c>
      <c r="D413" s="384">
        <v>0</v>
      </c>
      <c r="E413" s="384">
        <v>1211.4</v>
      </c>
      <c r="F413" s="384">
        <v>0</v>
      </c>
      <c r="G413" s="384">
        <v>404.3</v>
      </c>
    </row>
    <row r="414" spans="1:7" ht="12" customHeight="1">
      <c r="A414" s="94" t="s">
        <v>589</v>
      </c>
      <c r="B414" s="367">
        <v>1091</v>
      </c>
      <c r="C414" s="377">
        <v>152280</v>
      </c>
      <c r="D414" s="384">
        <v>40713.1</v>
      </c>
      <c r="E414" s="384">
        <v>47127.1</v>
      </c>
      <c r="F414" s="384">
        <v>8258.7</v>
      </c>
      <c r="G414" s="384">
        <v>30228.9</v>
      </c>
    </row>
    <row r="415" spans="1:7" ht="12" customHeight="1">
      <c r="A415" s="94" t="s">
        <v>539</v>
      </c>
      <c r="B415" s="367" t="s">
        <v>4</v>
      </c>
      <c r="C415" s="377">
        <v>152270</v>
      </c>
      <c r="D415" s="384">
        <v>2262.2</v>
      </c>
      <c r="E415" s="384">
        <v>4689.9</v>
      </c>
      <c r="F415" s="384">
        <v>2870</v>
      </c>
      <c r="G415" s="384">
        <v>3308.9</v>
      </c>
    </row>
    <row r="416" spans="1:7" ht="12" customHeight="1">
      <c r="A416" s="94" t="s">
        <v>542</v>
      </c>
      <c r="B416" s="367">
        <v>1090</v>
      </c>
      <c r="C416" s="377">
        <v>152250</v>
      </c>
      <c r="D416" s="384">
        <v>23953.7</v>
      </c>
      <c r="E416" s="384">
        <v>20544.9</v>
      </c>
      <c r="F416" s="384">
        <v>20571</v>
      </c>
      <c r="G416" s="384">
        <v>21500.1</v>
      </c>
    </row>
    <row r="417" spans="1:7" ht="12" customHeight="1">
      <c r="A417" s="94" t="s">
        <v>108</v>
      </c>
      <c r="B417" s="367">
        <v>1092</v>
      </c>
      <c r="C417" s="377">
        <v>152260</v>
      </c>
      <c r="D417" s="384">
        <v>2842.3</v>
      </c>
      <c r="E417" s="384">
        <v>560.3</v>
      </c>
      <c r="F417" s="384">
        <v>2372.2</v>
      </c>
      <c r="G417" s="384">
        <v>1897.8</v>
      </c>
    </row>
    <row r="418" spans="1:7" ht="12" customHeight="1">
      <c r="A418" s="94" t="s">
        <v>121</v>
      </c>
      <c r="B418" s="367">
        <v>1093</v>
      </c>
      <c r="C418" s="377">
        <v>152550</v>
      </c>
      <c r="D418" s="384">
        <v>8094.8</v>
      </c>
      <c r="E418" s="384">
        <v>17576</v>
      </c>
      <c r="F418" s="384">
        <v>11100.4</v>
      </c>
      <c r="G418" s="384">
        <v>12428.4</v>
      </c>
    </row>
    <row r="419" spans="1:7" ht="12" customHeight="1">
      <c r="A419" s="94" t="s">
        <v>122</v>
      </c>
      <c r="B419" s="367">
        <v>1119</v>
      </c>
      <c r="C419" s="377">
        <v>152560</v>
      </c>
      <c r="D419" s="384">
        <v>1330.7</v>
      </c>
      <c r="E419" s="384">
        <v>4547.5</v>
      </c>
      <c r="F419" s="384">
        <v>2852.8</v>
      </c>
      <c r="G419" s="384">
        <v>2996.4</v>
      </c>
    </row>
    <row r="420" spans="1:7" ht="12" customHeight="1">
      <c r="A420" s="94" t="s">
        <v>590</v>
      </c>
      <c r="B420" s="367">
        <v>1118</v>
      </c>
      <c r="C420" s="377">
        <v>152570</v>
      </c>
      <c r="D420" s="384">
        <v>66.1</v>
      </c>
      <c r="E420" s="384">
        <v>1237.4</v>
      </c>
      <c r="F420" s="384">
        <v>330.1</v>
      </c>
      <c r="G420" s="384">
        <v>559.7</v>
      </c>
    </row>
    <row r="421" spans="1:7" ht="12" customHeight="1">
      <c r="A421" s="393"/>
      <c r="B421" s="391"/>
      <c r="C421" s="377"/>
      <c r="D421" s="384"/>
      <c r="E421" s="384"/>
      <c r="F421" s="384"/>
      <c r="G421" s="384"/>
    </row>
    <row r="422" spans="1:7" ht="12" customHeight="1">
      <c r="A422" s="413" t="s">
        <v>577</v>
      </c>
      <c r="B422" s="391"/>
      <c r="C422" s="377"/>
      <c r="D422" s="384"/>
      <c r="E422" s="384"/>
      <c r="F422" s="384"/>
      <c r="G422" s="384"/>
    </row>
    <row r="423" spans="1:7" ht="12" customHeight="1">
      <c r="A423" s="94" t="s">
        <v>578</v>
      </c>
      <c r="B423" s="367">
        <v>1185</v>
      </c>
      <c r="C423" s="377">
        <v>152320</v>
      </c>
      <c r="D423" s="384">
        <v>101407.4</v>
      </c>
      <c r="E423" s="384">
        <v>114281.5</v>
      </c>
      <c r="F423" s="384">
        <v>24063.4</v>
      </c>
      <c r="G423" s="384">
        <v>75617</v>
      </c>
    </row>
    <row r="424" spans="1:7" ht="12" customHeight="1">
      <c r="A424" s="94" t="s">
        <v>591</v>
      </c>
      <c r="B424" s="367">
        <v>1186</v>
      </c>
      <c r="C424" s="377">
        <v>152330</v>
      </c>
      <c r="D424" s="384">
        <v>2364.4</v>
      </c>
      <c r="E424" s="384">
        <v>151149.1</v>
      </c>
      <c r="F424" s="384">
        <v>33451.9</v>
      </c>
      <c r="G424" s="384">
        <v>64115.3</v>
      </c>
    </row>
    <row r="425" spans="1:7" ht="12" customHeight="1">
      <c r="A425" s="94" t="s">
        <v>592</v>
      </c>
      <c r="B425" s="367">
        <v>1121</v>
      </c>
      <c r="C425" s="377">
        <v>152340</v>
      </c>
      <c r="D425" s="384">
        <v>0</v>
      </c>
      <c r="E425" s="384">
        <v>19109.9</v>
      </c>
      <c r="F425" s="384">
        <v>851.3</v>
      </c>
      <c r="G425" s="384">
        <v>6709.2</v>
      </c>
    </row>
    <row r="426" spans="1:7" ht="12" customHeight="1">
      <c r="A426" s="94" t="s">
        <v>580</v>
      </c>
      <c r="B426" s="367">
        <v>1182</v>
      </c>
      <c r="C426" s="377">
        <v>152290</v>
      </c>
      <c r="D426" s="384">
        <v>25573.1</v>
      </c>
      <c r="E426" s="384">
        <v>47061.1</v>
      </c>
      <c r="F426" s="384">
        <v>6151.7</v>
      </c>
      <c r="G426" s="384">
        <v>25189.8</v>
      </c>
    </row>
    <row r="427" spans="1:7" ht="12" customHeight="1">
      <c r="A427" s="94" t="s">
        <v>581</v>
      </c>
      <c r="B427" s="367">
        <v>1183</v>
      </c>
      <c r="C427" s="377">
        <v>152300</v>
      </c>
      <c r="D427" s="384">
        <v>12323.8</v>
      </c>
      <c r="E427" s="384">
        <v>18045</v>
      </c>
      <c r="F427" s="384">
        <v>9482.5</v>
      </c>
      <c r="G427" s="384">
        <v>13128</v>
      </c>
    </row>
    <row r="428" spans="1:7" ht="12" customHeight="1">
      <c r="A428" s="94" t="s">
        <v>582</v>
      </c>
      <c r="B428" s="367">
        <v>1184</v>
      </c>
      <c r="C428" s="377">
        <v>152310</v>
      </c>
      <c r="D428" s="384">
        <v>10032.7</v>
      </c>
      <c r="E428" s="384">
        <v>29440.5</v>
      </c>
      <c r="F428" s="384">
        <v>25240.1</v>
      </c>
      <c r="G428" s="384">
        <v>22425.9</v>
      </c>
    </row>
    <row r="429" spans="1:7" ht="12" customHeight="1">
      <c r="A429" s="94" t="s">
        <v>583</v>
      </c>
      <c r="B429" s="371">
        <v>1190</v>
      </c>
      <c r="C429" s="381">
        <v>152350</v>
      </c>
      <c r="D429" s="386">
        <v>942.5</v>
      </c>
      <c r="E429" s="386">
        <v>2296.1</v>
      </c>
      <c r="F429" s="386">
        <v>3410.1</v>
      </c>
      <c r="G429" s="386">
        <v>2354.2</v>
      </c>
    </row>
    <row r="430" spans="1:7" ht="12" customHeight="1">
      <c r="A430" s="94" t="s">
        <v>584</v>
      </c>
      <c r="B430" s="367"/>
      <c r="C430" s="377">
        <v>150070</v>
      </c>
      <c r="D430" s="384">
        <v>152643.8</v>
      </c>
      <c r="E430" s="384">
        <v>381383</v>
      </c>
      <c r="F430" s="384">
        <v>102651.2</v>
      </c>
      <c r="G430" s="384">
        <v>209539.4</v>
      </c>
    </row>
    <row r="431" spans="1:7" ht="12" customHeight="1">
      <c r="A431" s="94"/>
      <c r="B431" s="367"/>
      <c r="C431" s="387"/>
      <c r="D431" s="384"/>
      <c r="E431" s="384"/>
      <c r="F431" s="384"/>
      <c r="G431" s="384"/>
    </row>
    <row r="432" spans="1:7" ht="12" customHeight="1">
      <c r="A432" s="97" t="s">
        <v>593</v>
      </c>
      <c r="B432" s="371">
        <v>1165</v>
      </c>
      <c r="C432" s="104">
        <v>150290</v>
      </c>
      <c r="D432" s="386">
        <v>266635.3</v>
      </c>
      <c r="E432" s="386">
        <v>604198.1</v>
      </c>
      <c r="F432" s="386">
        <v>284091.3</v>
      </c>
      <c r="G432" s="386">
        <v>386089.2</v>
      </c>
    </row>
    <row r="433" spans="1:3" ht="12" customHeight="1">
      <c r="A433" s="94"/>
      <c r="B433" s="376"/>
      <c r="C433" s="387"/>
    </row>
    <row r="434" spans="1:3" ht="12" customHeight="1">
      <c r="A434" s="94"/>
      <c r="B434" s="376"/>
      <c r="C434" s="387"/>
    </row>
    <row r="435" spans="1:7" ht="12" customHeight="1">
      <c r="A435" s="362" t="s">
        <v>95</v>
      </c>
      <c r="B435" s="363"/>
      <c r="C435" s="364" t="s">
        <v>146</v>
      </c>
      <c r="D435" s="365"/>
      <c r="E435" s="365"/>
      <c r="F435" s="365"/>
      <c r="G435" s="365"/>
    </row>
    <row r="436" spans="1:7" ht="12" customHeight="1">
      <c r="A436" s="94"/>
      <c r="B436" s="367" t="s">
        <v>384</v>
      </c>
      <c r="C436" s="368"/>
      <c r="D436" s="98"/>
      <c r="E436" s="98"/>
      <c r="F436" s="98"/>
      <c r="G436" s="98"/>
    </row>
    <row r="437" spans="1:7" ht="12" customHeight="1">
      <c r="A437" s="369" t="s">
        <v>714</v>
      </c>
      <c r="B437" s="367" t="s">
        <v>385</v>
      </c>
      <c r="C437" s="370" t="s">
        <v>386</v>
      </c>
      <c r="D437" s="426" t="s">
        <v>387</v>
      </c>
      <c r="E437" s="426"/>
      <c r="F437" s="426"/>
      <c r="G437" s="426" t="s">
        <v>388</v>
      </c>
    </row>
    <row r="438" spans="1:7" ht="12" customHeight="1">
      <c r="A438" s="97" t="s">
        <v>389</v>
      </c>
      <c r="B438" s="371" t="s">
        <v>390</v>
      </c>
      <c r="C438" s="372" t="s">
        <v>391</v>
      </c>
      <c r="D438" s="427" t="s">
        <v>392</v>
      </c>
      <c r="E438" s="427" t="s">
        <v>393</v>
      </c>
      <c r="F438" s="427" t="s">
        <v>15</v>
      </c>
      <c r="G438" s="427" t="s">
        <v>394</v>
      </c>
    </row>
    <row r="439" spans="1:3" ht="12" customHeight="1">
      <c r="A439" s="94"/>
      <c r="B439" s="376"/>
      <c r="C439" s="387"/>
    </row>
    <row r="440" spans="1:3" ht="12" customHeight="1">
      <c r="A440" s="94"/>
      <c r="B440" s="376"/>
      <c r="C440" s="387"/>
    </row>
    <row r="441" spans="1:7" ht="12" customHeight="1">
      <c r="A441" s="94" t="s">
        <v>141</v>
      </c>
      <c r="B441" s="376">
        <v>1046</v>
      </c>
      <c r="C441" s="387">
        <v>290100</v>
      </c>
      <c r="D441" s="384">
        <v>2122863.4</v>
      </c>
      <c r="E441" s="384">
        <v>5473544.6</v>
      </c>
      <c r="F441" s="384">
        <v>2493982.4</v>
      </c>
      <c r="G441" s="384">
        <v>3385538.7</v>
      </c>
    </row>
    <row r="442" spans="1:7" ht="12" customHeight="1">
      <c r="A442" s="94" t="s">
        <v>142</v>
      </c>
      <c r="B442" s="376">
        <v>1164</v>
      </c>
      <c r="C442" s="387">
        <v>150295</v>
      </c>
      <c r="D442" s="384">
        <v>1856773.4</v>
      </c>
      <c r="E442" s="384">
        <v>4882374.5</v>
      </c>
      <c r="F442" s="384">
        <v>2248369.1</v>
      </c>
      <c r="G442" s="384">
        <v>3018917</v>
      </c>
    </row>
    <row r="443" spans="1:7" ht="12" customHeight="1">
      <c r="A443" s="94"/>
      <c r="B443" s="376"/>
      <c r="C443" s="387"/>
      <c r="D443" s="384"/>
      <c r="E443" s="384"/>
      <c r="F443" s="384"/>
      <c r="G443" s="384"/>
    </row>
    <row r="444" spans="1:7" ht="12" customHeight="1">
      <c r="A444" s="94" t="s">
        <v>594</v>
      </c>
      <c r="B444" s="376">
        <v>1194</v>
      </c>
      <c r="C444" s="387">
        <v>290110</v>
      </c>
      <c r="D444" s="384">
        <v>266090</v>
      </c>
      <c r="E444" s="384">
        <v>591170.1</v>
      </c>
      <c r="F444" s="384">
        <v>245613.2</v>
      </c>
      <c r="G444" s="384">
        <v>366621.7</v>
      </c>
    </row>
    <row r="445" spans="1:7" ht="12" customHeight="1">
      <c r="A445" s="94" t="s">
        <v>595</v>
      </c>
      <c r="B445" s="376">
        <v>1200</v>
      </c>
      <c r="C445" s="387">
        <v>170120</v>
      </c>
      <c r="D445" s="384">
        <v>39376.9</v>
      </c>
      <c r="E445" s="384">
        <v>50934.2</v>
      </c>
      <c r="F445" s="384">
        <v>34254.8</v>
      </c>
      <c r="G445" s="384">
        <v>41241.7</v>
      </c>
    </row>
    <row r="446" spans="1:7" ht="12" customHeight="1">
      <c r="A446" s="94" t="s">
        <v>596</v>
      </c>
      <c r="B446" s="376">
        <v>1202</v>
      </c>
      <c r="C446" s="387">
        <v>170150</v>
      </c>
      <c r="D446" s="384">
        <v>193055.7</v>
      </c>
      <c r="E446" s="384">
        <v>274703.2</v>
      </c>
      <c r="F446" s="384">
        <v>155182.8</v>
      </c>
      <c r="G446" s="384">
        <v>205573.2</v>
      </c>
    </row>
    <row r="447" spans="1:7" ht="12" customHeight="1">
      <c r="A447" s="94" t="s">
        <v>145</v>
      </c>
      <c r="B447" s="376">
        <v>692</v>
      </c>
      <c r="C447" s="387">
        <v>170145</v>
      </c>
      <c r="D447" s="384">
        <v>33455.6</v>
      </c>
      <c r="E447" s="384">
        <v>45481.4</v>
      </c>
      <c r="F447" s="384">
        <v>39404.8</v>
      </c>
      <c r="G447" s="384">
        <v>39783.5</v>
      </c>
    </row>
    <row r="448" spans="1:7" s="366" customFormat="1" ht="12" customHeight="1">
      <c r="A448" s="94" t="s">
        <v>369</v>
      </c>
      <c r="B448" s="376">
        <v>1106</v>
      </c>
      <c r="C448" s="387">
        <v>170311</v>
      </c>
      <c r="D448" s="384">
        <v>4060.2</v>
      </c>
      <c r="E448" s="384">
        <v>63430</v>
      </c>
      <c r="F448" s="384">
        <v>17969.8</v>
      </c>
      <c r="G448" s="384">
        <v>29286.1</v>
      </c>
    </row>
    <row r="449" spans="1:7" ht="12" customHeight="1">
      <c r="A449" s="94" t="s">
        <v>370</v>
      </c>
      <c r="B449" s="376">
        <v>1107</v>
      </c>
      <c r="C449" s="387">
        <v>170312</v>
      </c>
      <c r="D449" s="384">
        <v>15307.3</v>
      </c>
      <c r="E449" s="384">
        <v>14451.4</v>
      </c>
      <c r="F449" s="384">
        <v>7197.4</v>
      </c>
      <c r="G449" s="384">
        <v>11866.9</v>
      </c>
    </row>
    <row r="450" spans="1:7" ht="12" customHeight="1">
      <c r="A450" s="94" t="s">
        <v>368</v>
      </c>
      <c r="B450" s="376"/>
      <c r="C450" s="387">
        <v>170285</v>
      </c>
      <c r="D450" s="384">
        <v>6196</v>
      </c>
      <c r="E450" s="384">
        <v>8534.4</v>
      </c>
      <c r="F450" s="384">
        <v>3953.3</v>
      </c>
      <c r="G450" s="384">
        <v>6104</v>
      </c>
    </row>
    <row r="451" spans="1:7" ht="12" customHeight="1">
      <c r="A451" s="94"/>
      <c r="B451" s="376"/>
      <c r="C451" s="387"/>
      <c r="D451" s="384"/>
      <c r="E451" s="384"/>
      <c r="F451" s="384"/>
      <c r="G451" s="384"/>
    </row>
    <row r="452" spans="1:7" ht="12" customHeight="1">
      <c r="A452" s="94" t="s">
        <v>82</v>
      </c>
      <c r="B452" s="416">
        <v>1315</v>
      </c>
      <c r="C452" s="417">
        <v>170050</v>
      </c>
      <c r="D452" s="384">
        <v>63807.4</v>
      </c>
      <c r="E452" s="384">
        <v>56220.9</v>
      </c>
      <c r="F452" s="384">
        <v>52233.9</v>
      </c>
      <c r="G452" s="384">
        <v>56773.2</v>
      </c>
    </row>
    <row r="453" spans="1:7" ht="12" customHeight="1">
      <c r="A453" s="94"/>
      <c r="B453" s="376"/>
      <c r="C453" s="387"/>
      <c r="D453" s="384"/>
      <c r="E453" s="384"/>
      <c r="F453" s="384"/>
      <c r="G453" s="384"/>
    </row>
    <row r="454" spans="1:7" ht="12" customHeight="1">
      <c r="A454" s="94" t="s">
        <v>146</v>
      </c>
      <c r="B454" s="376">
        <v>1221</v>
      </c>
      <c r="C454" s="387">
        <v>290120</v>
      </c>
      <c r="D454" s="384">
        <v>117199.6</v>
      </c>
      <c r="E454" s="384">
        <v>291724.8</v>
      </c>
      <c r="F454" s="384">
        <v>108393.8</v>
      </c>
      <c r="G454" s="384">
        <v>172022.8</v>
      </c>
    </row>
    <row r="455" spans="1:7" ht="12" customHeight="1">
      <c r="A455" s="94"/>
      <c r="B455" s="376"/>
      <c r="C455" s="387"/>
      <c r="D455" s="384"/>
      <c r="E455" s="384"/>
      <c r="F455" s="384"/>
      <c r="G455" s="384"/>
    </row>
    <row r="456" spans="1:7" ht="12" customHeight="1">
      <c r="A456" s="94" t="s">
        <v>597</v>
      </c>
      <c r="B456" s="376">
        <v>1231</v>
      </c>
      <c r="C456" s="387">
        <v>290130</v>
      </c>
      <c r="D456" s="384">
        <v>71127.2</v>
      </c>
      <c r="E456" s="384">
        <v>87300.5</v>
      </c>
      <c r="F456" s="384">
        <v>42136.8</v>
      </c>
      <c r="G456" s="384">
        <v>65247.7</v>
      </c>
    </row>
    <row r="457" spans="1:7" ht="12" customHeight="1">
      <c r="A457" s="97" t="s">
        <v>598</v>
      </c>
      <c r="B457" s="385">
        <v>1263</v>
      </c>
      <c r="C457" s="104">
        <v>290140</v>
      </c>
      <c r="D457" s="386">
        <v>188326.8</v>
      </c>
      <c r="E457" s="386">
        <v>379025.3</v>
      </c>
      <c r="F457" s="386">
        <v>150530.6</v>
      </c>
      <c r="G457" s="386">
        <v>237270.6</v>
      </c>
    </row>
    <row r="458" spans="1:3" ht="12" customHeight="1">
      <c r="A458" s="94"/>
      <c r="B458" s="376"/>
      <c r="C458" s="387"/>
    </row>
    <row r="459" spans="1:3" ht="12" customHeight="1">
      <c r="A459" s="94"/>
      <c r="B459" s="376"/>
      <c r="C459" s="387"/>
    </row>
    <row r="460" spans="1:7" ht="12" customHeight="1">
      <c r="A460" s="362" t="s">
        <v>125</v>
      </c>
      <c r="B460" s="363"/>
      <c r="C460" s="364" t="s">
        <v>599</v>
      </c>
      <c r="D460" s="365"/>
      <c r="E460" s="365"/>
      <c r="F460" s="365"/>
      <c r="G460" s="365"/>
    </row>
    <row r="461" spans="1:7" ht="12" customHeight="1">
      <c r="A461" s="94"/>
      <c r="B461" s="367" t="s">
        <v>384</v>
      </c>
      <c r="C461" s="368"/>
      <c r="D461" s="98"/>
      <c r="E461" s="98"/>
      <c r="F461" s="98"/>
      <c r="G461" s="98"/>
    </row>
    <row r="462" spans="1:7" ht="12" customHeight="1">
      <c r="A462" s="369" t="s">
        <v>714</v>
      </c>
      <c r="B462" s="367" t="s">
        <v>385</v>
      </c>
      <c r="C462" s="370" t="s">
        <v>386</v>
      </c>
      <c r="D462" s="426" t="s">
        <v>387</v>
      </c>
      <c r="E462" s="426"/>
      <c r="F462" s="426"/>
      <c r="G462" s="426" t="s">
        <v>388</v>
      </c>
    </row>
    <row r="463" spans="1:7" ht="12" customHeight="1">
      <c r="A463" s="97" t="s">
        <v>389</v>
      </c>
      <c r="B463" s="371" t="s">
        <v>390</v>
      </c>
      <c r="C463" s="372" t="s">
        <v>391</v>
      </c>
      <c r="D463" s="427" t="s">
        <v>392</v>
      </c>
      <c r="E463" s="427" t="s">
        <v>393</v>
      </c>
      <c r="F463" s="427" t="s">
        <v>15</v>
      </c>
      <c r="G463" s="427" t="s">
        <v>394</v>
      </c>
    </row>
    <row r="464" spans="1:3" ht="12" customHeight="1">
      <c r="A464" s="94"/>
      <c r="B464" s="376"/>
      <c r="C464" s="387"/>
    </row>
    <row r="465" spans="1:7" ht="12" customHeight="1">
      <c r="A465" s="94"/>
      <c r="B465" s="376"/>
      <c r="C465" s="387"/>
      <c r="D465" s="375" t="s">
        <v>4</v>
      </c>
      <c r="E465" s="375" t="s">
        <v>4</v>
      </c>
      <c r="F465" s="375" t="s">
        <v>4</v>
      </c>
      <c r="G465" s="375" t="s">
        <v>4</v>
      </c>
    </row>
    <row r="466" spans="1:7" ht="12" customHeight="1">
      <c r="A466" s="366" t="s">
        <v>82</v>
      </c>
      <c r="B466" s="376"/>
      <c r="C466" s="387"/>
      <c r="D466" s="375" t="s">
        <v>4</v>
      </c>
      <c r="E466" s="375" t="s">
        <v>4</v>
      </c>
      <c r="F466" s="375" t="s">
        <v>4</v>
      </c>
      <c r="G466" s="375" t="s">
        <v>4</v>
      </c>
    </row>
    <row r="467" spans="1:7" ht="12" customHeight="1">
      <c r="A467" s="94" t="s">
        <v>346</v>
      </c>
      <c r="B467" s="376">
        <v>1285</v>
      </c>
      <c r="C467" s="387">
        <v>202080</v>
      </c>
      <c r="D467" s="384">
        <v>51777.9</v>
      </c>
      <c r="E467" s="384">
        <v>29644.7</v>
      </c>
      <c r="F467" s="384">
        <v>40558.9</v>
      </c>
      <c r="G467" s="384">
        <v>40026.6</v>
      </c>
    </row>
    <row r="468" spans="1:7" ht="12" customHeight="1">
      <c r="A468" s="94" t="s">
        <v>600</v>
      </c>
      <c r="B468" s="376">
        <v>1264</v>
      </c>
      <c r="C468" s="387">
        <v>171180</v>
      </c>
      <c r="D468" s="384">
        <v>651.6</v>
      </c>
      <c r="E468" s="384">
        <v>343.1</v>
      </c>
      <c r="F468" s="384">
        <v>0</v>
      </c>
      <c r="G468" s="384">
        <v>295.2</v>
      </c>
    </row>
    <row r="469" spans="1:7" ht="12" customHeight="1">
      <c r="A469" s="94" t="s">
        <v>601</v>
      </c>
      <c r="B469" s="376">
        <v>1266</v>
      </c>
      <c r="C469" s="387">
        <v>171190</v>
      </c>
      <c r="D469" s="384">
        <v>793.8</v>
      </c>
      <c r="E469" s="384">
        <v>410</v>
      </c>
      <c r="F469" s="384">
        <v>1422.7</v>
      </c>
      <c r="G469" s="384">
        <v>910.4</v>
      </c>
    </row>
    <row r="470" spans="1:7" ht="12" customHeight="1">
      <c r="A470" s="94" t="s">
        <v>91</v>
      </c>
      <c r="B470" s="376">
        <v>1274</v>
      </c>
      <c r="C470" s="387">
        <v>171210</v>
      </c>
      <c r="D470" s="384">
        <v>303</v>
      </c>
      <c r="E470" s="384">
        <v>2191.5</v>
      </c>
      <c r="F470" s="384">
        <v>1280.6</v>
      </c>
      <c r="G470" s="384">
        <v>1313.6</v>
      </c>
    </row>
    <row r="471" spans="1:7" ht="12" customHeight="1">
      <c r="A471" s="94" t="s">
        <v>602</v>
      </c>
      <c r="B471" s="376">
        <v>1270</v>
      </c>
      <c r="C471" s="387">
        <v>171220</v>
      </c>
      <c r="D471" s="384">
        <v>0</v>
      </c>
      <c r="E471" s="384">
        <v>8021.8</v>
      </c>
      <c r="F471" s="384">
        <v>305</v>
      </c>
      <c r="G471" s="384">
        <v>2795.9</v>
      </c>
    </row>
    <row r="472" spans="1:7" ht="12" customHeight="1">
      <c r="A472" s="94" t="s">
        <v>603</v>
      </c>
      <c r="B472" s="376">
        <v>1271</v>
      </c>
      <c r="C472" s="387">
        <v>171280</v>
      </c>
      <c r="D472" s="384">
        <v>360.9</v>
      </c>
      <c r="E472" s="384">
        <v>0</v>
      </c>
      <c r="F472" s="384">
        <v>2372.9</v>
      </c>
      <c r="G472" s="384">
        <v>1023.1</v>
      </c>
    </row>
    <row r="473" spans="1:7" s="366" customFormat="1" ht="12" customHeight="1">
      <c r="A473" s="94" t="s">
        <v>604</v>
      </c>
      <c r="B473" s="376">
        <v>1279</v>
      </c>
      <c r="C473" s="387">
        <v>171250</v>
      </c>
      <c r="D473" s="384">
        <v>0</v>
      </c>
      <c r="E473" s="384">
        <v>0</v>
      </c>
      <c r="F473" s="384">
        <v>0</v>
      </c>
      <c r="G473" s="384">
        <v>0</v>
      </c>
    </row>
    <row r="474" spans="1:7" ht="12" customHeight="1">
      <c r="A474" s="94" t="s">
        <v>347</v>
      </c>
      <c r="B474" s="376">
        <v>1282</v>
      </c>
      <c r="C474" s="387">
        <v>171260</v>
      </c>
      <c r="D474" s="384">
        <v>89.2</v>
      </c>
      <c r="E474" s="384">
        <v>111.3</v>
      </c>
      <c r="F474" s="384">
        <v>829.6</v>
      </c>
      <c r="G474" s="384">
        <v>384.6</v>
      </c>
    </row>
    <row r="475" spans="1:7" ht="12" customHeight="1">
      <c r="A475" s="94" t="s">
        <v>92</v>
      </c>
      <c r="B475" s="376">
        <v>1272</v>
      </c>
      <c r="C475" s="387">
        <v>171270</v>
      </c>
      <c r="D475" s="384">
        <v>0</v>
      </c>
      <c r="E475" s="384">
        <v>1667.1</v>
      </c>
      <c r="F475" s="384">
        <v>0</v>
      </c>
      <c r="G475" s="384">
        <v>556.4</v>
      </c>
    </row>
    <row r="476" spans="1:7" ht="12" customHeight="1">
      <c r="A476" s="94" t="s">
        <v>605</v>
      </c>
      <c r="B476" s="376">
        <v>1273</v>
      </c>
      <c r="C476" s="387">
        <v>171240</v>
      </c>
      <c r="D476" s="384">
        <v>0</v>
      </c>
      <c r="E476" s="384">
        <v>3059</v>
      </c>
      <c r="F476" s="384">
        <v>0</v>
      </c>
      <c r="G476" s="384">
        <v>1021</v>
      </c>
    </row>
    <row r="477" spans="1:7" ht="12" customHeight="1">
      <c r="A477" s="94" t="s">
        <v>606</v>
      </c>
      <c r="B477" s="376">
        <v>1283</v>
      </c>
      <c r="C477" s="387">
        <v>171230</v>
      </c>
      <c r="D477" s="384">
        <v>5631.4</v>
      </c>
      <c r="E477" s="384">
        <v>9624.3</v>
      </c>
      <c r="F477" s="384">
        <v>4289</v>
      </c>
      <c r="G477" s="384">
        <v>6441.9</v>
      </c>
    </row>
    <row r="478" spans="1:7" ht="12" customHeight="1">
      <c r="A478" s="94" t="s">
        <v>607</v>
      </c>
      <c r="B478" s="376">
        <v>1268</v>
      </c>
      <c r="C478" s="387">
        <v>171200</v>
      </c>
      <c r="D478" s="384">
        <v>0</v>
      </c>
      <c r="E478" s="384">
        <v>42.6</v>
      </c>
      <c r="F478" s="384">
        <v>0</v>
      </c>
      <c r="G478" s="384">
        <v>14.2</v>
      </c>
    </row>
    <row r="479" spans="1:7" ht="12" customHeight="1">
      <c r="A479" s="94" t="s">
        <v>608</v>
      </c>
      <c r="B479" s="385">
        <v>1286</v>
      </c>
      <c r="C479" s="104">
        <v>171290</v>
      </c>
      <c r="D479" s="386">
        <v>4199.6</v>
      </c>
      <c r="E479" s="386">
        <v>1105.5</v>
      </c>
      <c r="F479" s="386">
        <v>1175.2</v>
      </c>
      <c r="G479" s="386">
        <v>1990.4</v>
      </c>
    </row>
    <row r="480" spans="1:7" ht="12" customHeight="1">
      <c r="A480" s="94" t="s">
        <v>609</v>
      </c>
      <c r="B480" s="376">
        <v>1315</v>
      </c>
      <c r="C480" s="387">
        <v>170050</v>
      </c>
      <c r="D480" s="384">
        <v>63807.4</v>
      </c>
      <c r="E480" s="384">
        <v>56220.9</v>
      </c>
      <c r="F480" s="384">
        <v>52233.9</v>
      </c>
      <c r="G480" s="384">
        <v>56773.2</v>
      </c>
    </row>
    <row r="481" spans="1:7" ht="12" customHeight="1">
      <c r="A481" s="94"/>
      <c r="B481" s="376"/>
      <c r="C481" s="387"/>
      <c r="D481" s="387"/>
      <c r="E481" s="387"/>
      <c r="F481" s="387"/>
      <c r="G481" s="387"/>
    </row>
    <row r="482" spans="1:7" ht="12" customHeight="1">
      <c r="A482" s="366" t="s">
        <v>610</v>
      </c>
      <c r="B482" s="376"/>
      <c r="C482" s="387"/>
      <c r="D482" s="387"/>
      <c r="E482" s="387"/>
      <c r="F482" s="387"/>
      <c r="G482" s="387"/>
    </row>
    <row r="483" spans="1:7" ht="12" customHeight="1">
      <c r="A483" s="94" t="s">
        <v>562</v>
      </c>
      <c r="B483" s="376">
        <v>1129</v>
      </c>
      <c r="C483" s="387">
        <v>150142</v>
      </c>
      <c r="D483" s="384">
        <v>2189.8</v>
      </c>
      <c r="E483" s="384">
        <v>33599.8</v>
      </c>
      <c r="F483" s="384">
        <v>7994.7</v>
      </c>
      <c r="G483" s="384">
        <v>14931.2</v>
      </c>
    </row>
    <row r="484" spans="1:7" ht="12" customHeight="1">
      <c r="A484" s="94" t="s">
        <v>563</v>
      </c>
      <c r="B484" s="376">
        <v>1128</v>
      </c>
      <c r="C484" s="387">
        <v>150141</v>
      </c>
      <c r="D484" s="384">
        <v>3091.4</v>
      </c>
      <c r="E484" s="384">
        <v>8032</v>
      </c>
      <c r="F484" s="384">
        <v>8698.1</v>
      </c>
      <c r="G484" s="384">
        <v>6921.4</v>
      </c>
    </row>
    <row r="485" spans="1:7" ht="12" customHeight="1">
      <c r="A485" s="97"/>
      <c r="B485" s="385"/>
      <c r="C485" s="104"/>
      <c r="D485" s="382"/>
      <c r="E485" s="382"/>
      <c r="F485" s="382"/>
      <c r="G485" s="382"/>
    </row>
    <row r="486" spans="1:3" ht="12" customHeight="1">
      <c r="A486" s="94"/>
      <c r="B486" s="376"/>
      <c r="C486" s="387"/>
    </row>
    <row r="487" spans="1:3" ht="12" customHeight="1">
      <c r="A487" s="94"/>
      <c r="B487" s="376"/>
      <c r="C487" s="387"/>
    </row>
    <row r="488" spans="1:7" ht="12" customHeight="1">
      <c r="A488" s="428" t="s">
        <v>139</v>
      </c>
      <c r="B488" s="428"/>
      <c r="C488" s="428" t="s">
        <v>611</v>
      </c>
      <c r="D488" s="429"/>
      <c r="E488" s="429"/>
      <c r="F488" s="429"/>
      <c r="G488" s="429"/>
    </row>
    <row r="489" spans="1:7" ht="12" customHeight="1">
      <c r="A489" s="418"/>
      <c r="B489" s="430" t="s">
        <v>384</v>
      </c>
      <c r="C489" s="419"/>
      <c r="D489" s="420"/>
      <c r="E489" s="420"/>
      <c r="F489" s="420"/>
      <c r="G489" s="420"/>
    </row>
    <row r="490" spans="1:7" ht="12" customHeight="1">
      <c r="A490" s="421" t="s">
        <v>714</v>
      </c>
      <c r="B490" s="430" t="s">
        <v>385</v>
      </c>
      <c r="C490" s="422" t="s">
        <v>386</v>
      </c>
      <c r="D490" s="431" t="s">
        <v>387</v>
      </c>
      <c r="E490" s="431"/>
      <c r="F490" s="431"/>
      <c r="G490" s="431" t="s">
        <v>388</v>
      </c>
    </row>
    <row r="491" spans="1:7" ht="12" customHeight="1">
      <c r="A491" s="423" t="s">
        <v>389</v>
      </c>
      <c r="B491" s="432" t="s">
        <v>390</v>
      </c>
      <c r="C491" s="424" t="s">
        <v>391</v>
      </c>
      <c r="D491" s="433" t="s">
        <v>392</v>
      </c>
      <c r="E491" s="433" t="s">
        <v>393</v>
      </c>
      <c r="F491" s="433" t="s">
        <v>15</v>
      </c>
      <c r="G491" s="433" t="s">
        <v>394</v>
      </c>
    </row>
    <row r="492" spans="1:7" ht="12" customHeight="1">
      <c r="A492" s="418"/>
      <c r="B492" s="418"/>
      <c r="C492" s="418"/>
      <c r="D492" s="434"/>
      <c r="E492" s="434"/>
      <c r="F492" s="434"/>
      <c r="G492" s="434"/>
    </row>
    <row r="493" spans="1:7" ht="12" customHeight="1">
      <c r="A493" s="418" t="s">
        <v>612</v>
      </c>
      <c r="B493" s="418"/>
      <c r="C493" s="418">
        <v>101</v>
      </c>
      <c r="D493" s="435">
        <v>68</v>
      </c>
      <c r="E493" s="435">
        <v>88</v>
      </c>
      <c r="F493" s="435">
        <v>82</v>
      </c>
      <c r="G493" s="435">
        <v>238</v>
      </c>
    </row>
    <row r="494" spans="1:7" ht="12" customHeight="1">
      <c r="A494" s="418" t="s">
        <v>613</v>
      </c>
      <c r="B494" s="418"/>
      <c r="C494" s="418">
        <v>102</v>
      </c>
      <c r="D494" s="435">
        <v>310.9</v>
      </c>
      <c r="E494" s="435">
        <v>358.1</v>
      </c>
      <c r="F494" s="435">
        <v>454.2</v>
      </c>
      <c r="G494" s="435">
        <v>1123.2</v>
      </c>
    </row>
    <row r="495" spans="1:7" ht="12" customHeight="1">
      <c r="A495" s="418"/>
      <c r="B495" s="418"/>
      <c r="C495" s="418"/>
      <c r="D495" s="434"/>
      <c r="E495" s="434"/>
      <c r="F495" s="434"/>
      <c r="G495" s="434"/>
    </row>
    <row r="496" spans="1:7" ht="12" customHeight="1">
      <c r="A496" s="436" t="s">
        <v>614</v>
      </c>
      <c r="B496" s="418"/>
      <c r="C496" s="418"/>
      <c r="D496" s="434"/>
      <c r="E496" s="434"/>
      <c r="F496" s="434"/>
      <c r="G496" s="434"/>
    </row>
    <row r="497" spans="1:7" ht="12" customHeight="1">
      <c r="A497" s="418" t="s">
        <v>615</v>
      </c>
      <c r="B497" s="418">
        <v>1221</v>
      </c>
      <c r="C497" s="437">
        <v>290120</v>
      </c>
      <c r="D497" s="435">
        <v>143203</v>
      </c>
      <c r="E497" s="435">
        <v>281419.2</v>
      </c>
      <c r="F497" s="435">
        <v>277906.1</v>
      </c>
      <c r="G497" s="435">
        <v>241744.6</v>
      </c>
    </row>
    <row r="498" spans="1:7" ht="12" customHeight="1">
      <c r="A498" s="418" t="s">
        <v>241</v>
      </c>
      <c r="B498" s="418">
        <v>1229</v>
      </c>
      <c r="C498" s="437">
        <v>170035</v>
      </c>
      <c r="D498" s="435">
        <v>53811.8</v>
      </c>
      <c r="E498" s="435">
        <v>61203.1</v>
      </c>
      <c r="F498" s="435">
        <v>89424.6</v>
      </c>
      <c r="G498" s="435">
        <v>70570.4</v>
      </c>
    </row>
    <row r="499" spans="1:7" ht="12" customHeight="1">
      <c r="A499" s="418" t="s">
        <v>240</v>
      </c>
      <c r="B499" s="418">
        <v>1250</v>
      </c>
      <c r="C499" s="437">
        <v>170045</v>
      </c>
      <c r="D499" s="435">
        <v>52293.9</v>
      </c>
      <c r="E499" s="435">
        <v>35424.8</v>
      </c>
      <c r="F499" s="435">
        <v>41983.3</v>
      </c>
      <c r="G499" s="435">
        <v>42746</v>
      </c>
    </row>
    <row r="500" spans="1:7" ht="12" customHeight="1">
      <c r="A500" s="418" t="s">
        <v>242</v>
      </c>
      <c r="B500" s="418">
        <v>1212</v>
      </c>
      <c r="C500" s="437">
        <v>171300</v>
      </c>
      <c r="D500" s="435">
        <v>37612.7</v>
      </c>
      <c r="E500" s="435">
        <v>85980</v>
      </c>
      <c r="F500" s="435">
        <v>89664.1</v>
      </c>
      <c r="G500" s="435">
        <v>74083.3</v>
      </c>
    </row>
    <row r="501" spans="1:7" s="366" customFormat="1" ht="12" customHeight="1">
      <c r="A501" s="418" t="s">
        <v>616</v>
      </c>
      <c r="B501" s="418">
        <v>1213</v>
      </c>
      <c r="C501" s="437">
        <v>171310</v>
      </c>
      <c r="D501" s="435">
        <v>92868.8</v>
      </c>
      <c r="E501" s="435">
        <v>95317.5</v>
      </c>
      <c r="F501" s="435">
        <v>112230.8</v>
      </c>
      <c r="G501" s="435">
        <v>101479.6</v>
      </c>
    </row>
    <row r="502" spans="1:7" ht="12" customHeight="1">
      <c r="A502" s="418" t="s">
        <v>244</v>
      </c>
      <c r="B502" s="418">
        <v>1216</v>
      </c>
      <c r="C502" s="437">
        <v>171320</v>
      </c>
      <c r="D502" s="435">
        <v>55418.6</v>
      </c>
      <c r="E502" s="435">
        <v>39207.6</v>
      </c>
      <c r="F502" s="435">
        <v>45242.9</v>
      </c>
      <c r="G502" s="435">
        <v>46135</v>
      </c>
    </row>
    <row r="503" spans="1:7" ht="12" customHeight="1">
      <c r="A503" s="418" t="s">
        <v>245</v>
      </c>
      <c r="B503" s="418">
        <v>1236</v>
      </c>
      <c r="C503" s="437">
        <v>171330</v>
      </c>
      <c r="D503" s="435">
        <v>6418.7</v>
      </c>
      <c r="E503" s="435">
        <v>7009.7</v>
      </c>
      <c r="F503" s="435">
        <v>9215.3</v>
      </c>
      <c r="G503" s="435">
        <v>7738.1</v>
      </c>
    </row>
    <row r="504" spans="1:7" ht="12" customHeight="1">
      <c r="A504" s="418" t="s">
        <v>246</v>
      </c>
      <c r="B504" s="423">
        <v>1219</v>
      </c>
      <c r="C504" s="438">
        <v>170200</v>
      </c>
      <c r="D504" s="439">
        <v>14108.3</v>
      </c>
      <c r="E504" s="439">
        <v>25083.3</v>
      </c>
      <c r="F504" s="439">
        <v>15580.3</v>
      </c>
      <c r="G504" s="439">
        <v>18202.7</v>
      </c>
    </row>
    <row r="505" spans="1:7" ht="12" customHeight="1">
      <c r="A505" s="418" t="s">
        <v>247</v>
      </c>
      <c r="B505" s="418">
        <v>1326</v>
      </c>
      <c r="C505" s="437">
        <v>170250</v>
      </c>
      <c r="D505" s="435">
        <v>427519.1</v>
      </c>
      <c r="E505" s="435">
        <v>580478.6</v>
      </c>
      <c r="F505" s="435">
        <v>650086.8</v>
      </c>
      <c r="G505" s="435">
        <v>566294.3</v>
      </c>
    </row>
    <row r="506" spans="1:7" ht="12" customHeight="1">
      <c r="A506" s="418"/>
      <c r="B506" s="418"/>
      <c r="C506" s="437"/>
      <c r="D506" s="435"/>
      <c r="E506" s="435"/>
      <c r="F506" s="435"/>
      <c r="G506" s="435"/>
    </row>
    <row r="507" spans="1:7" ht="12" customHeight="1">
      <c r="A507" s="436" t="s">
        <v>617</v>
      </c>
      <c r="B507" s="418"/>
      <c r="C507" s="437"/>
      <c r="D507" s="435"/>
      <c r="E507" s="435"/>
      <c r="F507" s="435"/>
      <c r="G507" s="435"/>
    </row>
    <row r="508" spans="1:7" ht="12" customHeight="1">
      <c r="A508" s="418" t="s">
        <v>256</v>
      </c>
      <c r="B508" s="418">
        <v>1195</v>
      </c>
      <c r="C508" s="437">
        <v>170040</v>
      </c>
      <c r="D508" s="435">
        <v>67054.9</v>
      </c>
      <c r="E508" s="435">
        <v>54006.7</v>
      </c>
      <c r="F508" s="435">
        <v>52579.9</v>
      </c>
      <c r="G508" s="435">
        <v>57041</v>
      </c>
    </row>
    <row r="509" spans="1:7" ht="12" customHeight="1">
      <c r="A509" s="418" t="s">
        <v>618</v>
      </c>
      <c r="B509" s="418">
        <v>1240</v>
      </c>
      <c r="C509" s="437">
        <v>171400</v>
      </c>
      <c r="D509" s="435">
        <v>20444.1</v>
      </c>
      <c r="E509" s="435">
        <v>22790.5</v>
      </c>
      <c r="F509" s="435">
        <v>18313.9</v>
      </c>
      <c r="G509" s="435">
        <v>20330.7</v>
      </c>
    </row>
    <row r="510" spans="1:7" ht="12" customHeight="1">
      <c r="A510" s="418" t="s">
        <v>619</v>
      </c>
      <c r="B510" s="418">
        <v>1241</v>
      </c>
      <c r="C510" s="437">
        <v>171410</v>
      </c>
      <c r="D510" s="435">
        <v>16125.6</v>
      </c>
      <c r="E510" s="435">
        <v>16221.7</v>
      </c>
      <c r="F510" s="435">
        <v>11866</v>
      </c>
      <c r="G510" s="435">
        <v>14433.6</v>
      </c>
    </row>
    <row r="511" spans="1:7" ht="12" customHeight="1">
      <c r="A511" s="418" t="s">
        <v>262</v>
      </c>
      <c r="B511" s="418">
        <v>1243</v>
      </c>
      <c r="C511" s="437">
        <v>171430</v>
      </c>
      <c r="D511" s="435">
        <v>15064.8</v>
      </c>
      <c r="E511" s="435">
        <v>17134.3</v>
      </c>
      <c r="F511" s="435">
        <v>16165.5</v>
      </c>
      <c r="G511" s="435">
        <v>16169.8</v>
      </c>
    </row>
    <row r="512" spans="1:7" ht="12" customHeight="1">
      <c r="A512" s="418" t="s">
        <v>263</v>
      </c>
      <c r="B512" s="423">
        <v>1246</v>
      </c>
      <c r="C512" s="438">
        <v>171450</v>
      </c>
      <c r="D512" s="439">
        <v>188080.5</v>
      </c>
      <c r="E512" s="439">
        <v>177225.4</v>
      </c>
      <c r="F512" s="439">
        <v>190377.2</v>
      </c>
      <c r="G512" s="439">
        <v>185548.4</v>
      </c>
    </row>
    <row r="513" spans="1:7" ht="12" customHeight="1">
      <c r="A513" s="418" t="s">
        <v>264</v>
      </c>
      <c r="B513" s="418">
        <v>1257</v>
      </c>
      <c r="C513" s="437">
        <v>170290</v>
      </c>
      <c r="D513" s="435">
        <v>306769.8</v>
      </c>
      <c r="E513" s="435">
        <v>287378.5</v>
      </c>
      <c r="F513" s="435">
        <v>289302.5</v>
      </c>
      <c r="G513" s="435">
        <v>293523.5</v>
      </c>
    </row>
    <row r="514" spans="1:7" ht="12" customHeight="1">
      <c r="A514" s="418"/>
      <c r="B514" s="418"/>
      <c r="C514" s="437"/>
      <c r="D514" s="437"/>
      <c r="E514" s="437"/>
      <c r="F514" s="437"/>
      <c r="G514" s="437"/>
    </row>
    <row r="515" spans="1:7" ht="12" customHeight="1">
      <c r="A515" s="418" t="s">
        <v>248</v>
      </c>
      <c r="B515" s="418">
        <v>1237</v>
      </c>
      <c r="C515" s="437">
        <v>171440</v>
      </c>
      <c r="D515" s="435">
        <v>122008.6</v>
      </c>
      <c r="E515" s="435">
        <v>172860.6</v>
      </c>
      <c r="F515" s="435">
        <v>174704.9</v>
      </c>
      <c r="G515" s="435">
        <v>159532.2</v>
      </c>
    </row>
    <row r="516" spans="1:7" ht="12" customHeight="1">
      <c r="A516" s="418"/>
      <c r="B516" s="418"/>
      <c r="C516" s="437"/>
      <c r="D516" s="435"/>
      <c r="E516" s="435"/>
      <c r="F516" s="435"/>
      <c r="G516" s="435"/>
    </row>
    <row r="517" spans="1:7" ht="12" customHeight="1">
      <c r="A517" s="418" t="s">
        <v>187</v>
      </c>
      <c r="B517" s="418">
        <v>1327</v>
      </c>
      <c r="C517" s="437">
        <v>170260</v>
      </c>
      <c r="D517" s="435">
        <v>-1259.3</v>
      </c>
      <c r="E517" s="435">
        <v>120239.5</v>
      </c>
      <c r="F517" s="435">
        <v>186079.4</v>
      </c>
      <c r="G517" s="435">
        <v>113238.6</v>
      </c>
    </row>
    <row r="518" spans="1:7" ht="12" customHeight="1">
      <c r="A518" s="423"/>
      <c r="B518" s="423"/>
      <c r="C518" s="438"/>
      <c r="D518" s="440"/>
      <c r="E518" s="440"/>
      <c r="F518" s="440"/>
      <c r="G518" s="440"/>
    </row>
    <row r="519" spans="1:7" ht="12" customHeight="1">
      <c r="A519" s="98"/>
      <c r="B519" s="409"/>
      <c r="C519" s="103"/>
      <c r="D519" s="401"/>
      <c r="E519" s="401"/>
      <c r="F519" s="401"/>
      <c r="G519" s="401"/>
    </row>
    <row r="520" spans="1:3" ht="12" customHeight="1">
      <c r="A520" s="94"/>
      <c r="B520" s="376"/>
      <c r="C520" s="387"/>
    </row>
    <row r="521" spans="1:7" ht="12" customHeight="1">
      <c r="A521" s="362" t="s">
        <v>147</v>
      </c>
      <c r="B521" s="363"/>
      <c r="C521" s="364" t="s">
        <v>165</v>
      </c>
      <c r="D521" s="365"/>
      <c r="E521" s="365"/>
      <c r="F521" s="365"/>
      <c r="G521" s="365"/>
    </row>
    <row r="522" spans="1:7" ht="12" customHeight="1">
      <c r="A522" s="94"/>
      <c r="B522" s="367" t="s">
        <v>384</v>
      </c>
      <c r="C522" s="368"/>
      <c r="D522" s="98"/>
      <c r="E522" s="98"/>
      <c r="F522" s="98"/>
      <c r="G522" s="98"/>
    </row>
    <row r="523" spans="1:7" ht="12" customHeight="1">
      <c r="A523" s="369" t="s">
        <v>714</v>
      </c>
      <c r="B523" s="367" t="s">
        <v>385</v>
      </c>
      <c r="C523" s="370" t="s">
        <v>386</v>
      </c>
      <c r="D523" s="426" t="s">
        <v>387</v>
      </c>
      <c r="E523" s="426"/>
      <c r="F523" s="426"/>
      <c r="G523" s="426" t="s">
        <v>388</v>
      </c>
    </row>
    <row r="524" spans="1:7" ht="12" customHeight="1">
      <c r="A524" s="97" t="s">
        <v>389</v>
      </c>
      <c r="B524" s="371" t="s">
        <v>390</v>
      </c>
      <c r="C524" s="372" t="s">
        <v>391</v>
      </c>
      <c r="D524" s="427" t="s">
        <v>392</v>
      </c>
      <c r="E524" s="427" t="s">
        <v>393</v>
      </c>
      <c r="F524" s="427" t="s">
        <v>15</v>
      </c>
      <c r="G524" s="427" t="s">
        <v>394</v>
      </c>
    </row>
    <row r="525" spans="1:3" ht="12" customHeight="1">
      <c r="A525" s="94"/>
      <c r="B525" s="376"/>
      <c r="C525" s="387"/>
    </row>
    <row r="526" spans="1:3" ht="12" customHeight="1">
      <c r="A526" s="94"/>
      <c r="B526" s="376"/>
      <c r="C526" s="387"/>
    </row>
    <row r="527" spans="1:3" ht="12" customHeight="1">
      <c r="A527" s="366" t="s">
        <v>449</v>
      </c>
      <c r="B527" s="376"/>
      <c r="C527" s="387"/>
    </row>
    <row r="528" spans="1:7" ht="12" customHeight="1">
      <c r="A528" s="94" t="s">
        <v>620</v>
      </c>
      <c r="B528" s="376">
        <v>1440</v>
      </c>
      <c r="C528" s="387">
        <v>290200</v>
      </c>
      <c r="D528" s="384">
        <v>5209.3</v>
      </c>
      <c r="E528" s="384">
        <v>-139178.1</v>
      </c>
      <c r="F528" s="384">
        <v>-24368.9</v>
      </c>
      <c r="G528" s="384">
        <v>-54486.9</v>
      </c>
    </row>
    <row r="529" spans="1:7" ht="12" customHeight="1">
      <c r="A529" s="94"/>
      <c r="B529" s="376"/>
      <c r="C529" s="387"/>
      <c r="D529" s="387"/>
      <c r="E529" s="387"/>
      <c r="F529" s="387"/>
      <c r="G529" s="387"/>
    </row>
    <row r="530" spans="1:7" ht="12" customHeight="1">
      <c r="A530" s="94" t="s">
        <v>136</v>
      </c>
      <c r="B530" s="376">
        <v>1348</v>
      </c>
      <c r="C530" s="387">
        <v>183070</v>
      </c>
      <c r="D530" s="384">
        <v>13729.3</v>
      </c>
      <c r="E530" s="384">
        <v>12119.7</v>
      </c>
      <c r="F530" s="384">
        <v>4238.5</v>
      </c>
      <c r="G530" s="384">
        <v>9500.1</v>
      </c>
    </row>
    <row r="531" spans="1:7" ht="12" customHeight="1">
      <c r="A531" s="94" t="s">
        <v>65</v>
      </c>
      <c r="B531" s="376">
        <v>1349</v>
      </c>
      <c r="C531" s="387">
        <v>183110</v>
      </c>
      <c r="D531" s="384">
        <v>6261.9</v>
      </c>
      <c r="E531" s="384">
        <v>3161.2</v>
      </c>
      <c r="F531" s="384">
        <v>1065.5</v>
      </c>
      <c r="G531" s="384">
        <v>3205.6</v>
      </c>
    </row>
    <row r="532" spans="1:7" ht="12" customHeight="1">
      <c r="A532" s="94" t="s">
        <v>129</v>
      </c>
      <c r="B532" s="376">
        <v>1361</v>
      </c>
      <c r="C532" s="387">
        <v>161110</v>
      </c>
      <c r="D532" s="384">
        <v>1437.5</v>
      </c>
      <c r="E532" s="384">
        <v>444.9</v>
      </c>
      <c r="F532" s="384">
        <v>6115.6</v>
      </c>
      <c r="G532" s="384">
        <v>2926</v>
      </c>
    </row>
    <row r="533" spans="1:7" ht="12" customHeight="1">
      <c r="A533" s="94" t="s">
        <v>66</v>
      </c>
      <c r="B533" s="376">
        <v>1362</v>
      </c>
      <c r="C533" s="387">
        <v>290210</v>
      </c>
      <c r="D533" s="384">
        <v>983.4</v>
      </c>
      <c r="E533" s="384">
        <v>-134.7</v>
      </c>
      <c r="F533" s="384">
        <v>2243.8</v>
      </c>
      <c r="G533" s="384">
        <v>1100.6</v>
      </c>
    </row>
    <row r="534" spans="1:7" ht="12" customHeight="1">
      <c r="A534" s="94"/>
      <c r="B534" s="376"/>
      <c r="C534" s="387"/>
      <c r="D534" s="384"/>
      <c r="E534" s="384"/>
      <c r="F534" s="384"/>
      <c r="G534" s="384"/>
    </row>
    <row r="535" spans="1:7" ht="12" customHeight="1">
      <c r="A535" s="94" t="s">
        <v>621</v>
      </c>
      <c r="B535" s="376">
        <v>1351</v>
      </c>
      <c r="C535" s="387">
        <v>161030</v>
      </c>
      <c r="D535" s="384">
        <v>0</v>
      </c>
      <c r="E535" s="384">
        <v>0</v>
      </c>
      <c r="F535" s="384">
        <v>0</v>
      </c>
      <c r="G535" s="384">
        <v>0</v>
      </c>
    </row>
    <row r="536" spans="1:7" ht="12" customHeight="1">
      <c r="A536" s="94" t="s">
        <v>622</v>
      </c>
      <c r="B536" s="376">
        <v>1352</v>
      </c>
      <c r="C536" s="387">
        <v>161040</v>
      </c>
      <c r="D536" s="384">
        <v>0</v>
      </c>
      <c r="E536" s="384">
        <v>7045.8</v>
      </c>
      <c r="F536" s="384">
        <v>0</v>
      </c>
      <c r="G536" s="384">
        <v>2351.6</v>
      </c>
    </row>
    <row r="537" spans="1:7" ht="12" customHeight="1">
      <c r="A537" s="94" t="s">
        <v>623</v>
      </c>
      <c r="B537" s="376">
        <v>1353</v>
      </c>
      <c r="C537" s="387">
        <v>161050</v>
      </c>
      <c r="D537" s="384">
        <v>0</v>
      </c>
      <c r="E537" s="384">
        <v>0</v>
      </c>
      <c r="F537" s="384">
        <v>646.3</v>
      </c>
      <c r="G537" s="384">
        <v>251.4</v>
      </c>
    </row>
    <row r="538" spans="1:7" ht="12" customHeight="1">
      <c r="A538" s="94" t="s">
        <v>150</v>
      </c>
      <c r="B538" s="376"/>
      <c r="C538" s="387">
        <v>161060</v>
      </c>
      <c r="D538" s="384">
        <v>17316.3</v>
      </c>
      <c r="E538" s="384">
        <v>132473.7</v>
      </c>
      <c r="F538" s="384">
        <v>1337</v>
      </c>
      <c r="G538" s="384">
        <v>49534.7</v>
      </c>
    </row>
    <row r="539" spans="1:7" ht="12" customHeight="1">
      <c r="A539" s="94" t="s">
        <v>151</v>
      </c>
      <c r="B539" s="385">
        <v>1358</v>
      </c>
      <c r="C539" s="104">
        <v>161070</v>
      </c>
      <c r="D539" s="386">
        <v>75183.2</v>
      </c>
      <c r="E539" s="386">
        <v>128255.3</v>
      </c>
      <c r="F539" s="386">
        <v>105904.2</v>
      </c>
      <c r="G539" s="386">
        <v>104846.9</v>
      </c>
    </row>
    <row r="540" spans="1:7" ht="12" customHeight="1">
      <c r="A540" s="94" t="s">
        <v>624</v>
      </c>
      <c r="B540" s="376">
        <v>1421</v>
      </c>
      <c r="C540" s="387">
        <v>290215</v>
      </c>
      <c r="D540" s="384">
        <v>92499.5</v>
      </c>
      <c r="E540" s="384">
        <v>267774.9</v>
      </c>
      <c r="F540" s="384">
        <v>107887.5</v>
      </c>
      <c r="G540" s="384">
        <v>156984.6</v>
      </c>
    </row>
    <row r="541" spans="1:7" ht="12" customHeight="1">
      <c r="A541" s="94"/>
      <c r="B541" s="376"/>
      <c r="C541" s="387"/>
      <c r="D541" s="387"/>
      <c r="E541" s="387"/>
      <c r="F541" s="387"/>
      <c r="G541" s="387"/>
    </row>
    <row r="542" spans="1:7" ht="12" customHeight="1">
      <c r="A542" s="94" t="s">
        <v>450</v>
      </c>
      <c r="B542" s="376">
        <v>1441</v>
      </c>
      <c r="C542" s="387">
        <v>290220</v>
      </c>
      <c r="D542" s="384">
        <v>120120.9</v>
      </c>
      <c r="E542" s="384">
        <v>144187.9</v>
      </c>
      <c r="F542" s="384">
        <v>97182</v>
      </c>
      <c r="G542" s="384">
        <v>119230.1</v>
      </c>
    </row>
    <row r="543" spans="1:7" ht="12" customHeight="1">
      <c r="A543" s="94"/>
      <c r="B543" s="376"/>
      <c r="C543" s="387"/>
      <c r="D543" s="384"/>
      <c r="E543" s="384"/>
      <c r="F543" s="384"/>
      <c r="G543" s="384"/>
    </row>
    <row r="544" spans="1:7" ht="12" customHeight="1">
      <c r="A544" s="94" t="s">
        <v>360</v>
      </c>
      <c r="B544" s="376">
        <v>1444</v>
      </c>
      <c r="C544" s="387">
        <v>290260</v>
      </c>
      <c r="D544" s="410">
        <v>-2964</v>
      </c>
      <c r="E544" s="410">
        <v>205.9</v>
      </c>
      <c r="F544" s="410">
        <v>1074.6</v>
      </c>
      <c r="G544" s="410">
        <v>-335</v>
      </c>
    </row>
    <row r="545" spans="1:7" ht="12" customHeight="1">
      <c r="A545" s="94"/>
      <c r="B545" s="376"/>
      <c r="C545" s="387"/>
      <c r="D545" s="387"/>
      <c r="E545" s="387"/>
      <c r="F545" s="387"/>
      <c r="G545" s="387"/>
    </row>
    <row r="546" spans="1:7" ht="12" customHeight="1">
      <c r="A546" s="94" t="s">
        <v>68</v>
      </c>
      <c r="B546" s="376">
        <v>1363</v>
      </c>
      <c r="C546" s="387">
        <v>290265</v>
      </c>
      <c r="D546" s="384">
        <v>98958.6</v>
      </c>
      <c r="E546" s="384">
        <v>221024.7</v>
      </c>
      <c r="F546" s="384">
        <v>202760</v>
      </c>
      <c r="G546" s="384">
        <v>180078.1</v>
      </c>
    </row>
    <row r="547" spans="1:7" ht="12" customHeight="1">
      <c r="A547" s="94" t="s">
        <v>556</v>
      </c>
      <c r="B547" s="376">
        <v>1366</v>
      </c>
      <c r="C547" s="387">
        <v>183170</v>
      </c>
      <c r="D547" s="384">
        <v>11150.3</v>
      </c>
      <c r="E547" s="384">
        <v>3521.3</v>
      </c>
      <c r="F547" s="384">
        <v>36719.5</v>
      </c>
      <c r="G547" s="384">
        <v>18550.6</v>
      </c>
    </row>
    <row r="548" spans="1:7" ht="12" customHeight="1">
      <c r="A548" s="94" t="s">
        <v>625</v>
      </c>
      <c r="B548" s="376">
        <v>1364</v>
      </c>
      <c r="C548" s="387">
        <v>290270</v>
      </c>
      <c r="D548" s="384">
        <v>16526.7</v>
      </c>
      <c r="E548" s="384">
        <v>27195.5</v>
      </c>
      <c r="F548" s="384">
        <v>21482.6</v>
      </c>
      <c r="G548" s="384">
        <v>22015.3</v>
      </c>
    </row>
    <row r="549" spans="1:7" ht="12" customHeight="1">
      <c r="A549" s="94" t="s">
        <v>626</v>
      </c>
      <c r="B549" s="376">
        <v>1365</v>
      </c>
      <c r="C549" s="387">
        <v>290275</v>
      </c>
      <c r="D549" s="384">
        <v>25188.4</v>
      </c>
      <c r="E549" s="384">
        <v>53343.3</v>
      </c>
      <c r="F549" s="384">
        <v>34489.8</v>
      </c>
      <c r="G549" s="384">
        <v>38203.5</v>
      </c>
    </row>
    <row r="550" spans="1:7" ht="12" customHeight="1">
      <c r="A550" s="94" t="s">
        <v>627</v>
      </c>
      <c r="B550" s="376">
        <v>1374</v>
      </c>
      <c r="C550" s="387">
        <v>290280</v>
      </c>
      <c r="D550" s="384">
        <v>0</v>
      </c>
      <c r="E550" s="384">
        <v>0</v>
      </c>
      <c r="F550" s="384">
        <v>0</v>
      </c>
      <c r="G550" s="384">
        <v>0</v>
      </c>
    </row>
    <row r="551" spans="2:7" ht="12" customHeight="1">
      <c r="B551" s="376"/>
      <c r="C551" s="387"/>
      <c r="D551" s="384"/>
      <c r="E551" s="384"/>
      <c r="F551" s="384"/>
      <c r="G551" s="384"/>
    </row>
    <row r="552" spans="1:7" ht="12" customHeight="1">
      <c r="A552" s="94" t="s">
        <v>72</v>
      </c>
      <c r="B552" s="376">
        <v>1445</v>
      </c>
      <c r="C552" s="387">
        <v>290285</v>
      </c>
      <c r="D552" s="384">
        <v>148859.9</v>
      </c>
      <c r="E552" s="384">
        <v>305290.7</v>
      </c>
      <c r="F552" s="384">
        <v>296526.4</v>
      </c>
      <c r="G552" s="384">
        <v>258512.6</v>
      </c>
    </row>
    <row r="553" spans="1:7" ht="12" customHeight="1">
      <c r="A553" s="94"/>
      <c r="B553" s="376"/>
      <c r="C553" s="387"/>
      <c r="D553" s="384"/>
      <c r="E553" s="384"/>
      <c r="F553" s="384"/>
      <c r="G553" s="384"/>
    </row>
    <row r="554" spans="1:7" ht="12" customHeight="1">
      <c r="A554" s="94" t="s">
        <v>462</v>
      </c>
      <c r="B554" s="385">
        <v>1447</v>
      </c>
      <c r="C554" s="104">
        <v>290300</v>
      </c>
      <c r="D554" s="386">
        <v>268980.8</v>
      </c>
      <c r="E554" s="386">
        <v>449478.6</v>
      </c>
      <c r="F554" s="386">
        <v>393708.5</v>
      </c>
      <c r="G554" s="386">
        <v>377742.6</v>
      </c>
    </row>
    <row r="555" spans="1:7" ht="12" customHeight="1">
      <c r="A555" s="94"/>
      <c r="B555" s="409"/>
      <c r="C555" s="103"/>
      <c r="D555" s="410"/>
      <c r="E555" s="410"/>
      <c r="F555" s="410"/>
      <c r="G555" s="410"/>
    </row>
    <row r="556" spans="1:3" ht="12" customHeight="1">
      <c r="A556" s="94"/>
      <c r="B556" s="376"/>
      <c r="C556" s="387"/>
    </row>
    <row r="557" spans="1:3" ht="12" customHeight="1">
      <c r="A557" s="366" t="s">
        <v>628</v>
      </c>
      <c r="B557" s="376"/>
      <c r="C557" s="387"/>
    </row>
    <row r="558" spans="1:7" ht="12" customHeight="1">
      <c r="A558" s="94" t="s">
        <v>201</v>
      </c>
      <c r="B558" s="376">
        <v>1426</v>
      </c>
      <c r="C558" s="387">
        <v>290308</v>
      </c>
      <c r="D558" s="384">
        <v>22369.5</v>
      </c>
      <c r="E558" s="384">
        <v>-3978.5</v>
      </c>
      <c r="F558" s="384">
        <v>52509.9</v>
      </c>
      <c r="G558" s="384">
        <v>25300.5</v>
      </c>
    </row>
    <row r="559" spans="1:7" ht="12" customHeight="1">
      <c r="A559" s="94" t="s">
        <v>629</v>
      </c>
      <c r="B559" s="376">
        <v>1386</v>
      </c>
      <c r="C559" s="387">
        <v>290180</v>
      </c>
      <c r="D559" s="384">
        <v>-28540.7</v>
      </c>
      <c r="E559" s="384">
        <v>-11043.2</v>
      </c>
      <c r="F559" s="384">
        <v>-1335.2</v>
      </c>
      <c r="G559" s="384">
        <v>-12117.7</v>
      </c>
    </row>
    <row r="560" spans="1:7" ht="12" customHeight="1">
      <c r="A560" s="389" t="s">
        <v>630</v>
      </c>
      <c r="B560" s="376"/>
      <c r="C560" s="387">
        <v>185190</v>
      </c>
      <c r="D560" s="384">
        <v>0</v>
      </c>
      <c r="E560" s="384">
        <v>0</v>
      </c>
      <c r="F560" s="384">
        <v>0</v>
      </c>
      <c r="G560" s="384">
        <v>0</v>
      </c>
    </row>
    <row r="561" spans="1:7" ht="12" customHeight="1">
      <c r="A561" s="94" t="s">
        <v>631</v>
      </c>
      <c r="B561" s="376">
        <v>1387</v>
      </c>
      <c r="C561" s="387">
        <v>183210</v>
      </c>
      <c r="D561" s="384">
        <v>0</v>
      </c>
      <c r="E561" s="384">
        <v>1179.2</v>
      </c>
      <c r="F561" s="384">
        <v>-2554.9</v>
      </c>
      <c r="G561" s="384">
        <v>-600.3</v>
      </c>
    </row>
    <row r="562" spans="1:7" ht="12" customHeight="1">
      <c r="A562" s="94" t="s">
        <v>632</v>
      </c>
      <c r="B562" s="376">
        <v>1389</v>
      </c>
      <c r="C562" s="387">
        <v>183230</v>
      </c>
      <c r="D562" s="384">
        <v>7122.4</v>
      </c>
      <c r="E562" s="384">
        <v>21001</v>
      </c>
      <c r="F562" s="384">
        <v>-16468.5</v>
      </c>
      <c r="G562" s="384">
        <v>2577.5</v>
      </c>
    </row>
    <row r="563" spans="1:7" ht="12" customHeight="1">
      <c r="A563" s="94" t="s">
        <v>633</v>
      </c>
      <c r="B563" s="376">
        <v>1393</v>
      </c>
      <c r="C563" s="387">
        <v>183240</v>
      </c>
      <c r="D563" s="384">
        <v>50521</v>
      </c>
      <c r="E563" s="384">
        <v>19216.7</v>
      </c>
      <c r="F563" s="384">
        <v>24416.5</v>
      </c>
      <c r="G563" s="384">
        <v>29918.2</v>
      </c>
    </row>
    <row r="564" spans="1:7" s="366" customFormat="1" ht="12" customHeight="1">
      <c r="A564" s="94" t="s">
        <v>634</v>
      </c>
      <c r="B564" s="385">
        <v>1394</v>
      </c>
      <c r="C564" s="104">
        <v>183250</v>
      </c>
      <c r="D564" s="386">
        <v>2467.5</v>
      </c>
      <c r="E564" s="386">
        <v>-23184.8</v>
      </c>
      <c r="F564" s="386">
        <v>14543.2</v>
      </c>
      <c r="G564" s="386">
        <v>-1396.6</v>
      </c>
    </row>
    <row r="565" spans="1:7" ht="12" customHeight="1">
      <c r="A565" s="94" t="s">
        <v>635</v>
      </c>
      <c r="B565" s="376">
        <v>1431</v>
      </c>
      <c r="C565" s="387">
        <v>290305</v>
      </c>
      <c r="D565" s="384">
        <v>53939.7</v>
      </c>
      <c r="E565" s="384">
        <v>3190.5</v>
      </c>
      <c r="F565" s="384">
        <v>71111</v>
      </c>
      <c r="G565" s="384">
        <v>43681.6</v>
      </c>
    </row>
    <row r="566" spans="1:7" ht="12" customHeight="1">
      <c r="A566" s="94"/>
      <c r="B566" s="376"/>
      <c r="C566" s="387"/>
      <c r="D566" s="387"/>
      <c r="E566" s="387"/>
      <c r="F566" s="387"/>
      <c r="G566" s="387"/>
    </row>
    <row r="567" spans="1:3" ht="12" customHeight="1">
      <c r="A567" s="366" t="s">
        <v>274</v>
      </c>
      <c r="B567" s="376"/>
      <c r="C567" s="387"/>
    </row>
    <row r="568" spans="1:7" ht="12" customHeight="1">
      <c r="A568" s="94" t="s">
        <v>154</v>
      </c>
      <c r="B568" s="376">
        <v>1399</v>
      </c>
      <c r="C568" s="387">
        <v>183270</v>
      </c>
      <c r="D568" s="384">
        <v>3406.9</v>
      </c>
      <c r="E568" s="384">
        <v>39527.7</v>
      </c>
      <c r="F568" s="384">
        <v>20440.3</v>
      </c>
      <c r="G568" s="384">
        <v>22088.5</v>
      </c>
    </row>
    <row r="569" spans="1:7" ht="12" customHeight="1">
      <c r="A569" s="94" t="s">
        <v>155</v>
      </c>
      <c r="B569" s="376">
        <v>1398</v>
      </c>
      <c r="C569" s="387">
        <v>183260</v>
      </c>
      <c r="D569" s="384">
        <v>157209.9</v>
      </c>
      <c r="E569" s="384">
        <v>143832.4</v>
      </c>
      <c r="F569" s="384">
        <v>53870</v>
      </c>
      <c r="G569" s="384">
        <v>112545.4</v>
      </c>
    </row>
    <row r="570" spans="1:7" ht="12" customHeight="1">
      <c r="A570" s="94" t="s">
        <v>156</v>
      </c>
      <c r="B570" s="376">
        <v>1402</v>
      </c>
      <c r="C570" s="387">
        <v>183310</v>
      </c>
      <c r="D570" s="384">
        <v>4884.8</v>
      </c>
      <c r="E570" s="384">
        <v>82743.9</v>
      </c>
      <c r="F570" s="384">
        <v>59800.8</v>
      </c>
      <c r="G570" s="384">
        <v>52233.3</v>
      </c>
    </row>
    <row r="571" spans="1:7" ht="12" customHeight="1">
      <c r="A571" s="94" t="s">
        <v>636</v>
      </c>
      <c r="B571" s="376">
        <v>1401</v>
      </c>
      <c r="C571" s="387">
        <v>183300</v>
      </c>
      <c r="D571" s="384">
        <v>180815.7</v>
      </c>
      <c r="E571" s="384">
        <v>50.7</v>
      </c>
      <c r="F571" s="384">
        <v>33249</v>
      </c>
      <c r="G571" s="384">
        <v>63080.2</v>
      </c>
    </row>
    <row r="572" spans="1:7" ht="12" customHeight="1">
      <c r="A572" s="94" t="s">
        <v>637</v>
      </c>
      <c r="B572" s="376">
        <v>1400</v>
      </c>
      <c r="C572" s="387">
        <v>183290</v>
      </c>
      <c r="D572" s="384">
        <v>-2910.7</v>
      </c>
      <c r="E572" s="384">
        <v>-1625.9</v>
      </c>
      <c r="F572" s="384">
        <v>418.9</v>
      </c>
      <c r="G572" s="384">
        <v>-1186.7</v>
      </c>
    </row>
    <row r="573" spans="1:7" ht="12" customHeight="1">
      <c r="A573" s="94" t="s">
        <v>638</v>
      </c>
      <c r="B573" s="409">
        <v>1403</v>
      </c>
      <c r="C573" s="103">
        <v>183320</v>
      </c>
      <c r="D573" s="410">
        <v>7723.7</v>
      </c>
      <c r="E573" s="410">
        <v>69687.6</v>
      </c>
      <c r="F573" s="410">
        <v>-3722.9</v>
      </c>
      <c r="G573" s="410">
        <v>23951.7</v>
      </c>
    </row>
    <row r="574" spans="1:7" ht="12" customHeight="1">
      <c r="A574" s="389" t="s">
        <v>639</v>
      </c>
      <c r="B574" s="385"/>
      <c r="C574" s="425">
        <v>185311</v>
      </c>
      <c r="D574" s="386">
        <v>826.5</v>
      </c>
      <c r="E574" s="386">
        <v>522.4</v>
      </c>
      <c r="F574" s="386">
        <v>741.2</v>
      </c>
      <c r="G574" s="386">
        <v>691.8</v>
      </c>
    </row>
    <row r="575" spans="1:7" ht="12" customHeight="1">
      <c r="A575" s="94" t="s">
        <v>159</v>
      </c>
      <c r="B575" s="376">
        <v>1434</v>
      </c>
      <c r="C575" s="387">
        <v>290310</v>
      </c>
      <c r="D575" s="384">
        <v>351956.8</v>
      </c>
      <c r="E575" s="384">
        <v>334738.8</v>
      </c>
      <c r="F575" s="384">
        <v>164797.2</v>
      </c>
      <c r="G575" s="384">
        <v>273404.2</v>
      </c>
    </row>
    <row r="576" spans="1:7" ht="12" customHeight="1">
      <c r="A576" s="94"/>
      <c r="B576" s="376"/>
      <c r="C576" s="387"/>
      <c r="D576" s="387"/>
      <c r="E576" s="387"/>
      <c r="F576" s="387"/>
      <c r="G576" s="387"/>
    </row>
    <row r="577" spans="1:7" ht="12" customHeight="1">
      <c r="A577" s="94" t="s">
        <v>160</v>
      </c>
      <c r="B577" s="376">
        <v>1406</v>
      </c>
      <c r="C577" s="387">
        <v>170300</v>
      </c>
      <c r="D577" s="384">
        <v>51433.2</v>
      </c>
      <c r="E577" s="384">
        <v>76440.3</v>
      </c>
      <c r="F577" s="384">
        <v>36482.4</v>
      </c>
      <c r="G577" s="384">
        <v>53963.5</v>
      </c>
    </row>
    <row r="578" spans="1:7" ht="12" customHeight="1">
      <c r="A578" s="94"/>
      <c r="B578" s="376"/>
      <c r="C578" s="387"/>
      <c r="D578" s="384"/>
      <c r="E578" s="384"/>
      <c r="F578" s="384"/>
      <c r="G578" s="384"/>
    </row>
    <row r="579" spans="1:7" ht="12" customHeight="1">
      <c r="A579" s="94" t="s">
        <v>161</v>
      </c>
      <c r="B579" s="376">
        <v>1450</v>
      </c>
      <c r="C579" s="387">
        <v>290325</v>
      </c>
      <c r="D579" s="384">
        <v>726310.5</v>
      </c>
      <c r="E579" s="384">
        <v>863848.2</v>
      </c>
      <c r="F579" s="384">
        <v>666099.2</v>
      </c>
      <c r="G579" s="384">
        <v>748792</v>
      </c>
    </row>
    <row r="580" spans="1:7" ht="12" customHeight="1">
      <c r="A580" s="94"/>
      <c r="B580" s="376"/>
      <c r="C580" s="387"/>
      <c r="D580" s="384"/>
      <c r="E580" s="384"/>
      <c r="F580" s="384"/>
      <c r="G580" s="384"/>
    </row>
    <row r="581" spans="1:7" ht="12" customHeight="1">
      <c r="A581" s="94"/>
      <c r="B581" s="376"/>
      <c r="C581" s="387"/>
      <c r="D581" s="384"/>
      <c r="E581" s="384"/>
      <c r="F581" s="384"/>
      <c r="G581" s="384"/>
    </row>
    <row r="582" spans="1:7" ht="12" customHeight="1">
      <c r="A582" s="366" t="s">
        <v>640</v>
      </c>
      <c r="B582" s="376"/>
      <c r="C582" s="387"/>
      <c r="D582" s="384"/>
      <c r="E582" s="384"/>
      <c r="F582" s="384"/>
      <c r="G582" s="384"/>
    </row>
    <row r="583" spans="1:7" ht="12" customHeight="1">
      <c r="A583" s="94" t="s">
        <v>165</v>
      </c>
      <c r="B583" s="376">
        <v>1447</v>
      </c>
      <c r="C583" s="387">
        <v>290300</v>
      </c>
      <c r="D583" s="384">
        <v>268980.8</v>
      </c>
      <c r="E583" s="384">
        <v>449478.6</v>
      </c>
      <c r="F583" s="384">
        <v>393708.5</v>
      </c>
      <c r="G583" s="384">
        <v>377742.6</v>
      </c>
    </row>
    <row r="584" spans="1:7" ht="12" customHeight="1">
      <c r="A584" s="94" t="s">
        <v>118</v>
      </c>
      <c r="B584" s="385">
        <v>1163</v>
      </c>
      <c r="C584" s="104">
        <v>150200</v>
      </c>
      <c r="D584" s="386">
        <v>177210.5</v>
      </c>
      <c r="E584" s="386">
        <v>383769.7</v>
      </c>
      <c r="F584" s="386">
        <v>233789.4</v>
      </c>
      <c r="G584" s="386">
        <v>268160.2</v>
      </c>
    </row>
    <row r="585" spans="1:7" ht="12" customHeight="1">
      <c r="A585" s="94" t="s">
        <v>166</v>
      </c>
      <c r="B585" s="376">
        <v>1455</v>
      </c>
      <c r="C585" s="387">
        <v>290303</v>
      </c>
      <c r="D585" s="384">
        <v>91770.3</v>
      </c>
      <c r="E585" s="384">
        <v>65708.9</v>
      </c>
      <c r="F585" s="384">
        <v>159919.1</v>
      </c>
      <c r="G585" s="384">
        <v>109582.4</v>
      </c>
    </row>
    <row r="586" spans="1:7" ht="12" customHeight="1">
      <c r="A586" s="94"/>
      <c r="B586" s="376"/>
      <c r="C586" s="387"/>
      <c r="D586" s="387"/>
      <c r="E586" s="387"/>
      <c r="F586" s="387"/>
      <c r="G586" s="387"/>
    </row>
    <row r="587" spans="1:7" ht="12" customHeight="1">
      <c r="A587" s="366" t="s">
        <v>641</v>
      </c>
      <c r="B587" s="376"/>
      <c r="C587" s="387"/>
      <c r="D587" s="384"/>
      <c r="E587" s="384"/>
      <c r="F587" s="384"/>
      <c r="G587" s="384"/>
    </row>
    <row r="588" spans="1:7" ht="12" customHeight="1">
      <c r="A588" s="94" t="s">
        <v>165</v>
      </c>
      <c r="B588" s="376">
        <v>1431</v>
      </c>
      <c r="C588" s="387">
        <v>290305</v>
      </c>
      <c r="D588" s="384">
        <v>53939.7</v>
      </c>
      <c r="E588" s="384">
        <v>3190.5</v>
      </c>
      <c r="F588" s="384">
        <v>71111</v>
      </c>
      <c r="G588" s="384">
        <v>43681.6</v>
      </c>
    </row>
    <row r="589" spans="1:7" ht="12" customHeight="1">
      <c r="A589" s="94" t="s">
        <v>118</v>
      </c>
      <c r="B589" s="385">
        <v>1259</v>
      </c>
      <c r="C589" s="104">
        <v>290307</v>
      </c>
      <c r="D589" s="386">
        <v>22644.3</v>
      </c>
      <c r="E589" s="386">
        <v>23130.9</v>
      </c>
      <c r="F589" s="386">
        <v>21152.4</v>
      </c>
      <c r="G589" s="386">
        <v>22226.3</v>
      </c>
    </row>
    <row r="590" spans="1:7" ht="12" customHeight="1">
      <c r="A590" s="94" t="s">
        <v>166</v>
      </c>
      <c r="B590" s="376">
        <v>1457</v>
      </c>
      <c r="C590" s="387">
        <v>290309</v>
      </c>
      <c r="D590" s="384">
        <v>31295.4</v>
      </c>
      <c r="E590" s="384">
        <v>-19940.4</v>
      </c>
      <c r="F590" s="384">
        <v>49958.6</v>
      </c>
      <c r="G590" s="384">
        <v>21455.3</v>
      </c>
    </row>
    <row r="591" spans="1:7" ht="12" customHeight="1">
      <c r="A591" s="97"/>
      <c r="B591" s="385"/>
      <c r="C591" s="104"/>
      <c r="D591" s="104"/>
      <c r="E591" s="104"/>
      <c r="F591" s="104"/>
      <c r="G591" s="104"/>
    </row>
    <row r="592" spans="1:3" ht="12" customHeight="1">
      <c r="A592" s="94"/>
      <c r="B592" s="376"/>
      <c r="C592" s="387"/>
    </row>
    <row r="593" spans="1:3" ht="12" customHeight="1">
      <c r="A593" s="94"/>
      <c r="B593" s="376"/>
      <c r="C593" s="387"/>
    </row>
    <row r="594" spans="1:7" ht="12" customHeight="1">
      <c r="A594" s="362" t="s">
        <v>162</v>
      </c>
      <c r="B594" s="363"/>
      <c r="C594" s="364" t="s">
        <v>642</v>
      </c>
      <c r="D594" s="365"/>
      <c r="E594" s="365"/>
      <c r="F594" s="365"/>
      <c r="G594" s="365"/>
    </row>
    <row r="595" spans="1:7" ht="12" customHeight="1">
      <c r="A595" s="94"/>
      <c r="B595" s="367" t="s">
        <v>384</v>
      </c>
      <c r="C595" s="368"/>
      <c r="D595" s="98"/>
      <c r="E595" s="98"/>
      <c r="F595" s="98"/>
      <c r="G595" s="98"/>
    </row>
    <row r="596" spans="1:7" ht="12" customHeight="1">
      <c r="A596" s="369" t="s">
        <v>714</v>
      </c>
      <c r="B596" s="367" t="s">
        <v>385</v>
      </c>
      <c r="C596" s="370" t="s">
        <v>386</v>
      </c>
      <c r="D596" s="426" t="s">
        <v>387</v>
      </c>
      <c r="E596" s="426"/>
      <c r="F596" s="426"/>
      <c r="G596" s="426" t="s">
        <v>388</v>
      </c>
    </row>
    <row r="597" spans="1:7" ht="12" customHeight="1">
      <c r="A597" s="97" t="s">
        <v>389</v>
      </c>
      <c r="B597" s="371" t="s">
        <v>390</v>
      </c>
      <c r="C597" s="372" t="s">
        <v>391</v>
      </c>
      <c r="D597" s="427" t="s">
        <v>392</v>
      </c>
      <c r="E597" s="427" t="s">
        <v>393</v>
      </c>
      <c r="F597" s="427" t="s">
        <v>15</v>
      </c>
      <c r="G597" s="427" t="s">
        <v>394</v>
      </c>
    </row>
    <row r="598" spans="1:3" ht="12" customHeight="1">
      <c r="A598" s="94"/>
      <c r="B598" s="376"/>
      <c r="C598" s="387"/>
    </row>
    <row r="599" spans="1:3" ht="12" customHeight="1">
      <c r="A599" s="94"/>
      <c r="B599" s="376"/>
      <c r="C599" s="387"/>
    </row>
    <row r="600" spans="1:7" ht="12" customHeight="1">
      <c r="A600" s="366" t="s">
        <v>643</v>
      </c>
      <c r="B600" s="376"/>
      <c r="C600" s="387"/>
      <c r="D600" s="375" t="s">
        <v>4</v>
      </c>
      <c r="E600" s="375" t="s">
        <v>4</v>
      </c>
      <c r="F600" s="375" t="s">
        <v>4</v>
      </c>
      <c r="G600" s="375" t="s">
        <v>4</v>
      </c>
    </row>
    <row r="601" spans="1:7" ht="12" customHeight="1">
      <c r="A601" s="94" t="s">
        <v>187</v>
      </c>
      <c r="B601" s="376">
        <v>1327</v>
      </c>
      <c r="C601" s="387">
        <v>170260</v>
      </c>
      <c r="D601" s="384">
        <v>3883.2</v>
      </c>
      <c r="E601" s="384">
        <v>170925</v>
      </c>
      <c r="F601" s="384">
        <v>15555.8</v>
      </c>
      <c r="G601" s="384">
        <v>64175</v>
      </c>
    </row>
    <row r="602" spans="1:7" ht="12" customHeight="1">
      <c r="A602" s="94" t="s">
        <v>644</v>
      </c>
      <c r="B602" s="376">
        <v>1518</v>
      </c>
      <c r="C602" s="387">
        <v>170309</v>
      </c>
      <c r="D602" s="384">
        <v>44731.8</v>
      </c>
      <c r="E602" s="384">
        <v>158789.7</v>
      </c>
      <c r="F602" s="384">
        <v>78259.5</v>
      </c>
      <c r="G602" s="384">
        <v>95841.7</v>
      </c>
    </row>
    <row r="603" spans="1:7" ht="12" customHeight="1">
      <c r="A603" s="94" t="s">
        <v>192</v>
      </c>
      <c r="B603" s="376">
        <v>1516</v>
      </c>
      <c r="C603" s="387">
        <v>171360</v>
      </c>
      <c r="D603" s="384">
        <v>13512.9</v>
      </c>
      <c r="E603" s="384">
        <v>2535</v>
      </c>
      <c r="F603" s="384">
        <v>3665.7</v>
      </c>
      <c r="G603" s="384">
        <v>6018.4</v>
      </c>
    </row>
    <row r="604" spans="1:7" ht="12" customHeight="1">
      <c r="A604" s="389" t="s">
        <v>645</v>
      </c>
      <c r="B604" s="376">
        <v>1521</v>
      </c>
      <c r="C604" s="387">
        <v>171390</v>
      </c>
      <c r="D604" s="384">
        <v>0</v>
      </c>
      <c r="E604" s="384">
        <v>-1.9</v>
      </c>
      <c r="F604" s="384">
        <v>0</v>
      </c>
      <c r="G604" s="384">
        <v>-0.6</v>
      </c>
    </row>
    <row r="605" spans="1:7" ht="12" customHeight="1">
      <c r="A605" s="94" t="s">
        <v>281</v>
      </c>
      <c r="B605" s="376">
        <v>1524</v>
      </c>
      <c r="C605" s="387">
        <v>171380</v>
      </c>
      <c r="D605" s="384">
        <v>2280.5</v>
      </c>
      <c r="E605" s="384">
        <v>3813.9</v>
      </c>
      <c r="F605" s="384">
        <v>-73181.7</v>
      </c>
      <c r="G605" s="384">
        <v>-26562.9</v>
      </c>
    </row>
    <row r="606" spans="1:7" ht="12" customHeight="1">
      <c r="A606" s="94" t="s">
        <v>646</v>
      </c>
      <c r="B606" s="376">
        <v>1163</v>
      </c>
      <c r="C606" s="387">
        <v>150200</v>
      </c>
      <c r="D606" s="384">
        <v>177210.5</v>
      </c>
      <c r="E606" s="384">
        <v>383769.7</v>
      </c>
      <c r="F606" s="384">
        <v>233789.4</v>
      </c>
      <c r="G606" s="384">
        <v>268160.2</v>
      </c>
    </row>
    <row r="607" spans="1:7" s="366" customFormat="1" ht="12" customHeight="1">
      <c r="A607" s="94" t="s">
        <v>647</v>
      </c>
      <c r="B607" s="385">
        <v>1259</v>
      </c>
      <c r="C607" s="104">
        <v>290307</v>
      </c>
      <c r="D607" s="386">
        <v>22644.3</v>
      </c>
      <c r="E607" s="386">
        <v>23130.9</v>
      </c>
      <c r="F607" s="386">
        <v>21152.4</v>
      </c>
      <c r="G607" s="386">
        <v>22226.3</v>
      </c>
    </row>
    <row r="608" spans="1:7" ht="12" customHeight="1">
      <c r="A608" s="94" t="s">
        <v>648</v>
      </c>
      <c r="B608" s="376">
        <v>1554</v>
      </c>
      <c r="C608" s="387">
        <v>290350</v>
      </c>
      <c r="D608" s="384">
        <v>174799.6</v>
      </c>
      <c r="E608" s="384">
        <v>425383</v>
      </c>
      <c r="F608" s="384">
        <v>122722</v>
      </c>
      <c r="G608" s="384">
        <v>238174.7</v>
      </c>
    </row>
    <row r="609" spans="1:7" ht="12" customHeight="1">
      <c r="A609" s="94"/>
      <c r="B609" s="376"/>
      <c r="C609" s="387"/>
      <c r="D609" s="387"/>
      <c r="E609" s="387"/>
      <c r="F609" s="387"/>
      <c r="G609" s="387"/>
    </row>
    <row r="610" spans="1:7" ht="12" customHeight="1">
      <c r="A610" s="366" t="s">
        <v>649</v>
      </c>
      <c r="B610" s="376"/>
      <c r="C610" s="387"/>
      <c r="D610" s="384"/>
      <c r="E610" s="384"/>
      <c r="F610" s="384"/>
      <c r="G610" s="384"/>
    </row>
    <row r="611" spans="1:7" ht="12" customHeight="1">
      <c r="A611" s="94" t="s">
        <v>170</v>
      </c>
      <c r="B611" s="376">
        <v>1460</v>
      </c>
      <c r="C611" s="387">
        <v>290385</v>
      </c>
      <c r="D611" s="384">
        <v>-100.8</v>
      </c>
      <c r="E611" s="384">
        <v>-35.6</v>
      </c>
      <c r="F611" s="384">
        <v>-29.2</v>
      </c>
      <c r="G611" s="384">
        <v>-51.2</v>
      </c>
    </row>
    <row r="612" spans="1:7" ht="12" customHeight="1">
      <c r="A612" s="94"/>
      <c r="B612" s="376"/>
      <c r="C612" s="387"/>
      <c r="D612" s="384"/>
      <c r="E612" s="384"/>
      <c r="F612" s="384"/>
      <c r="G612" s="384"/>
    </row>
    <row r="613" spans="1:7" ht="12" customHeight="1">
      <c r="A613" s="366" t="s">
        <v>650</v>
      </c>
      <c r="B613" s="376"/>
      <c r="C613" s="387"/>
      <c r="D613" s="384"/>
      <c r="E613" s="384"/>
      <c r="F613" s="384"/>
      <c r="G613" s="384"/>
    </row>
    <row r="614" spans="1:7" ht="12" customHeight="1">
      <c r="A614" s="94" t="s">
        <v>717</v>
      </c>
      <c r="B614" s="376" t="s">
        <v>718</v>
      </c>
      <c r="C614" s="387" t="s">
        <v>719</v>
      </c>
      <c r="D614" s="384">
        <v>18011.9</v>
      </c>
      <c r="E614" s="384">
        <v>-90310.2</v>
      </c>
      <c r="F614" s="384">
        <v>-2235</v>
      </c>
      <c r="G614" s="384">
        <v>-26017.3</v>
      </c>
    </row>
    <row r="615" spans="1:7" ht="12" customHeight="1">
      <c r="A615" s="94" t="s">
        <v>371</v>
      </c>
      <c r="B615" s="376">
        <v>1462</v>
      </c>
      <c r="C615" s="387">
        <v>290360</v>
      </c>
      <c r="D615" s="384">
        <v>217122.2</v>
      </c>
      <c r="E615" s="384">
        <v>110472.7</v>
      </c>
      <c r="F615" s="384">
        <v>108403.3</v>
      </c>
      <c r="G615" s="384">
        <v>139235.2</v>
      </c>
    </row>
    <row r="616" spans="1:7" ht="12" customHeight="1">
      <c r="A616" s="94" t="s">
        <v>651</v>
      </c>
      <c r="B616" s="376">
        <v>1463</v>
      </c>
      <c r="C616" s="387">
        <v>290365</v>
      </c>
      <c r="D616" s="384">
        <v>-6398.8</v>
      </c>
      <c r="E616" s="384">
        <v>-1718.5</v>
      </c>
      <c r="F616" s="384">
        <v>-1669.7</v>
      </c>
      <c r="G616" s="384">
        <v>-2997.1</v>
      </c>
    </row>
    <row r="617" spans="1:7" ht="12" customHeight="1">
      <c r="A617" s="94" t="s">
        <v>652</v>
      </c>
      <c r="B617" s="376">
        <v>1467</v>
      </c>
      <c r="C617" s="387">
        <v>290370</v>
      </c>
      <c r="D617" s="384">
        <v>-174.2</v>
      </c>
      <c r="E617" s="384">
        <v>-551</v>
      </c>
      <c r="F617" s="384">
        <v>-1010.4</v>
      </c>
      <c r="G617" s="384">
        <v>-625.2</v>
      </c>
    </row>
    <row r="618" spans="1:7" ht="12" customHeight="1">
      <c r="A618" s="94" t="s">
        <v>653</v>
      </c>
      <c r="B618" s="385"/>
      <c r="C618" s="104">
        <v>193150</v>
      </c>
      <c r="D618" s="386">
        <v>2827.3</v>
      </c>
      <c r="E618" s="386">
        <v>4606.6</v>
      </c>
      <c r="F618" s="386">
        <v>670.2</v>
      </c>
      <c r="G618" s="386">
        <v>2582</v>
      </c>
    </row>
    <row r="619" spans="1:7" ht="12" customHeight="1">
      <c r="A619" s="94" t="s">
        <v>654</v>
      </c>
      <c r="B619" s="376">
        <v>1531</v>
      </c>
      <c r="C619" s="387">
        <v>290380</v>
      </c>
      <c r="D619" s="384">
        <v>231388.4</v>
      </c>
      <c r="E619" s="384">
        <v>22499.7</v>
      </c>
      <c r="F619" s="384">
        <v>104158.4</v>
      </c>
      <c r="G619" s="384">
        <v>112177.5</v>
      </c>
    </row>
    <row r="620" spans="1:7" ht="12" customHeight="1">
      <c r="A620" s="94"/>
      <c r="B620" s="376"/>
      <c r="C620" s="387"/>
      <c r="D620" s="387"/>
      <c r="E620" s="387"/>
      <c r="F620" s="387"/>
      <c r="G620" s="387"/>
    </row>
    <row r="621" spans="1:7" ht="12" customHeight="1">
      <c r="A621" s="366" t="s">
        <v>655</v>
      </c>
      <c r="B621" s="376"/>
      <c r="C621" s="387"/>
      <c r="D621" s="384"/>
      <c r="E621" s="384"/>
      <c r="F621" s="384"/>
      <c r="G621" s="384"/>
    </row>
    <row r="622" spans="1:7" ht="12" customHeight="1">
      <c r="A622" s="94" t="s">
        <v>656</v>
      </c>
      <c r="B622" s="376">
        <v>1535</v>
      </c>
      <c r="C622" s="387">
        <v>290390</v>
      </c>
      <c r="D622" s="384">
        <v>313418.8</v>
      </c>
      <c r="E622" s="384">
        <v>303948.4</v>
      </c>
      <c r="F622" s="384">
        <v>360349.6</v>
      </c>
      <c r="G622" s="384">
        <v>328514.3</v>
      </c>
    </row>
    <row r="623" spans="1:7" ht="12" customHeight="1">
      <c r="A623" s="94"/>
      <c r="B623" s="376"/>
      <c r="C623" s="387"/>
      <c r="D623" s="384"/>
      <c r="E623" s="384"/>
      <c r="F623" s="384"/>
      <c r="G623" s="384"/>
    </row>
    <row r="624" spans="1:7" ht="12" customHeight="1">
      <c r="A624" s="366" t="s">
        <v>657</v>
      </c>
      <c r="B624" s="376"/>
      <c r="C624" s="387"/>
      <c r="D624" s="384"/>
      <c r="E624" s="384"/>
      <c r="F624" s="384"/>
      <c r="G624" s="384"/>
    </row>
    <row r="625" spans="1:7" ht="12" customHeight="1">
      <c r="A625" s="94" t="s">
        <v>177</v>
      </c>
      <c r="B625" s="376">
        <v>1486</v>
      </c>
      <c r="C625" s="387">
        <v>290395</v>
      </c>
      <c r="D625" s="384">
        <v>-20397.2</v>
      </c>
      <c r="E625" s="384">
        <v>-1735.3</v>
      </c>
      <c r="F625" s="384">
        <v>-12396.2</v>
      </c>
      <c r="G625" s="384">
        <v>-11056.3</v>
      </c>
    </row>
    <row r="626" spans="1:7" ht="12" customHeight="1">
      <c r="A626" s="94" t="s">
        <v>658</v>
      </c>
      <c r="B626" s="376">
        <v>1487</v>
      </c>
      <c r="C626" s="387">
        <v>290400</v>
      </c>
      <c r="D626" s="384">
        <v>2786</v>
      </c>
      <c r="E626" s="384">
        <v>0</v>
      </c>
      <c r="F626" s="384">
        <v>-126.8</v>
      </c>
      <c r="G626" s="384">
        <v>723.1</v>
      </c>
    </row>
    <row r="627" spans="1:7" ht="12" customHeight="1">
      <c r="A627" s="94" t="s">
        <v>659</v>
      </c>
      <c r="B627" s="385">
        <v>1488</v>
      </c>
      <c r="C627" s="104">
        <v>290405</v>
      </c>
      <c r="D627" s="386">
        <v>6280.1</v>
      </c>
      <c r="E627" s="386">
        <v>-13652.1</v>
      </c>
      <c r="F627" s="386">
        <v>72465</v>
      </c>
      <c r="G627" s="386">
        <v>25373.9</v>
      </c>
    </row>
    <row r="628" spans="1:7" ht="12" customHeight="1">
      <c r="A628" s="94" t="s">
        <v>660</v>
      </c>
      <c r="B628" s="376">
        <v>1537</v>
      </c>
      <c r="C628" s="387">
        <v>290410</v>
      </c>
      <c r="D628" s="384">
        <v>-11331</v>
      </c>
      <c r="E628" s="384">
        <v>-15387.4</v>
      </c>
      <c r="F628" s="384">
        <v>59942</v>
      </c>
      <c r="G628" s="384">
        <v>15040.7</v>
      </c>
    </row>
    <row r="629" spans="1:7" ht="12" customHeight="1">
      <c r="A629" s="94"/>
      <c r="B629" s="376"/>
      <c r="C629" s="387"/>
      <c r="D629" s="384"/>
      <c r="E629" s="384"/>
      <c r="F629" s="384"/>
      <c r="G629" s="384"/>
    </row>
    <row r="630" spans="1:7" ht="12" customHeight="1">
      <c r="A630" s="366" t="s">
        <v>180</v>
      </c>
      <c r="B630" s="376"/>
      <c r="C630" s="387"/>
      <c r="D630" s="384"/>
      <c r="E630" s="384"/>
      <c r="F630" s="384"/>
      <c r="G630" s="384"/>
    </row>
    <row r="631" spans="1:7" ht="12" customHeight="1">
      <c r="A631" s="94" t="s">
        <v>661</v>
      </c>
      <c r="B631" s="376">
        <v>1493</v>
      </c>
      <c r="C631" s="387">
        <v>290415</v>
      </c>
      <c r="D631" s="384">
        <v>8903.3</v>
      </c>
      <c r="E631" s="384">
        <v>1911.2</v>
      </c>
      <c r="F631" s="384">
        <v>35898.3</v>
      </c>
      <c r="G631" s="384">
        <v>17070.8</v>
      </c>
    </row>
    <row r="632" spans="1:7" ht="12" customHeight="1">
      <c r="A632" s="94" t="s">
        <v>179</v>
      </c>
      <c r="B632" s="376">
        <v>1494</v>
      </c>
      <c r="C632" s="387">
        <v>290420</v>
      </c>
      <c r="D632" s="384">
        <v>-436.8</v>
      </c>
      <c r="E632" s="384">
        <v>136114.9</v>
      </c>
      <c r="F632" s="384">
        <v>8862.3</v>
      </c>
      <c r="G632" s="384">
        <v>48755.5</v>
      </c>
    </row>
    <row r="633" spans="1:7" ht="12" customHeight="1">
      <c r="A633" s="94" t="s">
        <v>662</v>
      </c>
      <c r="B633" s="376">
        <v>1495</v>
      </c>
      <c r="C633" s="387">
        <v>290425</v>
      </c>
      <c r="D633" s="384">
        <v>16241.2</v>
      </c>
      <c r="E633" s="384">
        <v>32943.2</v>
      </c>
      <c r="F633" s="384">
        <v>-14438.2</v>
      </c>
      <c r="G633" s="384">
        <v>9881.2</v>
      </c>
    </row>
    <row r="634" spans="1:7" ht="12" customHeight="1">
      <c r="A634" s="94" t="s">
        <v>663</v>
      </c>
      <c r="B634" s="385">
        <v>1496</v>
      </c>
      <c r="C634" s="104">
        <v>290430</v>
      </c>
      <c r="D634" s="386">
        <v>-25.2</v>
      </c>
      <c r="E634" s="386">
        <v>0</v>
      </c>
      <c r="F634" s="386">
        <v>-3.1</v>
      </c>
      <c r="G634" s="386">
        <v>-8.2</v>
      </c>
    </row>
    <row r="635" spans="1:7" ht="12" customHeight="1">
      <c r="A635" s="94" t="s">
        <v>664</v>
      </c>
      <c r="B635" s="376">
        <v>1541</v>
      </c>
      <c r="C635" s="387">
        <v>290435</v>
      </c>
      <c r="D635" s="384">
        <v>24682.5</v>
      </c>
      <c r="E635" s="384">
        <v>170969.3</v>
      </c>
      <c r="F635" s="384">
        <v>30319.4</v>
      </c>
      <c r="G635" s="384">
        <v>75699.3</v>
      </c>
    </row>
    <row r="636" spans="1:7" ht="12" customHeight="1">
      <c r="A636" s="94"/>
      <c r="B636" s="376"/>
      <c r="C636" s="387"/>
      <c r="D636" s="384"/>
      <c r="E636" s="384"/>
      <c r="F636" s="384"/>
      <c r="G636" s="384"/>
    </row>
    <row r="637" spans="1:7" ht="12" customHeight="1">
      <c r="A637" s="94" t="s">
        <v>181</v>
      </c>
      <c r="B637" s="376">
        <v>1547</v>
      </c>
      <c r="C637" s="387">
        <v>290445</v>
      </c>
      <c r="D637" s="384">
        <v>558057.8</v>
      </c>
      <c r="E637" s="384">
        <v>481994.3</v>
      </c>
      <c r="F637" s="384">
        <v>554740.2</v>
      </c>
      <c r="G637" s="384">
        <v>531380.6</v>
      </c>
    </row>
    <row r="638" spans="1:7" ht="12" customHeight="1">
      <c r="A638" s="94"/>
      <c r="D638" s="384"/>
      <c r="E638" s="384"/>
      <c r="F638" s="384"/>
      <c r="G638" s="384"/>
    </row>
    <row r="639" spans="1:7" ht="12" customHeight="1">
      <c r="A639" s="94" t="s">
        <v>182</v>
      </c>
      <c r="B639" s="376">
        <v>1500</v>
      </c>
      <c r="C639" s="387">
        <v>171340</v>
      </c>
      <c r="D639" s="384">
        <v>0</v>
      </c>
      <c r="E639" s="384">
        <v>0</v>
      </c>
      <c r="F639" s="384">
        <v>0</v>
      </c>
      <c r="G639" s="384">
        <v>0</v>
      </c>
    </row>
    <row r="640" spans="1:7" ht="12" customHeight="1">
      <c r="A640" s="94"/>
      <c r="B640" s="376"/>
      <c r="C640" s="387"/>
      <c r="D640" s="384"/>
      <c r="E640" s="384"/>
      <c r="F640" s="384"/>
      <c r="G640" s="384"/>
    </row>
    <row r="641" spans="1:7" ht="12" customHeight="1">
      <c r="A641" s="94" t="s">
        <v>184</v>
      </c>
      <c r="B641" s="376">
        <v>1549</v>
      </c>
      <c r="C641" s="387">
        <v>290450</v>
      </c>
      <c r="D641" s="384">
        <v>558057.8</v>
      </c>
      <c r="E641" s="384">
        <v>481994.3</v>
      </c>
      <c r="F641" s="384">
        <v>554740.2</v>
      </c>
      <c r="G641" s="384">
        <v>531380.6</v>
      </c>
    </row>
    <row r="642" spans="1:7" ht="12" customHeight="1">
      <c r="A642" s="94"/>
      <c r="B642" s="376"/>
      <c r="C642" s="387"/>
      <c r="D642" s="384"/>
      <c r="E642" s="384"/>
      <c r="F642" s="384"/>
      <c r="G642" s="384"/>
    </row>
    <row r="643" spans="1:7" ht="12" customHeight="1">
      <c r="A643" s="366" t="s">
        <v>22</v>
      </c>
      <c r="B643" s="376"/>
      <c r="C643" s="387"/>
      <c r="D643" s="384"/>
      <c r="E643" s="384"/>
      <c r="F643" s="384"/>
      <c r="G643" s="384"/>
    </row>
    <row r="644" spans="1:7" ht="12" customHeight="1">
      <c r="A644" s="94" t="s">
        <v>665</v>
      </c>
      <c r="B644" s="376">
        <v>1510</v>
      </c>
      <c r="C644" s="387">
        <v>290455</v>
      </c>
      <c r="D644" s="384">
        <v>-6546.9</v>
      </c>
      <c r="E644" s="384">
        <v>-43529</v>
      </c>
      <c r="F644" s="384">
        <v>-11362.9</v>
      </c>
      <c r="G644" s="384">
        <v>-20763.3</v>
      </c>
    </row>
    <row r="645" spans="1:7" ht="12" customHeight="1">
      <c r="A645" s="94" t="s">
        <v>666</v>
      </c>
      <c r="B645" s="376">
        <v>1511</v>
      </c>
      <c r="C645" s="387">
        <v>290460</v>
      </c>
      <c r="D645" s="384">
        <v>0</v>
      </c>
      <c r="E645" s="384">
        <v>0</v>
      </c>
      <c r="F645" s="384">
        <v>0</v>
      </c>
      <c r="G645" s="384">
        <v>0</v>
      </c>
    </row>
    <row r="646" spans="1:7" ht="12" customHeight="1">
      <c r="A646" s="94" t="s">
        <v>667</v>
      </c>
      <c r="B646" s="376">
        <v>1542</v>
      </c>
      <c r="C646" s="387">
        <v>290465</v>
      </c>
      <c r="D646" s="384">
        <v>-6546.9</v>
      </c>
      <c r="E646" s="384">
        <v>-43529</v>
      </c>
      <c r="F646" s="384">
        <v>-11362.9</v>
      </c>
      <c r="G646" s="384">
        <v>-20763.3</v>
      </c>
    </row>
    <row r="647" spans="1:7" ht="12" customHeight="1">
      <c r="A647" s="94"/>
      <c r="B647" s="376"/>
      <c r="C647" s="387"/>
      <c r="D647" s="384"/>
      <c r="E647" s="384"/>
      <c r="F647" s="384"/>
      <c r="G647" s="384"/>
    </row>
    <row r="648" spans="1:7" ht="12" customHeight="1">
      <c r="A648" s="94" t="s">
        <v>668</v>
      </c>
      <c r="B648" s="376">
        <v>1551</v>
      </c>
      <c r="C648" s="387">
        <v>290475</v>
      </c>
      <c r="D648" s="384">
        <v>551510.9</v>
      </c>
      <c r="E648" s="384">
        <v>438465.3</v>
      </c>
      <c r="F648" s="384">
        <v>543377.3</v>
      </c>
      <c r="G648" s="384">
        <v>510617.3</v>
      </c>
    </row>
    <row r="649" spans="1:7" ht="12" customHeight="1">
      <c r="A649" s="94"/>
      <c r="B649" s="376"/>
      <c r="C649" s="387"/>
      <c r="D649" s="384"/>
      <c r="E649" s="384"/>
      <c r="F649" s="384"/>
      <c r="G649" s="384"/>
    </row>
    <row r="650" spans="1:7" ht="12" customHeight="1">
      <c r="A650" s="94" t="s">
        <v>196</v>
      </c>
      <c r="B650" s="376">
        <v>1557</v>
      </c>
      <c r="C650" s="387">
        <v>290480</v>
      </c>
      <c r="D650" s="384">
        <v>726310.6</v>
      </c>
      <c r="E650" s="384">
        <v>863848.3</v>
      </c>
      <c r="F650" s="384">
        <v>666099.3</v>
      </c>
      <c r="G650" s="384">
        <v>748792.1</v>
      </c>
    </row>
    <row r="651" spans="1:7" ht="12" customHeight="1">
      <c r="A651" s="97"/>
      <c r="B651" s="385"/>
      <c r="C651" s="104"/>
      <c r="D651" s="382"/>
      <c r="E651" s="382"/>
      <c r="F651" s="382"/>
      <c r="G651" s="382"/>
    </row>
    <row r="652" spans="1:7" ht="12" customHeight="1">
      <c r="A652" s="98"/>
      <c r="B652" s="409"/>
      <c r="C652" s="103"/>
      <c r="D652" s="401"/>
      <c r="E652" s="401"/>
      <c r="F652" s="401"/>
      <c r="G652" s="401"/>
    </row>
    <row r="653" spans="1:3" ht="12" customHeight="1">
      <c r="A653" s="94"/>
      <c r="B653" s="376"/>
      <c r="C653" s="387"/>
    </row>
    <row r="654" spans="1:7" ht="12" customHeight="1">
      <c r="A654" s="362" t="s">
        <v>167</v>
      </c>
      <c r="B654" s="363"/>
      <c r="C654" s="364" t="s">
        <v>669</v>
      </c>
      <c r="D654" s="365"/>
      <c r="E654" s="365"/>
      <c r="F654" s="365"/>
      <c r="G654" s="365"/>
    </row>
    <row r="655" spans="1:7" ht="12" customHeight="1">
      <c r="A655" s="94"/>
      <c r="B655" s="367" t="s">
        <v>384</v>
      </c>
      <c r="C655" s="368"/>
      <c r="D655" s="98"/>
      <c r="E655" s="98"/>
      <c r="F655" s="98"/>
      <c r="G655" s="98"/>
    </row>
    <row r="656" spans="1:7" ht="12" customHeight="1">
      <c r="A656" s="369" t="s">
        <v>714</v>
      </c>
      <c r="B656" s="367" t="s">
        <v>385</v>
      </c>
      <c r="C656" s="370" t="s">
        <v>386</v>
      </c>
      <c r="D656" s="426" t="s">
        <v>387</v>
      </c>
      <c r="E656" s="426"/>
      <c r="F656" s="426"/>
      <c r="G656" s="426" t="s">
        <v>388</v>
      </c>
    </row>
    <row r="657" spans="1:7" ht="12" customHeight="1">
      <c r="A657" s="97" t="s">
        <v>389</v>
      </c>
      <c r="B657" s="371" t="s">
        <v>390</v>
      </c>
      <c r="C657" s="372" t="s">
        <v>391</v>
      </c>
      <c r="D657" s="427" t="s">
        <v>392</v>
      </c>
      <c r="E657" s="427" t="s">
        <v>393</v>
      </c>
      <c r="F657" s="427" t="s">
        <v>15</v>
      </c>
      <c r="G657" s="427" t="s">
        <v>394</v>
      </c>
    </row>
    <row r="658" spans="1:3" ht="12" customHeight="1">
      <c r="A658" s="94"/>
      <c r="B658" s="376"/>
      <c r="C658" s="387"/>
    </row>
    <row r="659" spans="1:3" ht="12" customHeight="1">
      <c r="A659" s="366" t="s">
        <v>395</v>
      </c>
      <c r="B659" s="376"/>
      <c r="C659" s="387"/>
    </row>
    <row r="660" spans="1:3" ht="12" customHeight="1">
      <c r="A660" s="94"/>
      <c r="B660" s="376"/>
      <c r="C660" s="387"/>
    </row>
    <row r="661" spans="1:7" ht="12" customHeight="1">
      <c r="A661" s="366" t="s">
        <v>670</v>
      </c>
      <c r="B661" s="376"/>
      <c r="C661" s="387"/>
      <c r="D661" s="375" t="s">
        <v>4</v>
      </c>
      <c r="E661" s="375" t="s">
        <v>4</v>
      </c>
      <c r="F661" s="375" t="s">
        <v>4</v>
      </c>
      <c r="G661" s="375" t="s">
        <v>4</v>
      </c>
    </row>
    <row r="662" spans="1:7" ht="12" customHeight="1">
      <c r="A662" s="94" t="s">
        <v>449</v>
      </c>
      <c r="B662" s="367" t="s">
        <v>671</v>
      </c>
      <c r="C662" s="387">
        <v>185187</v>
      </c>
      <c r="D662" s="384">
        <v>6854694.4</v>
      </c>
      <c r="E662" s="384">
        <v>8559493.6</v>
      </c>
      <c r="F662" s="384">
        <v>5794417.6</v>
      </c>
      <c r="G662" s="384">
        <v>7011227.5</v>
      </c>
    </row>
    <row r="663" spans="1:7" ht="12" customHeight="1">
      <c r="A663" s="414"/>
      <c r="B663" s="367"/>
      <c r="C663" s="387"/>
      <c r="D663" s="384"/>
      <c r="E663" s="384"/>
      <c r="F663" s="384"/>
      <c r="G663" s="384"/>
    </row>
    <row r="664" spans="1:7" ht="12" customHeight="1">
      <c r="A664" s="94" t="s">
        <v>202</v>
      </c>
      <c r="B664" s="376">
        <v>1598</v>
      </c>
      <c r="C664" s="387">
        <v>180802</v>
      </c>
      <c r="D664" s="384">
        <v>516751</v>
      </c>
      <c r="E664" s="384">
        <v>587593.1</v>
      </c>
      <c r="F664" s="384">
        <v>553172.6</v>
      </c>
      <c r="G664" s="384">
        <v>554563.2</v>
      </c>
    </row>
    <row r="665" spans="1:7" ht="12" customHeight="1">
      <c r="A665" s="94"/>
      <c r="B665" s="376"/>
      <c r="C665" s="387"/>
      <c r="D665" s="387"/>
      <c r="E665" s="387"/>
      <c r="F665" s="387"/>
      <c r="G665" s="387"/>
    </row>
    <row r="666" spans="1:7" ht="12" customHeight="1">
      <c r="A666" s="94" t="s">
        <v>672</v>
      </c>
      <c r="B666" s="376">
        <v>1588</v>
      </c>
      <c r="C666" s="387">
        <v>180620</v>
      </c>
      <c r="D666" s="384">
        <v>930308.8</v>
      </c>
      <c r="E666" s="384">
        <v>766060.4</v>
      </c>
      <c r="F666" s="384">
        <v>757998.6</v>
      </c>
      <c r="G666" s="384">
        <v>808460.5</v>
      </c>
    </row>
    <row r="667" spans="1:7" ht="12" customHeight="1">
      <c r="A667" s="94" t="s">
        <v>633</v>
      </c>
      <c r="B667" s="376">
        <v>1572</v>
      </c>
      <c r="C667" s="387">
        <v>181240</v>
      </c>
      <c r="D667" s="384">
        <v>80082.8</v>
      </c>
      <c r="E667" s="384">
        <v>101668.7</v>
      </c>
      <c r="F667" s="384">
        <v>76908.5</v>
      </c>
      <c r="G667" s="384">
        <v>86052.4</v>
      </c>
    </row>
    <row r="668" spans="1:7" ht="12" customHeight="1">
      <c r="A668" s="94" t="s">
        <v>634</v>
      </c>
      <c r="B668" s="385">
        <v>1573</v>
      </c>
      <c r="C668" s="104">
        <v>181250</v>
      </c>
      <c r="D668" s="386">
        <v>18841.7</v>
      </c>
      <c r="E668" s="386">
        <v>28560.6</v>
      </c>
      <c r="F668" s="386">
        <v>25788.6</v>
      </c>
      <c r="G668" s="386">
        <v>24787.8</v>
      </c>
    </row>
    <row r="669" spans="1:7" ht="12" customHeight="1">
      <c r="A669" s="94" t="s">
        <v>673</v>
      </c>
      <c r="B669" s="376">
        <v>1592</v>
      </c>
      <c r="C669" s="103">
        <v>180626</v>
      </c>
      <c r="D669" s="384">
        <v>1029233.3</v>
      </c>
      <c r="E669" s="384">
        <v>896289.6</v>
      </c>
      <c r="F669" s="384">
        <v>860695.8</v>
      </c>
      <c r="G669" s="384">
        <v>919300.7</v>
      </c>
    </row>
    <row r="670" spans="1:7" ht="12" customHeight="1">
      <c r="A670" s="94"/>
      <c r="B670" s="376"/>
      <c r="C670" s="387"/>
      <c r="D670" s="384"/>
      <c r="E670" s="384"/>
      <c r="F670" s="384"/>
      <c r="G670" s="384"/>
    </row>
    <row r="671" spans="1:7" ht="12" customHeight="1">
      <c r="A671" s="94" t="s">
        <v>204</v>
      </c>
      <c r="B671" s="376">
        <v>1602</v>
      </c>
      <c r="C671" s="387">
        <v>180510</v>
      </c>
      <c r="D671" s="384">
        <v>8400678.7</v>
      </c>
      <c r="E671" s="384">
        <v>10043376.3</v>
      </c>
      <c r="F671" s="384">
        <v>7208286</v>
      </c>
      <c r="G671" s="384">
        <v>8485091.3</v>
      </c>
    </row>
    <row r="672" spans="1:7" ht="12" customHeight="1">
      <c r="A672" s="94"/>
      <c r="B672" s="376"/>
      <c r="C672" s="387"/>
      <c r="D672" s="384"/>
      <c r="E672" s="384"/>
      <c r="F672" s="384"/>
      <c r="G672" s="384"/>
    </row>
    <row r="673" spans="1:7" ht="12" customHeight="1">
      <c r="A673" s="366" t="s">
        <v>274</v>
      </c>
      <c r="B673" s="376"/>
      <c r="C673" s="387"/>
      <c r="D673" s="384"/>
      <c r="E673" s="384"/>
      <c r="F673" s="384"/>
      <c r="G673" s="384"/>
    </row>
    <row r="674" spans="1:7" ht="12" customHeight="1">
      <c r="A674" s="94" t="s">
        <v>154</v>
      </c>
      <c r="B674" s="376">
        <v>1578</v>
      </c>
      <c r="C674" s="387">
        <v>181270</v>
      </c>
      <c r="D674" s="384">
        <v>392124.5</v>
      </c>
      <c r="E674" s="384">
        <v>452817.4</v>
      </c>
      <c r="F674" s="384">
        <v>520136.9</v>
      </c>
      <c r="G674" s="384">
        <v>462178.5</v>
      </c>
    </row>
    <row r="675" spans="1:7" ht="12" customHeight="1">
      <c r="A675" s="94" t="s">
        <v>155</v>
      </c>
      <c r="B675" s="376">
        <v>1577</v>
      </c>
      <c r="C675" s="387">
        <v>181260</v>
      </c>
      <c r="D675" s="384">
        <v>246790.4</v>
      </c>
      <c r="E675" s="384">
        <v>256219.5</v>
      </c>
      <c r="F675" s="384">
        <v>336916.6</v>
      </c>
      <c r="G675" s="384">
        <v>284996.9</v>
      </c>
    </row>
    <row r="676" spans="1:7" ht="12" customHeight="1">
      <c r="A676" s="94" t="s">
        <v>156</v>
      </c>
      <c r="B676" s="376">
        <v>1581</v>
      </c>
      <c r="C676" s="387">
        <v>181310</v>
      </c>
      <c r="D676" s="384">
        <v>338019.5</v>
      </c>
      <c r="E676" s="384">
        <v>597086.1</v>
      </c>
      <c r="F676" s="384">
        <v>408232.7</v>
      </c>
      <c r="G676" s="384">
        <v>451797.7</v>
      </c>
    </row>
    <row r="677" spans="1:7" ht="12" customHeight="1">
      <c r="A677" s="94" t="s">
        <v>637</v>
      </c>
      <c r="B677" s="376">
        <v>1579</v>
      </c>
      <c r="C677" s="387">
        <v>181290</v>
      </c>
      <c r="D677" s="384">
        <v>14674.7</v>
      </c>
      <c r="E677" s="384">
        <v>6425.6</v>
      </c>
      <c r="F677" s="384">
        <v>5214.9</v>
      </c>
      <c r="G677" s="384">
        <v>8241.6</v>
      </c>
    </row>
    <row r="678" spans="1:7" ht="12" customHeight="1">
      <c r="A678" s="94" t="s">
        <v>636</v>
      </c>
      <c r="B678" s="376">
        <v>1580</v>
      </c>
      <c r="C678" s="387">
        <v>181300</v>
      </c>
      <c r="D678" s="384">
        <v>22278.9</v>
      </c>
      <c r="E678" s="384">
        <v>95704.2</v>
      </c>
      <c r="F678" s="384">
        <v>37492.7</v>
      </c>
      <c r="G678" s="384">
        <v>52703.3</v>
      </c>
    </row>
    <row r="679" spans="1:7" ht="12" customHeight="1">
      <c r="A679" s="94" t="s">
        <v>638</v>
      </c>
      <c r="B679" s="385">
        <v>1582</v>
      </c>
      <c r="C679" s="104">
        <v>181320</v>
      </c>
      <c r="D679" s="386">
        <v>12397.4</v>
      </c>
      <c r="E679" s="386">
        <v>17099.2</v>
      </c>
      <c r="F679" s="386">
        <v>92050.7</v>
      </c>
      <c r="G679" s="386">
        <v>44952.2</v>
      </c>
    </row>
    <row r="680" spans="1:7" ht="12" customHeight="1">
      <c r="A680" s="94" t="s">
        <v>159</v>
      </c>
      <c r="B680" s="376">
        <v>1604</v>
      </c>
      <c r="C680" s="387">
        <v>180180</v>
      </c>
      <c r="D680" s="384">
        <v>1026285.3</v>
      </c>
      <c r="E680" s="384">
        <v>1425352</v>
      </c>
      <c r="F680" s="384">
        <v>1400044.5</v>
      </c>
      <c r="G680" s="384">
        <v>1304870.2</v>
      </c>
    </row>
    <row r="681" spans="1:7" ht="12" customHeight="1">
      <c r="A681" s="94"/>
      <c r="B681" s="376"/>
      <c r="C681" s="387"/>
      <c r="D681" s="384"/>
      <c r="E681" s="384"/>
      <c r="F681" s="384"/>
      <c r="G681" s="384"/>
    </row>
    <row r="682" spans="1:7" ht="12" customHeight="1">
      <c r="A682" s="94" t="s">
        <v>674</v>
      </c>
      <c r="B682" s="385">
        <v>1613</v>
      </c>
      <c r="C682" s="104">
        <v>180530</v>
      </c>
      <c r="D682" s="386">
        <v>9426964</v>
      </c>
      <c r="E682" s="386">
        <v>11468728.3</v>
      </c>
      <c r="F682" s="386">
        <v>8608330.4</v>
      </c>
      <c r="G682" s="386">
        <v>9789961.5</v>
      </c>
    </row>
    <row r="683" spans="1:3" ht="12" customHeight="1">
      <c r="A683" s="94"/>
      <c r="B683" s="376"/>
      <c r="C683" s="387"/>
    </row>
    <row r="684" spans="1:3" ht="12" customHeight="1">
      <c r="A684" s="366" t="s">
        <v>404</v>
      </c>
      <c r="B684" s="376"/>
      <c r="C684" s="387"/>
    </row>
    <row r="685" spans="1:3" ht="12" customHeight="1">
      <c r="A685" s="94"/>
      <c r="B685" s="376"/>
      <c r="C685" s="387"/>
    </row>
    <row r="686" spans="1:3" ht="12" customHeight="1">
      <c r="A686" s="366" t="s">
        <v>670</v>
      </c>
      <c r="B686" s="376"/>
      <c r="C686" s="387"/>
    </row>
    <row r="687" spans="1:7" ht="12" customHeight="1">
      <c r="A687" s="94" t="s">
        <v>449</v>
      </c>
      <c r="B687" s="376">
        <v>777</v>
      </c>
      <c r="C687" s="387">
        <v>185587</v>
      </c>
      <c r="D687" s="384">
        <v>6987578.2</v>
      </c>
      <c r="E687" s="384">
        <v>8895010.7</v>
      </c>
      <c r="F687" s="384">
        <v>6043571.5</v>
      </c>
      <c r="G687" s="384">
        <v>7256971</v>
      </c>
    </row>
    <row r="688" spans="1:7" ht="12" customHeight="1">
      <c r="A688" s="94"/>
      <c r="B688" s="376"/>
      <c r="C688" s="387"/>
      <c r="D688" s="384"/>
      <c r="E688" s="384"/>
      <c r="F688" s="384"/>
      <c r="G688" s="384"/>
    </row>
    <row r="689" spans="1:7" ht="12" customHeight="1">
      <c r="A689" s="94" t="s">
        <v>202</v>
      </c>
      <c r="B689" s="376">
        <v>1653</v>
      </c>
      <c r="C689" s="387">
        <v>180902</v>
      </c>
      <c r="D689" s="384">
        <v>530928.9</v>
      </c>
      <c r="E689" s="384">
        <v>625136.9</v>
      </c>
      <c r="F689" s="384">
        <v>535815.9</v>
      </c>
      <c r="G689" s="384">
        <v>564272.4</v>
      </c>
    </row>
    <row r="690" spans="1:7" ht="12" customHeight="1">
      <c r="A690" s="94"/>
      <c r="B690" s="376"/>
      <c r="C690" s="387"/>
      <c r="D690" s="384"/>
      <c r="E690" s="384"/>
      <c r="F690" s="384"/>
      <c r="G690" s="384"/>
    </row>
    <row r="691" spans="1:7" ht="12" customHeight="1">
      <c r="A691" s="94" t="s">
        <v>672</v>
      </c>
      <c r="B691" s="376">
        <v>1643</v>
      </c>
      <c r="C691" s="387">
        <v>180625</v>
      </c>
      <c r="D691" s="384">
        <v>952442.6</v>
      </c>
      <c r="E691" s="384">
        <v>711200.9</v>
      </c>
      <c r="F691" s="384">
        <v>779393.2</v>
      </c>
      <c r="G691" s="384">
        <v>804609.8</v>
      </c>
    </row>
    <row r="692" spans="1:7" ht="12" customHeight="1">
      <c r="A692" s="94" t="s">
        <v>633</v>
      </c>
      <c r="B692" s="376">
        <v>1627</v>
      </c>
      <c r="C692" s="387">
        <v>185240</v>
      </c>
      <c r="D692" s="384">
        <v>107924</v>
      </c>
      <c r="E692" s="384">
        <v>102850</v>
      </c>
      <c r="F692" s="384">
        <v>85229.8</v>
      </c>
      <c r="G692" s="384">
        <v>97402.4</v>
      </c>
    </row>
    <row r="693" spans="1:7" ht="12" customHeight="1">
      <c r="A693" s="94" t="s">
        <v>634</v>
      </c>
      <c r="B693" s="385">
        <v>1628</v>
      </c>
      <c r="C693" s="104">
        <v>185250</v>
      </c>
      <c r="D693" s="386">
        <v>21309.2</v>
      </c>
      <c r="E693" s="386">
        <v>17836</v>
      </c>
      <c r="F693" s="386">
        <v>40331.8</v>
      </c>
      <c r="G693" s="386">
        <v>27549.9</v>
      </c>
    </row>
    <row r="694" spans="1:7" ht="12" customHeight="1">
      <c r="A694" s="94" t="s">
        <v>673</v>
      </c>
      <c r="B694" s="376">
        <v>1647</v>
      </c>
      <c r="C694" s="103">
        <v>180627</v>
      </c>
      <c r="D694" s="384">
        <v>1081675.7</v>
      </c>
      <c r="E694" s="384">
        <v>831886.9</v>
      </c>
      <c r="F694" s="384">
        <v>904954.8</v>
      </c>
      <c r="G694" s="384">
        <v>929562</v>
      </c>
    </row>
    <row r="695" spans="1:7" ht="12" customHeight="1">
      <c r="A695" s="94"/>
      <c r="B695" s="376"/>
      <c r="C695" s="387"/>
      <c r="D695" s="384"/>
      <c r="E695" s="384"/>
      <c r="F695" s="384"/>
      <c r="G695" s="384"/>
    </row>
    <row r="696" spans="1:7" ht="12" customHeight="1">
      <c r="A696" s="94" t="s">
        <v>204</v>
      </c>
      <c r="B696" s="376">
        <v>1657</v>
      </c>
      <c r="C696" s="387">
        <v>180520</v>
      </c>
      <c r="D696" s="384">
        <v>8600182.8</v>
      </c>
      <c r="E696" s="384">
        <v>10352034.5</v>
      </c>
      <c r="F696" s="384">
        <v>7484342.2</v>
      </c>
      <c r="G696" s="384">
        <v>8750805.3</v>
      </c>
    </row>
    <row r="697" spans="1:7" ht="12" customHeight="1">
      <c r="A697" s="94"/>
      <c r="B697" s="376"/>
      <c r="C697" s="387"/>
      <c r="D697" s="384"/>
      <c r="E697" s="384"/>
      <c r="F697" s="384"/>
      <c r="G697" s="384"/>
    </row>
    <row r="698" spans="1:7" ht="12" customHeight="1">
      <c r="A698" s="94"/>
      <c r="B698" s="376"/>
      <c r="C698" s="387"/>
      <c r="D698" s="384"/>
      <c r="E698" s="384"/>
      <c r="F698" s="384"/>
      <c r="G698" s="384"/>
    </row>
    <row r="699" spans="1:7" ht="12" customHeight="1">
      <c r="A699" s="366" t="s">
        <v>274</v>
      </c>
      <c r="B699" s="376"/>
      <c r="C699" s="387"/>
      <c r="D699" s="384"/>
      <c r="E699" s="384"/>
      <c r="F699" s="384"/>
      <c r="G699" s="384"/>
    </row>
    <row r="700" spans="1:7" ht="12" customHeight="1">
      <c r="A700" s="94" t="s">
        <v>154</v>
      </c>
      <c r="B700" s="376">
        <v>1633</v>
      </c>
      <c r="C700" s="387">
        <v>185270</v>
      </c>
      <c r="D700" s="384">
        <v>381357.6</v>
      </c>
      <c r="E700" s="384">
        <v>487838.8</v>
      </c>
      <c r="F700" s="384">
        <v>496154.4</v>
      </c>
      <c r="G700" s="384">
        <v>461552.8</v>
      </c>
    </row>
    <row r="701" spans="1:7" ht="12" customHeight="1">
      <c r="A701" s="94" t="s">
        <v>155</v>
      </c>
      <c r="B701" s="376">
        <v>1632</v>
      </c>
      <c r="C701" s="387">
        <v>185260</v>
      </c>
      <c r="D701" s="384">
        <v>404000.3</v>
      </c>
      <c r="E701" s="384">
        <v>400051.9</v>
      </c>
      <c r="F701" s="384">
        <v>390786.5</v>
      </c>
      <c r="G701" s="384">
        <v>397542.3</v>
      </c>
    </row>
    <row r="702" spans="1:7" ht="12" customHeight="1">
      <c r="A702" s="94" t="s">
        <v>156</v>
      </c>
      <c r="B702" s="376">
        <v>1636</v>
      </c>
      <c r="C702" s="387">
        <v>185310</v>
      </c>
      <c r="D702" s="384">
        <v>342912.6</v>
      </c>
      <c r="E702" s="384">
        <v>679838.7</v>
      </c>
      <c r="F702" s="384">
        <v>468033.4</v>
      </c>
      <c r="G702" s="384">
        <v>504036.2</v>
      </c>
    </row>
    <row r="703" spans="1:7" ht="12" customHeight="1">
      <c r="A703" s="389" t="s">
        <v>675</v>
      </c>
      <c r="B703" s="376"/>
      <c r="C703" s="407">
        <v>185311</v>
      </c>
      <c r="D703" s="384">
        <v>826.5</v>
      </c>
      <c r="E703" s="384">
        <v>522.4</v>
      </c>
      <c r="F703" s="384">
        <v>741.2</v>
      </c>
      <c r="G703" s="384">
        <v>691.8</v>
      </c>
    </row>
    <row r="704" spans="1:7" ht="12" customHeight="1">
      <c r="A704" s="94" t="s">
        <v>637</v>
      </c>
      <c r="B704" s="376">
        <v>1634</v>
      </c>
      <c r="C704" s="387">
        <v>185290</v>
      </c>
      <c r="D704" s="384">
        <v>10037.9</v>
      </c>
      <c r="E704" s="384">
        <v>6093.2</v>
      </c>
      <c r="F704" s="384">
        <v>5748</v>
      </c>
      <c r="G704" s="384">
        <v>7052.5</v>
      </c>
    </row>
    <row r="705" spans="1:7" ht="12" customHeight="1">
      <c r="A705" s="94" t="s">
        <v>636</v>
      </c>
      <c r="B705" s="376">
        <v>1635</v>
      </c>
      <c r="C705" s="387">
        <v>185300</v>
      </c>
      <c r="D705" s="384">
        <v>203094.7</v>
      </c>
      <c r="E705" s="384">
        <v>95755</v>
      </c>
      <c r="F705" s="384">
        <v>70741.7</v>
      </c>
      <c r="G705" s="384">
        <v>115783.5</v>
      </c>
    </row>
    <row r="706" spans="1:7" ht="12" customHeight="1">
      <c r="A706" s="94" t="s">
        <v>638</v>
      </c>
      <c r="B706" s="385">
        <v>1637</v>
      </c>
      <c r="C706" s="104">
        <v>185320</v>
      </c>
      <c r="D706" s="386">
        <v>20121.1</v>
      </c>
      <c r="E706" s="386">
        <v>86786.8</v>
      </c>
      <c r="F706" s="386">
        <v>88327.8</v>
      </c>
      <c r="G706" s="386">
        <v>68903.9</v>
      </c>
    </row>
    <row r="707" spans="1:7" ht="12" customHeight="1">
      <c r="A707" s="94" t="s">
        <v>159</v>
      </c>
      <c r="B707" s="376">
        <v>1659</v>
      </c>
      <c r="C707" s="387">
        <v>180200</v>
      </c>
      <c r="D707" s="384">
        <v>1362350.7</v>
      </c>
      <c r="E707" s="384">
        <v>1756886.7</v>
      </c>
      <c r="F707" s="384">
        <v>1520533</v>
      </c>
      <c r="G707" s="384">
        <v>1555562.9</v>
      </c>
    </row>
    <row r="708" spans="1:7" ht="12" customHeight="1">
      <c r="A708" s="94"/>
      <c r="B708" s="376"/>
      <c r="C708" s="387"/>
      <c r="D708" s="384"/>
      <c r="E708" s="384"/>
      <c r="F708" s="384"/>
      <c r="G708" s="384"/>
    </row>
    <row r="709" spans="1:7" ht="12" customHeight="1">
      <c r="A709" s="94"/>
      <c r="B709" s="376"/>
      <c r="C709" s="387"/>
      <c r="D709" s="384"/>
      <c r="E709" s="384"/>
      <c r="F709" s="384"/>
      <c r="G709" s="384"/>
    </row>
    <row r="710" spans="1:7" ht="12" customHeight="1">
      <c r="A710" s="94" t="s">
        <v>676</v>
      </c>
      <c r="B710" s="376">
        <v>1668</v>
      </c>
      <c r="C710" s="387">
        <v>180540</v>
      </c>
      <c r="D710" s="384">
        <v>9962533.5</v>
      </c>
      <c r="E710" s="384">
        <v>12108921.2</v>
      </c>
      <c r="F710" s="384">
        <v>9004875.1</v>
      </c>
      <c r="G710" s="384">
        <v>10306368.3</v>
      </c>
    </row>
    <row r="711" spans="1:7" ht="12" customHeight="1">
      <c r="A711" s="97"/>
      <c r="B711" s="385"/>
      <c r="C711" s="104"/>
      <c r="D711" s="382"/>
      <c r="E711" s="382"/>
      <c r="F711" s="382"/>
      <c r="G711" s="382"/>
    </row>
    <row r="712" spans="1:7" ht="12" customHeight="1">
      <c r="A712" s="98"/>
      <c r="B712" s="409"/>
      <c r="C712" s="103"/>
      <c r="D712" s="401"/>
      <c r="E712" s="401"/>
      <c r="F712" s="401"/>
      <c r="G712" s="401"/>
    </row>
    <row r="713" spans="1:3" ht="12" customHeight="1">
      <c r="A713" s="94"/>
      <c r="B713" s="376"/>
      <c r="C713" s="387"/>
    </row>
    <row r="714" spans="1:7" ht="12" customHeight="1">
      <c r="A714" s="362" t="s">
        <v>197</v>
      </c>
      <c r="B714" s="363"/>
      <c r="C714" s="364" t="s">
        <v>677</v>
      </c>
      <c r="D714" s="365"/>
      <c r="E714" s="365"/>
      <c r="F714" s="365"/>
      <c r="G714" s="365"/>
    </row>
    <row r="715" spans="1:7" ht="12" customHeight="1">
      <c r="A715" s="94"/>
      <c r="B715" s="367" t="s">
        <v>384</v>
      </c>
      <c r="C715" s="368"/>
      <c r="D715" s="98"/>
      <c r="E715" s="98"/>
      <c r="F715" s="98"/>
      <c r="G715" s="98"/>
    </row>
    <row r="716" spans="1:7" ht="12" customHeight="1">
      <c r="A716" s="369" t="s">
        <v>714</v>
      </c>
      <c r="B716" s="367" t="s">
        <v>385</v>
      </c>
      <c r="C716" s="370" t="s">
        <v>386</v>
      </c>
      <c r="D716" s="426" t="s">
        <v>387</v>
      </c>
      <c r="E716" s="426"/>
      <c r="F716" s="426"/>
      <c r="G716" s="426" t="s">
        <v>388</v>
      </c>
    </row>
    <row r="717" spans="1:7" ht="12" customHeight="1">
      <c r="A717" s="97" t="s">
        <v>389</v>
      </c>
      <c r="B717" s="371" t="s">
        <v>390</v>
      </c>
      <c r="C717" s="372" t="s">
        <v>391</v>
      </c>
      <c r="D717" s="427" t="s">
        <v>392</v>
      </c>
      <c r="E717" s="427" t="s">
        <v>393</v>
      </c>
      <c r="F717" s="427" t="s">
        <v>15</v>
      </c>
      <c r="G717" s="427" t="s">
        <v>394</v>
      </c>
    </row>
    <row r="718" spans="1:3" ht="12" customHeight="1">
      <c r="A718" s="94"/>
      <c r="B718" s="376"/>
      <c r="C718" s="387"/>
    </row>
    <row r="719" spans="1:3" ht="12" customHeight="1">
      <c r="A719" s="94"/>
      <c r="B719" s="376"/>
      <c r="C719" s="387"/>
    </row>
    <row r="720" spans="1:3" ht="12" customHeight="1">
      <c r="A720" s="366" t="s">
        <v>395</v>
      </c>
      <c r="B720" s="376"/>
      <c r="C720" s="387"/>
    </row>
    <row r="721" spans="1:7" ht="12" customHeight="1">
      <c r="A721" s="94" t="s">
        <v>170</v>
      </c>
      <c r="B721" s="376">
        <v>1670</v>
      </c>
      <c r="C721" s="387">
        <v>191060</v>
      </c>
      <c r="D721" s="384">
        <v>2220.1</v>
      </c>
      <c r="E721" s="384">
        <v>1346.2</v>
      </c>
      <c r="F721" s="384">
        <v>2022.5</v>
      </c>
      <c r="G721" s="384">
        <v>1851.6</v>
      </c>
    </row>
    <row r="722" spans="1:7" ht="12" customHeight="1">
      <c r="A722" s="94"/>
      <c r="B722" s="376"/>
      <c r="C722" s="387"/>
      <c r="D722" s="384"/>
      <c r="E722" s="384"/>
      <c r="F722" s="384"/>
      <c r="G722" s="384"/>
    </row>
    <row r="723" spans="1:7" ht="12" customHeight="1">
      <c r="A723" s="366" t="s">
        <v>650</v>
      </c>
      <c r="B723" s="376"/>
      <c r="C723" s="387"/>
      <c r="D723" s="384"/>
      <c r="E723" s="384"/>
      <c r="F723" s="384"/>
      <c r="G723" s="384"/>
    </row>
    <row r="724" spans="1:7" ht="12" customHeight="1">
      <c r="A724" s="94" t="s">
        <v>717</v>
      </c>
      <c r="B724" s="376" t="s">
        <v>720</v>
      </c>
      <c r="C724" s="387" t="s">
        <v>721</v>
      </c>
      <c r="D724" s="384">
        <v>2478665.5</v>
      </c>
      <c r="E724" s="384">
        <v>2979563.9</v>
      </c>
      <c r="F724" s="384">
        <v>1541545.5</v>
      </c>
      <c r="G724" s="384">
        <v>2281298.7</v>
      </c>
    </row>
    <row r="725" spans="1:7" ht="12" customHeight="1">
      <c r="A725" s="94" t="s">
        <v>678</v>
      </c>
      <c r="B725" s="376">
        <v>1672</v>
      </c>
      <c r="C725" s="387">
        <v>191020</v>
      </c>
      <c r="D725" s="384">
        <v>564254.7</v>
      </c>
      <c r="E725" s="384">
        <v>234523.5</v>
      </c>
      <c r="F725" s="384">
        <v>208014.1</v>
      </c>
      <c r="G725" s="384">
        <v>315625.7</v>
      </c>
    </row>
    <row r="726" spans="1:7" ht="12" customHeight="1">
      <c r="A726" s="94" t="s">
        <v>651</v>
      </c>
      <c r="B726" s="376">
        <v>1673</v>
      </c>
      <c r="C726" s="387">
        <v>191030</v>
      </c>
      <c r="D726" s="384">
        <v>19406.9</v>
      </c>
      <c r="E726" s="384">
        <v>19565.2</v>
      </c>
      <c r="F726" s="384">
        <v>8853.3</v>
      </c>
      <c r="G726" s="384">
        <v>15354.3</v>
      </c>
    </row>
    <row r="727" spans="1:7" ht="12" customHeight="1">
      <c r="A727" s="94" t="s">
        <v>652</v>
      </c>
      <c r="B727" s="385">
        <v>1677</v>
      </c>
      <c r="C727" s="104">
        <v>191040</v>
      </c>
      <c r="D727" s="386">
        <v>34103.6</v>
      </c>
      <c r="E727" s="386">
        <v>17930.6</v>
      </c>
      <c r="F727" s="386">
        <v>26405.3</v>
      </c>
      <c r="G727" s="386">
        <v>25711.1</v>
      </c>
    </row>
    <row r="728" spans="1:7" s="366" customFormat="1" ht="12" customHeight="1">
      <c r="A728" s="94" t="s">
        <v>679</v>
      </c>
      <c r="B728" s="376">
        <v>1715</v>
      </c>
      <c r="C728" s="387">
        <v>191210</v>
      </c>
      <c r="D728" s="384">
        <v>3096430.7</v>
      </c>
      <c r="E728" s="384">
        <v>3251583.2</v>
      </c>
      <c r="F728" s="384">
        <v>1784818.1</v>
      </c>
      <c r="G728" s="384">
        <v>2637989.9</v>
      </c>
    </row>
    <row r="729" spans="1:7" ht="12" customHeight="1">
      <c r="A729" s="94"/>
      <c r="B729" s="376"/>
      <c r="C729" s="387"/>
      <c r="D729" s="387"/>
      <c r="E729" s="387"/>
      <c r="F729" s="387"/>
      <c r="G729" s="387"/>
    </row>
    <row r="730" spans="1:7" ht="12" customHeight="1">
      <c r="A730" s="366" t="s">
        <v>655</v>
      </c>
      <c r="D730" s="384"/>
      <c r="E730" s="384"/>
      <c r="F730" s="384"/>
      <c r="G730" s="384"/>
    </row>
    <row r="731" spans="1:7" ht="12" customHeight="1">
      <c r="A731" s="94" t="s">
        <v>176</v>
      </c>
      <c r="B731" s="376">
        <v>1719</v>
      </c>
      <c r="C731" s="387">
        <v>191070</v>
      </c>
      <c r="D731" s="384">
        <v>639757</v>
      </c>
      <c r="E731" s="384">
        <v>1275701.2</v>
      </c>
      <c r="F731" s="384">
        <v>953579.4</v>
      </c>
      <c r="G731" s="384">
        <v>974085.3</v>
      </c>
    </row>
    <row r="732" spans="1:7" ht="12" customHeight="1">
      <c r="A732" s="94"/>
      <c r="B732" s="376"/>
      <c r="C732" s="387"/>
      <c r="D732" s="384"/>
      <c r="E732" s="384"/>
      <c r="F732" s="384"/>
      <c r="G732" s="384"/>
    </row>
    <row r="733" spans="1:7" ht="12" customHeight="1">
      <c r="A733" s="366" t="s">
        <v>657</v>
      </c>
      <c r="D733" s="384"/>
      <c r="E733" s="384"/>
      <c r="F733" s="384"/>
      <c r="G733" s="384"/>
    </row>
    <row r="734" spans="1:7" ht="12" customHeight="1">
      <c r="A734" s="94" t="s">
        <v>177</v>
      </c>
      <c r="B734" s="376">
        <v>1696</v>
      </c>
      <c r="C734" s="387">
        <v>191120</v>
      </c>
      <c r="D734" s="384">
        <v>96874.4</v>
      </c>
      <c r="E734" s="384">
        <v>17355.4</v>
      </c>
      <c r="F734" s="384">
        <v>112069.7</v>
      </c>
      <c r="G734" s="384">
        <v>76245.6</v>
      </c>
    </row>
    <row r="735" spans="1:7" ht="12" customHeight="1">
      <c r="A735" s="94" t="s">
        <v>658</v>
      </c>
      <c r="B735" s="376">
        <v>1697</v>
      </c>
      <c r="C735" s="387">
        <v>191130</v>
      </c>
      <c r="D735" s="384">
        <v>0</v>
      </c>
      <c r="E735" s="384">
        <v>0</v>
      </c>
      <c r="F735" s="384">
        <v>1518</v>
      </c>
      <c r="G735" s="384">
        <v>590.5</v>
      </c>
    </row>
    <row r="736" spans="1:7" ht="12" customHeight="1">
      <c r="A736" s="94" t="s">
        <v>659</v>
      </c>
      <c r="B736" s="385">
        <v>1698</v>
      </c>
      <c r="C736" s="104">
        <v>191140</v>
      </c>
      <c r="D736" s="386">
        <v>95150.2</v>
      </c>
      <c r="E736" s="386">
        <v>104846.3</v>
      </c>
      <c r="F736" s="386">
        <v>149450.3</v>
      </c>
      <c r="G736" s="386">
        <v>119509.3</v>
      </c>
    </row>
    <row r="737" spans="1:7" ht="12" customHeight="1">
      <c r="A737" s="94" t="s">
        <v>660</v>
      </c>
      <c r="B737" s="376">
        <v>1721</v>
      </c>
      <c r="C737" s="387">
        <v>191220</v>
      </c>
      <c r="D737" s="384">
        <v>192024.6</v>
      </c>
      <c r="E737" s="384">
        <v>122201.7</v>
      </c>
      <c r="F737" s="384">
        <v>263038</v>
      </c>
      <c r="G737" s="384">
        <v>196345.4</v>
      </c>
    </row>
    <row r="738" spans="1:7" ht="12" customHeight="1">
      <c r="A738" s="94"/>
      <c r="B738" s="376"/>
      <c r="C738" s="387"/>
      <c r="D738" s="384"/>
      <c r="E738" s="384"/>
      <c r="F738" s="384"/>
      <c r="G738" s="384"/>
    </row>
    <row r="739" spans="1:7" ht="12" customHeight="1">
      <c r="A739" s="366" t="s">
        <v>180</v>
      </c>
      <c r="B739" s="376"/>
      <c r="C739" s="387"/>
      <c r="D739" s="384"/>
      <c r="E739" s="384"/>
      <c r="F739" s="384"/>
      <c r="G739" s="384"/>
    </row>
    <row r="740" spans="1:7" ht="12" customHeight="1">
      <c r="A740" s="94" t="s">
        <v>661</v>
      </c>
      <c r="B740" s="376">
        <v>1703</v>
      </c>
      <c r="C740" s="387">
        <v>191085</v>
      </c>
      <c r="D740" s="384">
        <v>6383.8</v>
      </c>
      <c r="E740" s="384">
        <v>9734.6</v>
      </c>
      <c r="F740" s="384">
        <v>312</v>
      </c>
      <c r="G740" s="384">
        <v>5140.2</v>
      </c>
    </row>
    <row r="741" spans="1:7" ht="12" customHeight="1">
      <c r="A741" s="94" t="s">
        <v>179</v>
      </c>
      <c r="B741" s="376">
        <v>1704</v>
      </c>
      <c r="C741" s="387">
        <v>191080</v>
      </c>
      <c r="D741" s="384">
        <v>408759.2</v>
      </c>
      <c r="E741" s="384">
        <v>716242.2</v>
      </c>
      <c r="F741" s="384">
        <v>378045.4</v>
      </c>
      <c r="G741" s="384">
        <v>499435.5</v>
      </c>
    </row>
    <row r="742" spans="1:7" ht="12" customHeight="1">
      <c r="A742" s="94" t="s">
        <v>662</v>
      </c>
      <c r="B742" s="376">
        <v>1705</v>
      </c>
      <c r="C742" s="387">
        <v>191090</v>
      </c>
      <c r="D742" s="384">
        <v>83703.5</v>
      </c>
      <c r="E742" s="384">
        <v>249930</v>
      </c>
      <c r="F742" s="384">
        <v>82472.5</v>
      </c>
      <c r="G742" s="384">
        <v>138703.7</v>
      </c>
    </row>
    <row r="743" spans="1:7" ht="12" customHeight="1">
      <c r="A743" s="94" t="s">
        <v>663</v>
      </c>
      <c r="B743" s="385">
        <v>1706</v>
      </c>
      <c r="C743" s="104">
        <v>191100</v>
      </c>
      <c r="D743" s="386">
        <v>669.7</v>
      </c>
      <c r="E743" s="386">
        <v>0</v>
      </c>
      <c r="F743" s="386">
        <v>34.8</v>
      </c>
      <c r="G743" s="386">
        <v>199.2</v>
      </c>
    </row>
    <row r="744" spans="1:7" ht="12" customHeight="1">
      <c r="A744" s="94" t="s">
        <v>664</v>
      </c>
      <c r="B744" s="376">
        <v>1725</v>
      </c>
      <c r="C744" s="387">
        <v>191230</v>
      </c>
      <c r="D744" s="384">
        <v>499516.1</v>
      </c>
      <c r="E744" s="384">
        <v>975906.8</v>
      </c>
      <c r="F744" s="384">
        <v>460864.7</v>
      </c>
      <c r="G744" s="384">
        <v>643478.5</v>
      </c>
    </row>
    <row r="745" spans="1:7" ht="12" customHeight="1">
      <c r="A745" s="94"/>
      <c r="B745" s="376"/>
      <c r="C745" s="387"/>
      <c r="D745" s="384"/>
      <c r="E745" s="384"/>
      <c r="F745" s="384"/>
      <c r="G745" s="384"/>
    </row>
    <row r="746" spans="1:7" ht="12" customHeight="1">
      <c r="A746" s="94" t="s">
        <v>375</v>
      </c>
      <c r="B746" s="376"/>
      <c r="C746" s="387">
        <v>191160</v>
      </c>
      <c r="D746" s="384">
        <v>17244.1</v>
      </c>
      <c r="E746" s="384">
        <v>31933.7</v>
      </c>
      <c r="F746" s="384">
        <v>3579</v>
      </c>
      <c r="G746" s="384">
        <v>16831</v>
      </c>
    </row>
    <row r="747" spans="1:7" ht="12" customHeight="1">
      <c r="A747" s="94"/>
      <c r="B747" s="376"/>
      <c r="C747" s="387"/>
      <c r="D747" s="384"/>
      <c r="E747" s="384"/>
      <c r="F747" s="384"/>
      <c r="G747" s="384"/>
    </row>
    <row r="748" spans="1:7" ht="12" customHeight="1">
      <c r="A748" s="94" t="s">
        <v>208</v>
      </c>
      <c r="B748" s="376">
        <v>1729</v>
      </c>
      <c r="C748" s="387">
        <v>190075</v>
      </c>
      <c r="D748" s="384">
        <v>4447192.6</v>
      </c>
      <c r="E748" s="384">
        <v>5658672.8</v>
      </c>
      <c r="F748" s="384">
        <v>3467901.7</v>
      </c>
      <c r="G748" s="384">
        <v>4470581.7</v>
      </c>
    </row>
    <row r="749" spans="1:7" ht="12" customHeight="1">
      <c r="A749" s="94" t="s">
        <v>209</v>
      </c>
      <c r="B749" s="409">
        <v>1596</v>
      </c>
      <c r="C749" s="103">
        <v>180260</v>
      </c>
      <c r="D749" s="384">
        <v>691421.3</v>
      </c>
      <c r="E749" s="384">
        <v>1040897.6</v>
      </c>
      <c r="F749" s="384">
        <v>711168.4</v>
      </c>
      <c r="G749" s="384">
        <v>815742.6</v>
      </c>
    </row>
    <row r="750" spans="1:7" ht="12" customHeight="1">
      <c r="A750" s="94" t="s">
        <v>680</v>
      </c>
      <c r="B750" s="385"/>
      <c r="C750" s="104">
        <v>191110</v>
      </c>
      <c r="D750" s="386">
        <v>0</v>
      </c>
      <c r="E750" s="386">
        <v>0</v>
      </c>
      <c r="F750" s="386">
        <v>0</v>
      </c>
      <c r="G750" s="386">
        <v>0</v>
      </c>
    </row>
    <row r="751" spans="1:7" ht="12" customHeight="1">
      <c r="A751" s="94" t="s">
        <v>210</v>
      </c>
      <c r="B751" s="376">
        <v>1734</v>
      </c>
      <c r="C751" s="387">
        <v>191170</v>
      </c>
      <c r="D751" s="384">
        <v>5138613.9</v>
      </c>
      <c r="E751" s="384">
        <v>6699570.3</v>
      </c>
      <c r="F751" s="384">
        <v>4179070.1</v>
      </c>
      <c r="G751" s="384">
        <v>5286324.3</v>
      </c>
    </row>
    <row r="752" spans="1:7" ht="12" customHeight="1">
      <c r="A752" s="94"/>
      <c r="B752" s="376"/>
      <c r="C752" s="387"/>
      <c r="D752" s="387"/>
      <c r="E752" s="387"/>
      <c r="F752" s="387"/>
      <c r="G752" s="387"/>
    </row>
    <row r="753" spans="1:7" ht="12" customHeight="1">
      <c r="A753" s="94" t="s">
        <v>211</v>
      </c>
      <c r="B753" s="376">
        <v>1735</v>
      </c>
      <c r="C753" s="387">
        <v>191180</v>
      </c>
      <c r="D753" s="384">
        <v>4288350.1</v>
      </c>
      <c r="E753" s="384">
        <v>4769158</v>
      </c>
      <c r="F753" s="384">
        <v>4429260.3</v>
      </c>
      <c r="G753" s="384">
        <v>4503637.1</v>
      </c>
    </row>
    <row r="754" spans="1:7" ht="12" customHeight="1">
      <c r="A754" s="94"/>
      <c r="B754" s="376"/>
      <c r="C754" s="387"/>
      <c r="D754" s="384"/>
      <c r="E754" s="384"/>
      <c r="F754" s="384"/>
      <c r="G754" s="384"/>
    </row>
    <row r="755" spans="1:7" ht="12" customHeight="1">
      <c r="A755" s="94" t="s">
        <v>212</v>
      </c>
      <c r="B755" s="376">
        <v>1738</v>
      </c>
      <c r="C755" s="387">
        <v>191190</v>
      </c>
      <c r="D755" s="384">
        <v>9426964</v>
      </c>
      <c r="E755" s="384">
        <v>11468728.3</v>
      </c>
      <c r="F755" s="384">
        <v>8608330.4</v>
      </c>
      <c r="G755" s="384">
        <v>9789961.5</v>
      </c>
    </row>
    <row r="756" spans="1:7" ht="12" customHeight="1">
      <c r="A756" s="94"/>
      <c r="B756" s="376"/>
      <c r="C756" s="387"/>
      <c r="D756" s="384"/>
      <c r="E756" s="384"/>
      <c r="F756" s="384"/>
      <c r="G756" s="384"/>
    </row>
    <row r="757" spans="1:7" ht="12" customHeight="1">
      <c r="A757" s="94" t="s">
        <v>681</v>
      </c>
      <c r="B757" s="376">
        <v>1740</v>
      </c>
      <c r="C757" s="387">
        <v>191200</v>
      </c>
      <c r="D757" s="384">
        <v>50.9</v>
      </c>
      <c r="E757" s="384">
        <v>54.3</v>
      </c>
      <c r="F757" s="384">
        <v>43.9</v>
      </c>
      <c r="G757" s="384">
        <v>49.8</v>
      </c>
    </row>
    <row r="758" spans="1:7" ht="12" customHeight="1">
      <c r="A758" s="94" t="s">
        <v>682</v>
      </c>
      <c r="B758" s="385">
        <v>1608</v>
      </c>
      <c r="C758" s="104">
        <v>191195</v>
      </c>
      <c r="D758" s="386">
        <v>8735542.8</v>
      </c>
      <c r="E758" s="386">
        <v>10427830.7</v>
      </c>
      <c r="F758" s="386">
        <v>7897162</v>
      </c>
      <c r="G758" s="386">
        <v>8974218.9</v>
      </c>
    </row>
    <row r="759" spans="1:7" ht="12" customHeight="1">
      <c r="A759" s="94"/>
      <c r="B759" s="409"/>
      <c r="C759" s="103"/>
      <c r="D759" s="410"/>
      <c r="E759" s="410"/>
      <c r="F759" s="410"/>
      <c r="G759" s="410"/>
    </row>
    <row r="760" spans="1:3" ht="12" customHeight="1">
      <c r="A760" s="94"/>
      <c r="B760" s="376"/>
      <c r="C760" s="387"/>
    </row>
    <row r="761" spans="1:3" ht="12" customHeight="1">
      <c r="A761" s="366" t="s">
        <v>404</v>
      </c>
      <c r="B761" s="376"/>
      <c r="C761" s="387"/>
    </row>
    <row r="762" spans="1:7" ht="12" customHeight="1">
      <c r="A762" s="94" t="s">
        <v>170</v>
      </c>
      <c r="B762" s="376">
        <v>1741</v>
      </c>
      <c r="C762" s="387">
        <v>192060</v>
      </c>
      <c r="D762" s="384">
        <v>2119.3</v>
      </c>
      <c r="E762" s="384">
        <v>1310.6</v>
      </c>
      <c r="F762" s="384">
        <v>1993.4</v>
      </c>
      <c r="G762" s="384">
        <v>1800.4</v>
      </c>
    </row>
    <row r="763" spans="1:7" ht="12" customHeight="1">
      <c r="A763" s="94"/>
      <c r="B763" s="376"/>
      <c r="C763" s="387"/>
      <c r="D763" s="384"/>
      <c r="E763" s="384"/>
      <c r="F763" s="384"/>
      <c r="G763" s="384"/>
    </row>
    <row r="764" spans="1:7" ht="12" customHeight="1">
      <c r="A764" s="366" t="s">
        <v>650</v>
      </c>
      <c r="B764" s="376"/>
      <c r="C764" s="387"/>
      <c r="D764" s="384"/>
      <c r="E764" s="384"/>
      <c r="F764" s="384"/>
      <c r="G764" s="384"/>
    </row>
    <row r="765" spans="1:7" ht="12" customHeight="1">
      <c r="A765" s="94" t="s">
        <v>717</v>
      </c>
      <c r="B765" s="376" t="s">
        <v>722</v>
      </c>
      <c r="C765" s="387" t="s">
        <v>723</v>
      </c>
      <c r="D765" s="384">
        <v>2496677.4</v>
      </c>
      <c r="E765" s="384">
        <v>2889253.8</v>
      </c>
      <c r="F765" s="384">
        <v>1539310.5</v>
      </c>
      <c r="G765" s="384">
        <v>2255281.4</v>
      </c>
    </row>
    <row r="766" spans="1:7" ht="12" customHeight="1">
      <c r="A766" s="94" t="s">
        <v>678</v>
      </c>
      <c r="B766" s="376">
        <v>1743</v>
      </c>
      <c r="C766" s="387">
        <v>192020</v>
      </c>
      <c r="D766" s="384">
        <v>781376.9</v>
      </c>
      <c r="E766" s="384">
        <v>344996.3</v>
      </c>
      <c r="F766" s="384">
        <v>316417.3</v>
      </c>
      <c r="G766" s="384">
        <v>454860.9</v>
      </c>
    </row>
    <row r="767" spans="1:7" ht="12" customHeight="1">
      <c r="A767" s="94" t="s">
        <v>651</v>
      </c>
      <c r="B767" s="376">
        <v>1744</v>
      </c>
      <c r="C767" s="387">
        <v>192030</v>
      </c>
      <c r="D767" s="384">
        <v>13008.1</v>
      </c>
      <c r="E767" s="384">
        <v>17846.7</v>
      </c>
      <c r="F767" s="384">
        <v>7183.6</v>
      </c>
      <c r="G767" s="384">
        <v>12357.3</v>
      </c>
    </row>
    <row r="768" spans="1:7" ht="12" customHeight="1">
      <c r="A768" s="94" t="s">
        <v>652</v>
      </c>
      <c r="B768" s="385">
        <v>1748</v>
      </c>
      <c r="C768" s="104">
        <v>192040</v>
      </c>
      <c r="D768" s="386">
        <v>33929.4</v>
      </c>
      <c r="E768" s="386">
        <v>17379.5</v>
      </c>
      <c r="F768" s="386">
        <v>25395</v>
      </c>
      <c r="G768" s="386">
        <v>25085.9</v>
      </c>
    </row>
    <row r="769" spans="1:7" ht="12" customHeight="1">
      <c r="A769" s="94" t="s">
        <v>679</v>
      </c>
      <c r="B769" s="376">
        <v>1786</v>
      </c>
      <c r="C769" s="387">
        <v>192210</v>
      </c>
      <c r="D769" s="384">
        <v>3324991.8</v>
      </c>
      <c r="E769" s="384">
        <v>3269476.3</v>
      </c>
      <c r="F769" s="384">
        <v>1888306.3</v>
      </c>
      <c r="G769" s="384">
        <v>2747585.4</v>
      </c>
    </row>
    <row r="770" spans="1:7" s="366" customFormat="1" ht="12" customHeight="1">
      <c r="A770" s="94"/>
      <c r="B770" s="376"/>
      <c r="C770" s="387"/>
      <c r="D770" s="384"/>
      <c r="E770" s="384"/>
      <c r="F770" s="384"/>
      <c r="G770" s="384"/>
    </row>
    <row r="771" spans="1:7" ht="12" customHeight="1">
      <c r="A771" s="366" t="s">
        <v>655</v>
      </c>
      <c r="D771" s="384"/>
      <c r="E771" s="384"/>
      <c r="F771" s="384"/>
      <c r="G771" s="384"/>
    </row>
    <row r="772" spans="1:7" ht="12" customHeight="1">
      <c r="A772" s="94" t="s">
        <v>176</v>
      </c>
      <c r="B772" s="376">
        <v>1790</v>
      </c>
      <c r="C772" s="387">
        <v>192070</v>
      </c>
      <c r="D772" s="384">
        <v>953175.8</v>
      </c>
      <c r="E772" s="384">
        <v>1579649.6</v>
      </c>
      <c r="F772" s="384">
        <v>1313929</v>
      </c>
      <c r="G772" s="384">
        <v>1302599.6</v>
      </c>
    </row>
    <row r="773" spans="1:7" ht="12" customHeight="1">
      <c r="A773" s="94"/>
      <c r="B773" s="376"/>
      <c r="C773" s="387"/>
      <c r="D773" s="384"/>
      <c r="E773" s="384"/>
      <c r="F773" s="384"/>
      <c r="G773" s="384"/>
    </row>
    <row r="774" spans="1:7" ht="12" customHeight="1">
      <c r="A774" s="366" t="s">
        <v>657</v>
      </c>
      <c r="D774" s="384"/>
      <c r="E774" s="384"/>
      <c r="F774" s="384"/>
      <c r="G774" s="384"/>
    </row>
    <row r="775" spans="1:7" ht="12" customHeight="1">
      <c r="A775" s="94" t="s">
        <v>177</v>
      </c>
      <c r="B775" s="376">
        <v>1767</v>
      </c>
      <c r="C775" s="387">
        <v>192120</v>
      </c>
      <c r="D775" s="384">
        <v>76477.2</v>
      </c>
      <c r="E775" s="384">
        <v>15620.1</v>
      </c>
      <c r="F775" s="384">
        <v>99673.5</v>
      </c>
      <c r="G775" s="384">
        <v>65189.3</v>
      </c>
    </row>
    <row r="776" spans="1:7" ht="12" customHeight="1">
      <c r="A776" s="94" t="s">
        <v>658</v>
      </c>
      <c r="B776" s="376">
        <v>1768</v>
      </c>
      <c r="C776" s="387">
        <v>192130</v>
      </c>
      <c r="D776" s="384">
        <v>2786</v>
      </c>
      <c r="E776" s="384">
        <v>0</v>
      </c>
      <c r="F776" s="384">
        <v>1391.2</v>
      </c>
      <c r="G776" s="384">
        <v>1313.6</v>
      </c>
    </row>
    <row r="777" spans="1:7" ht="12" customHeight="1">
      <c r="A777" s="94" t="s">
        <v>659</v>
      </c>
      <c r="B777" s="385">
        <v>1769</v>
      </c>
      <c r="C777" s="104">
        <v>192140</v>
      </c>
      <c r="D777" s="386">
        <v>101430.3</v>
      </c>
      <c r="E777" s="386">
        <v>91194.2</v>
      </c>
      <c r="F777" s="386">
        <v>221915.3</v>
      </c>
      <c r="G777" s="386">
        <v>144883.2</v>
      </c>
    </row>
    <row r="778" spans="1:7" ht="12" customHeight="1">
      <c r="A778" s="94" t="s">
        <v>660</v>
      </c>
      <c r="B778" s="376">
        <v>1792</v>
      </c>
      <c r="C778" s="387">
        <v>192220</v>
      </c>
      <c r="D778" s="384">
        <v>180693.6</v>
      </c>
      <c r="E778" s="384">
        <v>106814.3</v>
      </c>
      <c r="F778" s="384">
        <v>322980</v>
      </c>
      <c r="G778" s="384">
        <v>211386.1</v>
      </c>
    </row>
    <row r="779" spans="1:7" ht="12" customHeight="1">
      <c r="A779" s="94"/>
      <c r="B779" s="376"/>
      <c r="C779" s="387"/>
      <c r="D779" s="384"/>
      <c r="E779" s="384"/>
      <c r="F779" s="384"/>
      <c r="G779" s="384"/>
    </row>
    <row r="780" spans="1:7" ht="12" customHeight="1">
      <c r="A780" s="366" t="s">
        <v>180</v>
      </c>
      <c r="B780" s="376"/>
      <c r="C780" s="387"/>
      <c r="D780" s="384"/>
      <c r="E780" s="384"/>
      <c r="F780" s="384"/>
      <c r="G780" s="384"/>
    </row>
    <row r="781" spans="1:7" ht="12" customHeight="1">
      <c r="A781" s="94" t="s">
        <v>661</v>
      </c>
      <c r="B781" s="376">
        <v>1774</v>
      </c>
      <c r="C781" s="387">
        <v>192085</v>
      </c>
      <c r="D781" s="384">
        <v>15287.1</v>
      </c>
      <c r="E781" s="384">
        <v>11645.8</v>
      </c>
      <c r="F781" s="384">
        <v>36210.2</v>
      </c>
      <c r="G781" s="384">
        <v>22211</v>
      </c>
    </row>
    <row r="782" spans="1:7" ht="12" customHeight="1">
      <c r="A782" s="94" t="s">
        <v>179</v>
      </c>
      <c r="B782" s="376">
        <v>1775</v>
      </c>
      <c r="C782" s="387">
        <v>192080</v>
      </c>
      <c r="D782" s="384">
        <v>408322.4</v>
      </c>
      <c r="E782" s="384">
        <v>852357.1</v>
      </c>
      <c r="F782" s="384">
        <v>386907.7</v>
      </c>
      <c r="G782" s="384">
        <v>548191</v>
      </c>
    </row>
    <row r="783" spans="1:7" ht="12" customHeight="1">
      <c r="A783" s="94" t="s">
        <v>662</v>
      </c>
      <c r="B783" s="376">
        <v>1776</v>
      </c>
      <c r="C783" s="387">
        <v>192090</v>
      </c>
      <c r="D783" s="384">
        <v>99944.7</v>
      </c>
      <c r="E783" s="384">
        <v>282873.2</v>
      </c>
      <c r="F783" s="384">
        <v>68034.4</v>
      </c>
      <c r="G783" s="384">
        <v>148584.8</v>
      </c>
    </row>
    <row r="784" spans="1:7" ht="12" customHeight="1">
      <c r="A784" s="94" t="s">
        <v>663</v>
      </c>
      <c r="B784" s="385">
        <v>1777</v>
      </c>
      <c r="C784" s="104">
        <v>192100</v>
      </c>
      <c r="D784" s="386">
        <v>644.5</v>
      </c>
      <c r="E784" s="386">
        <v>0</v>
      </c>
      <c r="F784" s="386">
        <v>31.8</v>
      </c>
      <c r="G784" s="386">
        <v>191</v>
      </c>
    </row>
    <row r="785" spans="1:7" ht="12" customHeight="1">
      <c r="A785" s="94" t="s">
        <v>664</v>
      </c>
      <c r="B785" s="376">
        <v>1796</v>
      </c>
      <c r="C785" s="387">
        <v>192230</v>
      </c>
      <c r="D785" s="384">
        <v>524198.6</v>
      </c>
      <c r="E785" s="384">
        <v>1146876.1</v>
      </c>
      <c r="F785" s="384">
        <v>491184.1</v>
      </c>
      <c r="G785" s="384">
        <v>719177.8</v>
      </c>
    </row>
    <row r="786" spans="1:7" ht="12" customHeight="1">
      <c r="A786" s="94"/>
      <c r="B786" s="376"/>
      <c r="C786" s="387"/>
      <c r="D786" s="384"/>
      <c r="E786" s="384"/>
      <c r="F786" s="384"/>
      <c r="G786" s="384"/>
    </row>
    <row r="787" spans="1:7" ht="12" customHeight="1">
      <c r="A787" s="94" t="s">
        <v>375</v>
      </c>
      <c r="B787" s="376"/>
      <c r="C787" s="387">
        <v>192160</v>
      </c>
      <c r="D787" s="384">
        <v>-33857.6</v>
      </c>
      <c r="E787" s="384">
        <v>-11542.6</v>
      </c>
      <c r="F787" s="384">
        <v>-19553.5</v>
      </c>
      <c r="G787" s="384">
        <v>-20845.5</v>
      </c>
    </row>
    <row r="788" spans="1:7" ht="12" customHeight="1">
      <c r="A788" s="94"/>
      <c r="B788" s="376"/>
      <c r="C788" s="387"/>
      <c r="D788" s="384"/>
      <c r="E788" s="384"/>
      <c r="F788" s="384"/>
      <c r="G788" s="384"/>
    </row>
    <row r="789" spans="1:7" ht="12" customHeight="1">
      <c r="A789" s="94" t="s">
        <v>208</v>
      </c>
      <c r="B789" s="376">
        <v>1800</v>
      </c>
      <c r="C789" s="387">
        <v>190175</v>
      </c>
      <c r="D789" s="384">
        <v>4951321.5</v>
      </c>
      <c r="E789" s="384">
        <v>6092584.2</v>
      </c>
      <c r="F789" s="384">
        <v>3998839.3</v>
      </c>
      <c r="G789" s="384">
        <v>4961703.8</v>
      </c>
    </row>
    <row r="790" spans="1:7" ht="12" customHeight="1">
      <c r="A790" s="94" t="s">
        <v>209</v>
      </c>
      <c r="B790" s="376">
        <v>1651</v>
      </c>
      <c r="C790" s="387">
        <v>180280</v>
      </c>
      <c r="D790" s="384">
        <v>690266.9</v>
      </c>
      <c r="E790" s="384">
        <v>1049175</v>
      </c>
      <c r="F790" s="384">
        <v>725328.9</v>
      </c>
      <c r="G790" s="384">
        <v>823693.7</v>
      </c>
    </row>
    <row r="791" spans="1:7" ht="12" customHeight="1">
      <c r="A791" s="94" t="s">
        <v>680</v>
      </c>
      <c r="B791" s="376"/>
      <c r="C791" s="387">
        <v>192110</v>
      </c>
      <c r="D791" s="384">
        <v>0</v>
      </c>
      <c r="E791" s="384">
        <v>0</v>
      </c>
      <c r="F791" s="384">
        <v>0</v>
      </c>
      <c r="G791" s="384">
        <v>0</v>
      </c>
    </row>
    <row r="792" spans="1:7" ht="12" customHeight="1">
      <c r="A792" s="94" t="s">
        <v>210</v>
      </c>
      <c r="B792" s="385">
        <v>1805</v>
      </c>
      <c r="C792" s="104">
        <v>192170</v>
      </c>
      <c r="D792" s="386">
        <v>5641588.4</v>
      </c>
      <c r="E792" s="386">
        <v>7141759.2</v>
      </c>
      <c r="F792" s="386">
        <v>4724168.2</v>
      </c>
      <c r="G792" s="386">
        <v>5785397.6</v>
      </c>
    </row>
    <row r="793" spans="1:7" ht="12" customHeight="1">
      <c r="A793" s="94"/>
      <c r="B793" s="376"/>
      <c r="C793" s="387"/>
      <c r="D793" s="384"/>
      <c r="E793" s="384"/>
      <c r="F793" s="384"/>
      <c r="G793" s="384"/>
    </row>
    <row r="794" spans="1:7" ht="12" customHeight="1">
      <c r="A794" s="94" t="s">
        <v>211</v>
      </c>
      <c r="B794" s="376">
        <v>1806</v>
      </c>
      <c r="C794" s="387">
        <v>192180</v>
      </c>
      <c r="D794" s="384">
        <v>4320945.1</v>
      </c>
      <c r="E794" s="384">
        <v>4967162</v>
      </c>
      <c r="F794" s="384">
        <v>4280707</v>
      </c>
      <c r="G794" s="384">
        <v>4520970.7</v>
      </c>
    </row>
    <row r="795" spans="1:7" ht="12" customHeight="1">
      <c r="A795" s="94"/>
      <c r="B795" s="376"/>
      <c r="C795" s="387"/>
      <c r="D795" s="384"/>
      <c r="E795" s="384"/>
      <c r="F795" s="384"/>
      <c r="G795" s="384"/>
    </row>
    <row r="796" spans="1:7" ht="12" customHeight="1">
      <c r="A796" s="94" t="s">
        <v>212</v>
      </c>
      <c r="B796" s="376">
        <v>1809</v>
      </c>
      <c r="C796" s="387">
        <v>192190</v>
      </c>
      <c r="D796" s="384">
        <v>9962533.5</v>
      </c>
      <c r="E796" s="384">
        <v>12108921.2</v>
      </c>
      <c r="F796" s="384">
        <v>9004875.2</v>
      </c>
      <c r="G796" s="384">
        <v>10306368.3</v>
      </c>
    </row>
    <row r="797" spans="1:7" ht="12" customHeight="1">
      <c r="A797" s="94"/>
      <c r="B797" s="376"/>
      <c r="C797" s="387"/>
      <c r="D797" s="384"/>
      <c r="E797" s="384"/>
      <c r="F797" s="384"/>
      <c r="G797" s="384"/>
    </row>
    <row r="798" spans="1:7" ht="12" customHeight="1">
      <c r="A798" s="94"/>
      <c r="B798" s="376"/>
      <c r="C798" s="387"/>
      <c r="D798" s="384"/>
      <c r="E798" s="384"/>
      <c r="F798" s="384"/>
      <c r="G798" s="384"/>
    </row>
    <row r="799" spans="1:7" ht="12" customHeight="1">
      <c r="A799" s="94" t="s">
        <v>683</v>
      </c>
      <c r="B799" s="376">
        <v>1811</v>
      </c>
      <c r="C799" s="387">
        <v>192200</v>
      </c>
      <c r="D799" s="384">
        <v>53.4</v>
      </c>
      <c r="E799" s="384">
        <v>55.1</v>
      </c>
      <c r="F799" s="384">
        <v>48.3</v>
      </c>
      <c r="G799" s="384">
        <v>52.3</v>
      </c>
    </row>
    <row r="800" spans="1:7" ht="12" customHeight="1">
      <c r="A800" s="97"/>
      <c r="B800" s="385"/>
      <c r="C800" s="104"/>
      <c r="D800" s="382"/>
      <c r="E800" s="382"/>
      <c r="F800" s="382"/>
      <c r="G800" s="382"/>
    </row>
    <row r="801" spans="1:3" ht="12" customHeight="1">
      <c r="A801" s="94"/>
      <c r="B801" s="376"/>
      <c r="C801" s="387"/>
    </row>
    <row r="802" spans="1:3" ht="12" customHeight="1">
      <c r="A802" s="94"/>
      <c r="B802" s="376"/>
      <c r="C802" s="387"/>
    </row>
    <row r="803" spans="1:7" ht="12" customHeight="1">
      <c r="A803" s="362" t="s">
        <v>206</v>
      </c>
      <c r="B803" s="363"/>
      <c r="C803" s="364" t="s">
        <v>684</v>
      </c>
      <c r="D803" s="365"/>
      <c r="E803" s="365"/>
      <c r="F803" s="365"/>
      <c r="G803" s="365"/>
    </row>
    <row r="804" spans="1:7" ht="12" customHeight="1">
      <c r="A804" s="94"/>
      <c r="B804" s="367" t="s">
        <v>384</v>
      </c>
      <c r="C804" s="368"/>
      <c r="D804" s="98"/>
      <c r="E804" s="98"/>
      <c r="F804" s="98"/>
      <c r="G804" s="98"/>
    </row>
    <row r="805" spans="1:7" ht="12" customHeight="1">
      <c r="A805" s="369" t="s">
        <v>714</v>
      </c>
      <c r="B805" s="367" t="s">
        <v>385</v>
      </c>
      <c r="C805" s="370" t="s">
        <v>386</v>
      </c>
      <c r="D805" s="426" t="s">
        <v>387</v>
      </c>
      <c r="E805" s="426"/>
      <c r="F805" s="426"/>
      <c r="G805" s="426" t="s">
        <v>388</v>
      </c>
    </row>
    <row r="806" spans="1:7" ht="12" customHeight="1">
      <c r="A806" s="97" t="s">
        <v>389</v>
      </c>
      <c r="B806" s="371" t="s">
        <v>390</v>
      </c>
      <c r="C806" s="372" t="s">
        <v>391</v>
      </c>
      <c r="D806" s="427" t="s">
        <v>392</v>
      </c>
      <c r="E806" s="427" t="s">
        <v>393</v>
      </c>
      <c r="F806" s="427" t="s">
        <v>15</v>
      </c>
      <c r="G806" s="427" t="s">
        <v>394</v>
      </c>
    </row>
    <row r="807" spans="1:3" ht="12" customHeight="1">
      <c r="A807" s="94"/>
      <c r="B807" s="376"/>
      <c r="C807" s="387"/>
    </row>
    <row r="808" spans="1:3" ht="12" customHeight="1">
      <c r="A808" s="94"/>
      <c r="B808" s="376"/>
      <c r="C808" s="387"/>
    </row>
    <row r="809" spans="1:3" ht="12" customHeight="1">
      <c r="A809" s="366" t="s">
        <v>685</v>
      </c>
      <c r="B809" s="376"/>
      <c r="C809" s="387"/>
    </row>
    <row r="810" spans="1:3" ht="12" customHeight="1">
      <c r="A810" s="366" t="s">
        <v>686</v>
      </c>
      <c r="B810" s="376"/>
      <c r="C810" s="387"/>
    </row>
    <row r="811" spans="1:7" ht="12" customHeight="1">
      <c r="A811" s="94" t="s">
        <v>463</v>
      </c>
      <c r="B811" s="409">
        <v>1879</v>
      </c>
      <c r="C811" s="103">
        <v>180410</v>
      </c>
      <c r="D811" s="410">
        <v>106892.7</v>
      </c>
      <c r="E811" s="410">
        <v>249314.6</v>
      </c>
      <c r="F811" s="410">
        <v>93509</v>
      </c>
      <c r="G811" s="410">
        <v>149220.4</v>
      </c>
    </row>
    <row r="812" spans="1:7" ht="12" customHeight="1">
      <c r="A812" s="94" t="s">
        <v>687</v>
      </c>
      <c r="B812" s="385">
        <v>1894</v>
      </c>
      <c r="C812" s="104">
        <v>180420</v>
      </c>
      <c r="D812" s="386">
        <v>-64294.2</v>
      </c>
      <c r="E812" s="386">
        <v>22517.8</v>
      </c>
      <c r="F812" s="386">
        <v>-2586.5</v>
      </c>
      <c r="G812" s="386">
        <v>-11315.6</v>
      </c>
    </row>
    <row r="813" spans="1:7" ht="12" customHeight="1">
      <c r="A813" s="94" t="s">
        <v>688</v>
      </c>
      <c r="B813" s="376">
        <v>1905</v>
      </c>
      <c r="C813" s="387">
        <v>180440</v>
      </c>
      <c r="D813" s="384">
        <v>42598.5</v>
      </c>
      <c r="E813" s="384">
        <v>271832.4</v>
      </c>
      <c r="F813" s="384">
        <v>90922.4</v>
      </c>
      <c r="G813" s="384">
        <v>137904.8</v>
      </c>
    </row>
    <row r="814" spans="1:7" ht="12" customHeight="1">
      <c r="A814" s="94"/>
      <c r="B814" s="376"/>
      <c r="C814" s="387"/>
      <c r="D814" s="384"/>
      <c r="E814" s="384"/>
      <c r="F814" s="384"/>
      <c r="G814" s="384"/>
    </row>
    <row r="815" spans="1:7" ht="12" customHeight="1">
      <c r="A815" s="94" t="s">
        <v>628</v>
      </c>
      <c r="B815" s="376">
        <v>1910</v>
      </c>
      <c r="C815" s="387">
        <v>180430</v>
      </c>
      <c r="D815" s="384">
        <v>35324.8</v>
      </c>
      <c r="E815" s="384">
        <v>-6918.5</v>
      </c>
      <c r="F815" s="384">
        <v>-23056.5</v>
      </c>
      <c r="G815" s="384">
        <v>-1484.8</v>
      </c>
    </row>
    <row r="816" spans="1:7" ht="12" customHeight="1">
      <c r="A816" s="94" t="s">
        <v>274</v>
      </c>
      <c r="B816" s="376">
        <v>1902</v>
      </c>
      <c r="C816" s="387">
        <v>180190</v>
      </c>
      <c r="D816" s="384">
        <v>-15891.4</v>
      </c>
      <c r="E816" s="384">
        <v>-3204.2</v>
      </c>
      <c r="F816" s="384">
        <v>-44308.7</v>
      </c>
      <c r="G816" s="384">
        <v>-22711.5</v>
      </c>
    </row>
    <row r="817" spans="1:7" ht="12" customHeight="1">
      <c r="A817" s="94"/>
      <c r="D817" s="384"/>
      <c r="E817" s="384"/>
      <c r="F817" s="384"/>
      <c r="G817" s="384"/>
    </row>
    <row r="818" spans="1:7" ht="12" customHeight="1">
      <c r="A818" s="94" t="s">
        <v>689</v>
      </c>
      <c r="B818" s="376">
        <v>1920</v>
      </c>
      <c r="C818" s="387">
        <v>180450</v>
      </c>
      <c r="D818" s="384">
        <v>62031.9</v>
      </c>
      <c r="E818" s="384">
        <v>261709.7</v>
      </c>
      <c r="F818" s="384">
        <v>23557.2</v>
      </c>
      <c r="G818" s="384">
        <v>113708.6</v>
      </c>
    </row>
    <row r="819" spans="1:7" ht="12" customHeight="1">
      <c r="A819" s="94"/>
      <c r="B819" s="376"/>
      <c r="C819" s="387"/>
      <c r="D819" s="384"/>
      <c r="E819" s="384"/>
      <c r="F819" s="384"/>
      <c r="G819" s="384"/>
    </row>
    <row r="820" spans="1:7" ht="12" customHeight="1">
      <c r="A820" s="94"/>
      <c r="B820" s="376"/>
      <c r="C820" s="387"/>
      <c r="D820" s="384"/>
      <c r="E820" s="384"/>
      <c r="F820" s="384"/>
      <c r="G820" s="384"/>
    </row>
    <row r="821" spans="1:7" ht="12" customHeight="1">
      <c r="A821" s="366" t="s">
        <v>690</v>
      </c>
      <c r="B821" s="376"/>
      <c r="C821" s="387"/>
      <c r="D821" s="384"/>
      <c r="E821" s="384"/>
      <c r="F821" s="384"/>
      <c r="G821" s="384"/>
    </row>
    <row r="822" spans="1:7" ht="12" customHeight="1">
      <c r="A822" s="94" t="s">
        <v>691</v>
      </c>
      <c r="B822" s="376">
        <v>1922</v>
      </c>
      <c r="C822" s="387">
        <v>193060</v>
      </c>
      <c r="D822" s="384">
        <v>0</v>
      </c>
      <c r="E822" s="384">
        <v>0</v>
      </c>
      <c r="F822" s="384">
        <v>0</v>
      </c>
      <c r="G822" s="384">
        <v>0</v>
      </c>
    </row>
    <row r="823" spans="1:7" ht="12" customHeight="1">
      <c r="A823" s="94" t="s">
        <v>692</v>
      </c>
      <c r="B823" s="376"/>
      <c r="C823" s="387">
        <v>193150</v>
      </c>
      <c r="D823" s="384">
        <v>2827.3</v>
      </c>
      <c r="E823" s="384">
        <v>4606.6</v>
      </c>
      <c r="F823" s="384">
        <v>670.2</v>
      </c>
      <c r="G823" s="384">
        <v>2582</v>
      </c>
    </row>
    <row r="824" spans="1:7" ht="12" customHeight="1">
      <c r="A824" s="94" t="s">
        <v>375</v>
      </c>
      <c r="B824" s="376"/>
      <c r="C824" s="387">
        <v>193160</v>
      </c>
      <c r="D824" s="384">
        <v>51101.7</v>
      </c>
      <c r="E824" s="384">
        <v>43476.3</v>
      </c>
      <c r="F824" s="384">
        <v>23132.5</v>
      </c>
      <c r="G824" s="384">
        <v>37676.5</v>
      </c>
    </row>
    <row r="825" spans="1:7" ht="12" customHeight="1">
      <c r="A825" s="94" t="s">
        <v>658</v>
      </c>
      <c r="B825" s="385">
        <v>1944</v>
      </c>
      <c r="C825" s="104">
        <v>193130</v>
      </c>
      <c r="D825" s="386">
        <v>0</v>
      </c>
      <c r="E825" s="386">
        <v>0</v>
      </c>
      <c r="F825" s="386">
        <v>0</v>
      </c>
      <c r="G825" s="386">
        <v>0</v>
      </c>
    </row>
    <row r="826" spans="1:7" ht="12" customHeight="1">
      <c r="A826" s="94" t="s">
        <v>208</v>
      </c>
      <c r="B826" s="376">
        <v>1959</v>
      </c>
      <c r="C826" s="387">
        <v>190225</v>
      </c>
      <c r="D826" s="384">
        <v>53929</v>
      </c>
      <c r="E826" s="384">
        <v>48082.9</v>
      </c>
      <c r="F826" s="384">
        <v>23802.6</v>
      </c>
      <c r="G826" s="384">
        <v>40258.5</v>
      </c>
    </row>
    <row r="827" spans="1:7" ht="12" customHeight="1">
      <c r="A827" s="94"/>
      <c r="D827" s="384"/>
      <c r="E827" s="384"/>
      <c r="F827" s="384"/>
      <c r="G827" s="384"/>
    </row>
    <row r="828" spans="1:7" ht="12" customHeight="1">
      <c r="A828" s="94" t="s">
        <v>22</v>
      </c>
      <c r="B828" s="376">
        <v>1964</v>
      </c>
      <c r="C828" s="387">
        <v>190235</v>
      </c>
      <c r="D828" s="384">
        <v>-6877.5</v>
      </c>
      <c r="E828" s="384">
        <v>-53830.7</v>
      </c>
      <c r="F828" s="384">
        <v>-27211</v>
      </c>
      <c r="G828" s="384">
        <v>-30458.2</v>
      </c>
    </row>
    <row r="829" spans="1:7" ht="12" customHeight="1">
      <c r="A829" s="94"/>
      <c r="B829" s="376"/>
      <c r="C829" s="387"/>
      <c r="D829" s="384"/>
      <c r="E829" s="384"/>
      <c r="F829" s="384"/>
      <c r="G829" s="384"/>
    </row>
    <row r="830" spans="1:7" ht="12" customHeight="1">
      <c r="A830" s="94" t="s">
        <v>210</v>
      </c>
      <c r="B830" s="376">
        <v>1966</v>
      </c>
      <c r="C830" s="387">
        <v>190240</v>
      </c>
      <c r="D830" s="384">
        <v>47051.5</v>
      </c>
      <c r="E830" s="384">
        <v>-5747.8</v>
      </c>
      <c r="F830" s="384">
        <v>-3408.3</v>
      </c>
      <c r="G830" s="384">
        <v>9800.3</v>
      </c>
    </row>
    <row r="831" spans="1:7" ht="12" customHeight="1">
      <c r="A831" s="97"/>
      <c r="B831" s="385"/>
      <c r="C831" s="104"/>
      <c r="D831" s="382"/>
      <c r="E831" s="382"/>
      <c r="F831" s="382"/>
      <c r="G831" s="382"/>
    </row>
    <row r="832" spans="1:7" ht="12" customHeight="1">
      <c r="A832" s="98"/>
      <c r="B832" s="409"/>
      <c r="C832" s="103"/>
      <c r="D832" s="401"/>
      <c r="E832" s="401"/>
      <c r="F832" s="401"/>
      <c r="G832" s="401"/>
    </row>
    <row r="833" spans="1:3" ht="12" customHeight="1">
      <c r="A833" s="94"/>
      <c r="B833" s="376"/>
      <c r="C833" s="387"/>
    </row>
    <row r="834" spans="1:7" ht="12" customHeight="1">
      <c r="A834" s="362" t="s">
        <v>214</v>
      </c>
      <c r="B834" s="363"/>
      <c r="C834" s="364" t="s">
        <v>693</v>
      </c>
      <c r="D834" s="365"/>
      <c r="E834" s="365"/>
      <c r="F834" s="365"/>
      <c r="G834" s="365"/>
    </row>
    <row r="835" spans="1:7" ht="12" customHeight="1">
      <c r="A835" s="94"/>
      <c r="B835" s="367" t="s">
        <v>384</v>
      </c>
      <c r="C835" s="368"/>
      <c r="D835" s="98"/>
      <c r="E835" s="98"/>
      <c r="F835" s="98"/>
      <c r="G835" s="98"/>
    </row>
    <row r="836" spans="1:7" ht="12" customHeight="1">
      <c r="A836" s="369" t="s">
        <v>714</v>
      </c>
      <c r="B836" s="367" t="s">
        <v>385</v>
      </c>
      <c r="C836" s="370" t="s">
        <v>386</v>
      </c>
      <c r="D836" s="426" t="s">
        <v>387</v>
      </c>
      <c r="E836" s="426"/>
      <c r="F836" s="426"/>
      <c r="G836" s="426" t="s">
        <v>388</v>
      </c>
    </row>
    <row r="837" spans="1:7" ht="12" customHeight="1">
      <c r="A837" s="97" t="s">
        <v>389</v>
      </c>
      <c r="B837" s="371" t="s">
        <v>390</v>
      </c>
      <c r="C837" s="372" t="s">
        <v>391</v>
      </c>
      <c r="D837" s="427" t="s">
        <v>392</v>
      </c>
      <c r="E837" s="427" t="s">
        <v>393</v>
      </c>
      <c r="F837" s="427" t="s">
        <v>15</v>
      </c>
      <c r="G837" s="427" t="s">
        <v>394</v>
      </c>
    </row>
    <row r="838" spans="1:3" ht="12" customHeight="1">
      <c r="A838" s="94"/>
      <c r="B838" s="376"/>
      <c r="C838" s="387"/>
    </row>
    <row r="839" spans="1:3" ht="12" customHeight="1">
      <c r="A839" s="94"/>
      <c r="B839" s="376"/>
      <c r="C839" s="387"/>
    </row>
    <row r="840" spans="1:7" ht="12" customHeight="1">
      <c r="A840" s="94" t="s">
        <v>271</v>
      </c>
      <c r="B840" s="376">
        <v>1735</v>
      </c>
      <c r="C840" s="387">
        <v>191180</v>
      </c>
      <c r="D840" s="384">
        <v>4288350.1</v>
      </c>
      <c r="E840" s="384">
        <v>4769158</v>
      </c>
      <c r="F840" s="384">
        <v>4429260.3</v>
      </c>
      <c r="G840" s="384">
        <v>4503637.1</v>
      </c>
    </row>
    <row r="841" spans="1:7" ht="12" customHeight="1">
      <c r="A841" s="94" t="s">
        <v>187</v>
      </c>
      <c r="B841" s="376">
        <v>1327</v>
      </c>
      <c r="C841" s="387">
        <v>170260</v>
      </c>
      <c r="D841" s="384">
        <v>3883.2</v>
      </c>
      <c r="E841" s="384">
        <v>170925</v>
      </c>
      <c r="F841" s="384">
        <v>15555.8</v>
      </c>
      <c r="G841" s="384">
        <v>64175</v>
      </c>
    </row>
    <row r="842" spans="1:7" ht="12" customHeight="1">
      <c r="A842" s="94"/>
      <c r="B842" s="376"/>
      <c r="C842" s="387"/>
      <c r="D842" s="384"/>
      <c r="E842" s="384"/>
      <c r="F842" s="384"/>
      <c r="G842" s="384"/>
    </row>
    <row r="843" spans="1:7" ht="12" customHeight="1">
      <c r="A843" s="366" t="s">
        <v>694</v>
      </c>
      <c r="B843" s="376"/>
      <c r="C843" s="387"/>
      <c r="D843" s="384"/>
      <c r="E843" s="384"/>
      <c r="F843" s="384"/>
      <c r="G843" s="384"/>
    </row>
    <row r="844" spans="1:7" ht="12" customHeight="1">
      <c r="A844" s="94" t="s">
        <v>686</v>
      </c>
      <c r="B844" s="376">
        <v>1905</v>
      </c>
      <c r="C844" s="387">
        <v>180440</v>
      </c>
      <c r="D844" s="384">
        <v>42598.5</v>
      </c>
      <c r="E844" s="384">
        <v>271832.4</v>
      </c>
      <c r="F844" s="384">
        <v>90922.4</v>
      </c>
      <c r="G844" s="384">
        <v>137904.8</v>
      </c>
    </row>
    <row r="845" spans="1:7" ht="12" customHeight="1">
      <c r="A845" s="94" t="s">
        <v>628</v>
      </c>
      <c r="B845" s="376">
        <v>1910</v>
      </c>
      <c r="C845" s="387">
        <v>180430</v>
      </c>
      <c r="D845" s="384">
        <v>35324.8</v>
      </c>
      <c r="E845" s="384">
        <v>-6918.5</v>
      </c>
      <c r="F845" s="384">
        <v>-23056.5</v>
      </c>
      <c r="G845" s="384">
        <v>-1484.8</v>
      </c>
    </row>
    <row r="846" spans="1:7" ht="12" customHeight="1">
      <c r="A846" s="94" t="s">
        <v>274</v>
      </c>
      <c r="B846" s="385">
        <v>1902</v>
      </c>
      <c r="C846" s="104">
        <v>180190</v>
      </c>
      <c r="D846" s="386">
        <v>-15891.4</v>
      </c>
      <c r="E846" s="386">
        <v>-3204.2</v>
      </c>
      <c r="F846" s="386">
        <v>-44308.7</v>
      </c>
      <c r="G846" s="386">
        <v>-22711.5</v>
      </c>
    </row>
    <row r="847" spans="1:7" ht="12" customHeight="1">
      <c r="A847" s="94" t="s">
        <v>205</v>
      </c>
      <c r="B847" s="376">
        <v>1920</v>
      </c>
      <c r="C847" s="103">
        <v>180450</v>
      </c>
      <c r="D847" s="384">
        <v>62031.9</v>
      </c>
      <c r="E847" s="384">
        <v>261709.7</v>
      </c>
      <c r="F847" s="384">
        <v>23557.2</v>
      </c>
      <c r="G847" s="384">
        <v>113708.6</v>
      </c>
    </row>
    <row r="848" spans="1:7" ht="12" customHeight="1">
      <c r="A848" s="94"/>
      <c r="B848" s="376"/>
      <c r="C848" s="387"/>
      <c r="D848" s="384"/>
      <c r="E848" s="384"/>
      <c r="F848" s="384"/>
      <c r="G848" s="384"/>
    </row>
    <row r="849" spans="1:7" s="366" customFormat="1" ht="12" customHeight="1">
      <c r="A849" s="366" t="s">
        <v>695</v>
      </c>
      <c r="B849" s="376"/>
      <c r="C849" s="387"/>
      <c r="D849" s="384"/>
      <c r="E849" s="384"/>
      <c r="F849" s="384"/>
      <c r="G849" s="384"/>
    </row>
    <row r="850" spans="1:7" ht="12" customHeight="1">
      <c r="A850" s="94" t="s">
        <v>380</v>
      </c>
      <c r="B850" s="376">
        <v>1937</v>
      </c>
      <c r="C850" s="387">
        <v>190230</v>
      </c>
      <c r="D850" s="384">
        <v>53929</v>
      </c>
      <c r="E850" s="384">
        <v>48082.9</v>
      </c>
      <c r="F850" s="384">
        <v>23802.6</v>
      </c>
      <c r="G850" s="384">
        <v>40258.5</v>
      </c>
    </row>
    <row r="851" spans="1:7" ht="12" customHeight="1">
      <c r="A851" s="94" t="s">
        <v>22</v>
      </c>
      <c r="B851" s="376">
        <v>1964</v>
      </c>
      <c r="C851" s="387">
        <v>190235</v>
      </c>
      <c r="D851" s="384">
        <v>-6877.5</v>
      </c>
      <c r="E851" s="384">
        <v>-53830.7</v>
      </c>
      <c r="F851" s="384">
        <v>-27211</v>
      </c>
      <c r="G851" s="384">
        <v>-30458.2</v>
      </c>
    </row>
    <row r="852" spans="1:7" ht="12" customHeight="1">
      <c r="A852" s="94"/>
      <c r="B852" s="376"/>
      <c r="C852" s="387"/>
      <c r="D852" s="384"/>
      <c r="E852" s="384"/>
      <c r="F852" s="384"/>
      <c r="G852" s="384"/>
    </row>
    <row r="853" spans="1:7" ht="12" customHeight="1">
      <c r="A853" s="94" t="s">
        <v>210</v>
      </c>
      <c r="B853" s="376">
        <v>1966</v>
      </c>
      <c r="C853" s="387">
        <v>190240</v>
      </c>
      <c r="D853" s="384">
        <v>47051.5</v>
      </c>
      <c r="E853" s="384">
        <v>-5747.8</v>
      </c>
      <c r="F853" s="384">
        <v>-3408.3</v>
      </c>
      <c r="G853" s="384">
        <v>9800.3</v>
      </c>
    </row>
    <row r="854" spans="1:7" ht="12" customHeight="1">
      <c r="A854" s="94"/>
      <c r="B854" s="376"/>
      <c r="C854" s="387"/>
      <c r="D854" s="384"/>
      <c r="E854" s="384"/>
      <c r="F854" s="384"/>
      <c r="G854" s="384"/>
    </row>
    <row r="855" spans="1:7" ht="12" customHeight="1">
      <c r="A855" s="366" t="s">
        <v>696</v>
      </c>
      <c r="B855" s="376"/>
      <c r="C855" s="387"/>
      <c r="D855" s="384"/>
      <c r="E855" s="384"/>
      <c r="F855" s="384"/>
      <c r="G855" s="384"/>
    </row>
    <row r="856" spans="1:7" ht="12" customHeight="1">
      <c r="A856" s="94" t="s">
        <v>645</v>
      </c>
      <c r="B856" s="376"/>
      <c r="C856" s="387">
        <v>171390</v>
      </c>
      <c r="D856" s="384">
        <v>0</v>
      </c>
      <c r="E856" s="384">
        <v>-1.9</v>
      </c>
      <c r="F856" s="384">
        <v>0</v>
      </c>
      <c r="G856" s="384">
        <v>-0.6</v>
      </c>
    </row>
    <row r="857" spans="1:7" ht="12" customHeight="1">
      <c r="A857" s="94" t="s">
        <v>192</v>
      </c>
      <c r="B857" s="376">
        <v>1516</v>
      </c>
      <c r="C857" s="387">
        <v>171360</v>
      </c>
      <c r="D857" s="384">
        <v>13512.9</v>
      </c>
      <c r="E857" s="384">
        <v>2535</v>
      </c>
      <c r="F857" s="384">
        <v>3665.7</v>
      </c>
      <c r="G857" s="384">
        <v>6018.4</v>
      </c>
    </row>
    <row r="858" spans="1:7" ht="12" customHeight="1">
      <c r="A858" s="94" t="s">
        <v>697</v>
      </c>
      <c r="B858" s="376">
        <v>1544</v>
      </c>
      <c r="C858" s="387">
        <v>171380</v>
      </c>
      <c r="D858" s="384">
        <v>2280.5</v>
      </c>
      <c r="E858" s="384">
        <v>3813.9</v>
      </c>
      <c r="F858" s="384">
        <v>-73181.7</v>
      </c>
      <c r="G858" s="384">
        <v>-26562.9</v>
      </c>
    </row>
    <row r="859" spans="1:7" ht="12" customHeight="1">
      <c r="A859" s="94" t="s">
        <v>182</v>
      </c>
      <c r="B859" s="376">
        <v>1500</v>
      </c>
      <c r="C859" s="387">
        <v>171340</v>
      </c>
      <c r="D859" s="384">
        <v>0</v>
      </c>
      <c r="E859" s="384">
        <v>0</v>
      </c>
      <c r="F859" s="384">
        <v>0</v>
      </c>
      <c r="G859" s="384">
        <v>0</v>
      </c>
    </row>
    <row r="860" spans="1:7" ht="12" customHeight="1">
      <c r="A860" s="94"/>
      <c r="B860" s="376"/>
      <c r="C860" s="387"/>
      <c r="D860" s="384"/>
      <c r="E860" s="384"/>
      <c r="F860" s="384"/>
      <c r="G860" s="384"/>
    </row>
    <row r="861" spans="1:7" ht="12" customHeight="1">
      <c r="A861" s="366" t="s">
        <v>698</v>
      </c>
      <c r="B861" s="376"/>
      <c r="C861" s="387"/>
      <c r="D861" s="384"/>
      <c r="E861" s="384"/>
      <c r="F861" s="384"/>
      <c r="G861" s="384"/>
    </row>
    <row r="862" spans="1:7" ht="12" customHeight="1">
      <c r="A862" s="94" t="s">
        <v>160</v>
      </c>
      <c r="B862" s="376">
        <v>1406</v>
      </c>
      <c r="C862" s="387">
        <v>170300</v>
      </c>
      <c r="D862" s="384">
        <v>51433.2</v>
      </c>
      <c r="E862" s="384">
        <v>76440.3</v>
      </c>
      <c r="F862" s="384">
        <v>36482.4</v>
      </c>
      <c r="G862" s="384">
        <v>53963.5</v>
      </c>
    </row>
    <row r="863" spans="1:7" ht="12" customHeight="1">
      <c r="A863" s="94" t="s">
        <v>699</v>
      </c>
      <c r="B863" s="376">
        <v>1518</v>
      </c>
      <c r="C863" s="387">
        <v>171350</v>
      </c>
      <c r="D863" s="384">
        <v>-44731.8</v>
      </c>
      <c r="E863" s="384">
        <v>-158789.7</v>
      </c>
      <c r="F863" s="384">
        <v>-78259.5</v>
      </c>
      <c r="G863" s="384">
        <v>-95841.7</v>
      </c>
    </row>
    <row r="864" spans="1:7" ht="12" customHeight="1">
      <c r="A864" s="94"/>
      <c r="B864" s="376"/>
      <c r="C864" s="387"/>
      <c r="D864" s="384"/>
      <c r="E864" s="384"/>
      <c r="F864" s="384"/>
      <c r="G864" s="384"/>
    </row>
    <row r="865" spans="1:7" ht="12" customHeight="1">
      <c r="A865" s="94" t="s">
        <v>700</v>
      </c>
      <c r="B865" s="376">
        <v>1976</v>
      </c>
      <c r="C865" s="387">
        <v>170500</v>
      </c>
      <c r="D865" s="384">
        <v>-80371.6</v>
      </c>
      <c r="E865" s="384">
        <v>-228882.9</v>
      </c>
      <c r="F865" s="384">
        <v>-184258</v>
      </c>
      <c r="G865" s="384">
        <v>-170350.4</v>
      </c>
    </row>
    <row r="866" spans="1:7" ht="12" customHeight="1">
      <c r="A866" s="94"/>
      <c r="B866" s="376"/>
      <c r="C866" s="387"/>
      <c r="D866" s="384"/>
      <c r="E866" s="384"/>
      <c r="F866" s="384"/>
      <c r="G866" s="384"/>
    </row>
    <row r="867" spans="1:7" ht="12" customHeight="1">
      <c r="A867" s="94" t="s">
        <v>282</v>
      </c>
      <c r="B867" s="376">
        <v>1806</v>
      </c>
      <c r="C867" s="387">
        <v>192180</v>
      </c>
      <c r="D867" s="384">
        <v>4320945.1</v>
      </c>
      <c r="E867" s="384">
        <v>4967162</v>
      </c>
      <c r="F867" s="384">
        <v>4280707</v>
      </c>
      <c r="G867" s="384">
        <v>4520970.7</v>
      </c>
    </row>
    <row r="868" spans="1:7" ht="12" customHeight="1">
      <c r="A868" s="97"/>
      <c r="B868" s="385"/>
      <c r="C868" s="104"/>
      <c r="D868" s="382"/>
      <c r="E868" s="382"/>
      <c r="F868" s="382"/>
      <c r="G868" s="382"/>
    </row>
    <row r="869" spans="1:3" ht="12" customHeight="1">
      <c r="A869" s="94"/>
      <c r="B869" s="376"/>
      <c r="C869" s="387"/>
    </row>
    <row r="870" spans="1:3" ht="12" customHeight="1">
      <c r="A870" s="94"/>
      <c r="B870" s="376"/>
      <c r="C870" s="387"/>
    </row>
    <row r="871" spans="1:7" ht="12" customHeight="1">
      <c r="A871" s="362" t="s">
        <v>221</v>
      </c>
      <c r="B871" s="363"/>
      <c r="C871" s="364" t="s">
        <v>701</v>
      </c>
      <c r="D871" s="365"/>
      <c r="E871" s="365"/>
      <c r="F871" s="365"/>
      <c r="G871" s="365"/>
    </row>
    <row r="872" spans="1:7" ht="12" customHeight="1">
      <c r="A872" s="94"/>
      <c r="B872" s="367" t="s">
        <v>384</v>
      </c>
      <c r="C872" s="368"/>
      <c r="D872" s="98"/>
      <c r="E872" s="98"/>
      <c r="F872" s="98"/>
      <c r="G872" s="98"/>
    </row>
    <row r="873" spans="1:7" ht="12" customHeight="1">
      <c r="A873" s="369" t="s">
        <v>714</v>
      </c>
      <c r="B873" s="367" t="s">
        <v>385</v>
      </c>
      <c r="C873" s="370" t="s">
        <v>386</v>
      </c>
      <c r="D873" s="426" t="s">
        <v>387</v>
      </c>
      <c r="E873" s="426"/>
      <c r="F873" s="426"/>
      <c r="G873" s="426" t="s">
        <v>388</v>
      </c>
    </row>
    <row r="874" spans="1:7" ht="12" customHeight="1">
      <c r="A874" s="97" t="s">
        <v>389</v>
      </c>
      <c r="B874" s="371" t="s">
        <v>390</v>
      </c>
      <c r="C874" s="372" t="s">
        <v>391</v>
      </c>
      <c r="D874" s="427" t="s">
        <v>392</v>
      </c>
      <c r="E874" s="427" t="s">
        <v>393</v>
      </c>
      <c r="F874" s="427" t="s">
        <v>15</v>
      </c>
      <c r="G874" s="427" t="s">
        <v>394</v>
      </c>
    </row>
    <row r="875" spans="1:3" ht="12" customHeight="1">
      <c r="A875" s="94"/>
      <c r="B875" s="376"/>
      <c r="C875" s="387"/>
    </row>
    <row r="876" spans="1:3" ht="12" customHeight="1">
      <c r="A876" s="94"/>
      <c r="B876" s="376"/>
      <c r="C876" s="387"/>
    </row>
    <row r="877" spans="1:3" ht="12" customHeight="1">
      <c r="A877" s="366" t="s">
        <v>702</v>
      </c>
      <c r="B877" s="376"/>
      <c r="C877" s="387"/>
    </row>
    <row r="878" spans="1:7" ht="12" customHeight="1">
      <c r="A878" s="94" t="s">
        <v>143</v>
      </c>
      <c r="B878" s="376">
        <v>1194</v>
      </c>
      <c r="C878" s="387">
        <v>290110</v>
      </c>
      <c r="D878" s="384">
        <v>266090</v>
      </c>
      <c r="E878" s="384">
        <v>591170.1</v>
      </c>
      <c r="F878" s="384">
        <v>245613.2</v>
      </c>
      <c r="G878" s="384">
        <v>366621.7</v>
      </c>
    </row>
    <row r="879" spans="1:7" ht="12" customHeight="1">
      <c r="A879" s="94" t="s">
        <v>82</v>
      </c>
      <c r="B879" s="376">
        <v>1315</v>
      </c>
      <c r="C879" s="387">
        <v>170050</v>
      </c>
      <c r="D879" s="384">
        <v>63807.4</v>
      </c>
      <c r="E879" s="384">
        <v>56220.9</v>
      </c>
      <c r="F879" s="384">
        <v>52233.9</v>
      </c>
      <c r="G879" s="384">
        <v>56773.2</v>
      </c>
    </row>
    <row r="880" spans="1:7" ht="12" customHeight="1">
      <c r="A880" s="94" t="s">
        <v>145</v>
      </c>
      <c r="B880" s="376">
        <v>692</v>
      </c>
      <c r="C880" s="387">
        <v>170145</v>
      </c>
      <c r="D880" s="384">
        <v>33455.6</v>
      </c>
      <c r="E880" s="384">
        <v>45481.4</v>
      </c>
      <c r="F880" s="384">
        <v>39404.8</v>
      </c>
      <c r="G880" s="384">
        <v>39783.5</v>
      </c>
    </row>
    <row r="881" spans="1:7" ht="12" customHeight="1">
      <c r="A881" s="94" t="s">
        <v>369</v>
      </c>
      <c r="B881" s="376">
        <v>1106</v>
      </c>
      <c r="C881" s="387">
        <v>170311</v>
      </c>
      <c r="D881" s="384">
        <v>4060.2</v>
      </c>
      <c r="E881" s="384">
        <v>63430</v>
      </c>
      <c r="F881" s="384">
        <v>17969.8</v>
      </c>
      <c r="G881" s="384">
        <v>29286.1</v>
      </c>
    </row>
    <row r="882" spans="1:7" ht="12" customHeight="1">
      <c r="A882" s="94" t="s">
        <v>370</v>
      </c>
      <c r="B882" s="376">
        <v>1107</v>
      </c>
      <c r="C882" s="387">
        <v>170312</v>
      </c>
      <c r="D882" s="384">
        <v>15307.3</v>
      </c>
      <c r="E882" s="384">
        <v>14451.4</v>
      </c>
      <c r="F882" s="384">
        <v>7197.4</v>
      </c>
      <c r="G882" s="384">
        <v>11866.9</v>
      </c>
    </row>
    <row r="883" spans="1:7" ht="12" customHeight="1">
      <c r="A883" s="94" t="s">
        <v>223</v>
      </c>
      <c r="B883" s="385">
        <v>2020</v>
      </c>
      <c r="C883" s="104">
        <v>290500</v>
      </c>
      <c r="D883" s="386">
        <v>455789.1</v>
      </c>
      <c r="E883" s="386">
        <v>473768.6</v>
      </c>
      <c r="F883" s="386">
        <v>378365.7</v>
      </c>
      <c r="G883" s="386">
        <v>431671.7</v>
      </c>
    </row>
    <row r="884" spans="1:7" ht="12" customHeight="1">
      <c r="A884" s="94" t="s">
        <v>224</v>
      </c>
      <c r="B884" s="376">
        <v>2021</v>
      </c>
      <c r="C884" s="387">
        <v>290512</v>
      </c>
      <c r="D884" s="384">
        <v>-178714.8</v>
      </c>
      <c r="E884" s="384">
        <v>50259.6</v>
      </c>
      <c r="F884" s="384">
        <v>-145090.5</v>
      </c>
      <c r="G884" s="384">
        <v>-89213.3</v>
      </c>
    </row>
    <row r="885" spans="1:7" ht="12" customHeight="1">
      <c r="A885" s="94"/>
      <c r="B885" s="376"/>
      <c r="C885" s="387"/>
      <c r="D885" s="384"/>
      <c r="E885" s="384"/>
      <c r="F885" s="384"/>
      <c r="G885" s="384"/>
    </row>
    <row r="886" spans="1:7" ht="12" customHeight="1">
      <c r="A886" s="94" t="s">
        <v>703</v>
      </c>
      <c r="B886" s="376">
        <v>695</v>
      </c>
      <c r="C886" s="387">
        <v>185186</v>
      </c>
      <c r="D886" s="384">
        <v>6131592.4</v>
      </c>
      <c r="E886" s="384">
        <v>7436498.7</v>
      </c>
      <c r="F886" s="384">
        <v>5042606.4</v>
      </c>
      <c r="G886" s="384">
        <v>6143491</v>
      </c>
    </row>
    <row r="887" spans="1:7" s="366" customFormat="1" ht="12" customHeight="1">
      <c r="A887" s="94"/>
      <c r="B887" s="376"/>
      <c r="C887" s="387"/>
      <c r="D887" s="375"/>
      <c r="E887" s="375"/>
      <c r="F887" s="375"/>
      <c r="G887" s="375"/>
    </row>
    <row r="888" spans="1:7" ht="12" customHeight="1">
      <c r="A888" s="94" t="s">
        <v>704</v>
      </c>
      <c r="B888" s="376">
        <v>2027</v>
      </c>
      <c r="C888" s="387">
        <v>290520</v>
      </c>
      <c r="D888" s="375">
        <v>-2.9</v>
      </c>
      <c r="E888" s="375">
        <v>0.7</v>
      </c>
      <c r="F888" s="375">
        <v>-2.9</v>
      </c>
      <c r="G888" s="375">
        <v>-1.5</v>
      </c>
    </row>
    <row r="889" spans="1:3" ht="12" customHeight="1">
      <c r="A889" s="94"/>
      <c r="B889" s="376"/>
      <c r="C889" s="387"/>
    </row>
    <row r="890" spans="1:3" ht="12" customHeight="1">
      <c r="A890" s="366" t="s">
        <v>231</v>
      </c>
      <c r="B890" s="376"/>
      <c r="C890" s="387"/>
    </row>
    <row r="891" spans="1:7" ht="12" customHeight="1">
      <c r="A891" s="94" t="s">
        <v>143</v>
      </c>
      <c r="B891" s="376">
        <v>1194</v>
      </c>
      <c r="C891" s="387">
        <v>290110</v>
      </c>
      <c r="D891" s="384">
        <v>266090</v>
      </c>
      <c r="E891" s="384">
        <v>591170.1</v>
      </c>
      <c r="F891" s="384">
        <v>245613.2</v>
      </c>
      <c r="G891" s="384">
        <v>366621.7</v>
      </c>
    </row>
    <row r="892" spans="1:7" ht="12" customHeight="1">
      <c r="A892" s="94" t="s">
        <v>82</v>
      </c>
      <c r="B892" s="376">
        <v>1315</v>
      </c>
      <c r="C892" s="387">
        <v>170050</v>
      </c>
      <c r="D892" s="384">
        <v>63807.4</v>
      </c>
      <c r="E892" s="384">
        <v>56220.9</v>
      </c>
      <c r="F892" s="384">
        <v>52233.9</v>
      </c>
      <c r="G892" s="384">
        <v>56773.2</v>
      </c>
    </row>
    <row r="893" spans="1:7" ht="12" customHeight="1">
      <c r="A893" s="94" t="s">
        <v>705</v>
      </c>
      <c r="B893" s="376">
        <v>2023</v>
      </c>
      <c r="C893" s="387">
        <v>290505</v>
      </c>
      <c r="D893" s="384">
        <v>245263.7</v>
      </c>
      <c r="E893" s="384">
        <v>297460</v>
      </c>
      <c r="F893" s="384">
        <v>201704.3</v>
      </c>
      <c r="G893" s="384">
        <v>245739.6</v>
      </c>
    </row>
    <row r="894" spans="1:7" ht="12" customHeight="1">
      <c r="A894" s="94" t="s">
        <v>145</v>
      </c>
      <c r="B894" s="376">
        <v>692</v>
      </c>
      <c r="C894" s="387">
        <v>170145</v>
      </c>
      <c r="D894" s="384">
        <v>33455.6</v>
      </c>
      <c r="E894" s="384">
        <v>45481.4</v>
      </c>
      <c r="F894" s="384">
        <v>39404.8</v>
      </c>
      <c r="G894" s="384">
        <v>39783.5</v>
      </c>
    </row>
    <row r="895" spans="1:7" ht="12" customHeight="1">
      <c r="A895" s="94" t="s">
        <v>369</v>
      </c>
      <c r="B895" s="376">
        <v>1106</v>
      </c>
      <c r="C895" s="387">
        <v>170311</v>
      </c>
      <c r="D895" s="384">
        <v>4060.2</v>
      </c>
      <c r="E895" s="384">
        <v>63430</v>
      </c>
      <c r="F895" s="384">
        <v>17969.8</v>
      </c>
      <c r="G895" s="384">
        <v>29286.1</v>
      </c>
    </row>
    <row r="896" spans="1:7" ht="12" customHeight="1">
      <c r="A896" s="94" t="s">
        <v>370</v>
      </c>
      <c r="B896" s="376">
        <v>1107</v>
      </c>
      <c r="C896" s="387">
        <v>170312</v>
      </c>
      <c r="D896" s="384">
        <v>15307.3</v>
      </c>
      <c r="E896" s="384">
        <v>14451.4</v>
      </c>
      <c r="F896" s="384">
        <v>7197.4</v>
      </c>
      <c r="G896" s="384">
        <v>11866.9</v>
      </c>
    </row>
    <row r="897" spans="1:7" ht="12" customHeight="1">
      <c r="A897" s="94" t="s">
        <v>119</v>
      </c>
      <c r="B897" s="385">
        <v>1155</v>
      </c>
      <c r="C897" s="104">
        <v>150140</v>
      </c>
      <c r="D897" s="386">
        <v>543755.2</v>
      </c>
      <c r="E897" s="386">
        <v>1647569.1</v>
      </c>
      <c r="F897" s="386">
        <v>641851.4</v>
      </c>
      <c r="G897" s="386">
        <v>950319</v>
      </c>
    </row>
    <row r="898" spans="1:7" ht="12" customHeight="1">
      <c r="A898" s="94" t="s">
        <v>231</v>
      </c>
      <c r="B898" s="376">
        <v>2026</v>
      </c>
      <c r="C898" s="387">
        <v>290510</v>
      </c>
      <c r="D898" s="384">
        <v>575565.9</v>
      </c>
      <c r="E898" s="384">
        <v>1874137.3</v>
      </c>
      <c r="F898" s="384">
        <v>673422.3</v>
      </c>
      <c r="G898" s="384">
        <v>1047037.9</v>
      </c>
    </row>
    <row r="899" spans="1:7" ht="12" customHeight="1">
      <c r="A899" s="94"/>
      <c r="B899" s="376"/>
      <c r="C899" s="387"/>
      <c r="D899" s="384"/>
      <c r="E899" s="384"/>
      <c r="F899" s="384"/>
      <c r="G899" s="384"/>
    </row>
    <row r="900" spans="1:7" ht="12" customHeight="1">
      <c r="A900" s="94" t="s">
        <v>706</v>
      </c>
      <c r="B900" s="376">
        <v>588</v>
      </c>
      <c r="C900" s="387">
        <v>120060</v>
      </c>
      <c r="D900" s="384">
        <v>5707.7</v>
      </c>
      <c r="E900" s="384">
        <v>12896.7</v>
      </c>
      <c r="F900" s="384">
        <v>6054.7</v>
      </c>
      <c r="G900" s="384">
        <v>8242</v>
      </c>
    </row>
    <row r="901" spans="1:7" ht="12" customHeight="1">
      <c r="A901" s="94"/>
      <c r="B901" s="376"/>
      <c r="C901" s="387"/>
      <c r="D901" s="384"/>
      <c r="E901" s="384"/>
      <c r="F901" s="384"/>
      <c r="G901" s="384"/>
    </row>
    <row r="902" spans="1:7" ht="12" customHeight="1">
      <c r="A902" s="94" t="s">
        <v>233</v>
      </c>
      <c r="B902" s="376">
        <v>2028</v>
      </c>
      <c r="C902" s="387">
        <v>290515</v>
      </c>
      <c r="D902" s="384">
        <v>100.8</v>
      </c>
      <c r="E902" s="384">
        <v>145.3</v>
      </c>
      <c r="F902" s="384">
        <v>111.2</v>
      </c>
      <c r="G902" s="384">
        <v>127</v>
      </c>
    </row>
    <row r="903" spans="1:7" ht="12" customHeight="1">
      <c r="A903" s="97"/>
      <c r="B903" s="385"/>
      <c r="C903" s="104"/>
      <c r="D903" s="104"/>
      <c r="E903" s="104"/>
      <c r="F903" s="104"/>
      <c r="G903" s="104"/>
    </row>
    <row r="904" spans="1:3" ht="12" customHeight="1">
      <c r="A904" s="94"/>
      <c r="B904" s="376"/>
      <c r="C904" s="387"/>
    </row>
    <row r="905" spans="1:3" ht="12" customHeight="1">
      <c r="A905" s="94"/>
      <c r="B905" s="376"/>
      <c r="C905" s="387"/>
    </row>
    <row r="906" spans="1:7" ht="12" customHeight="1">
      <c r="A906" s="362" t="s">
        <v>227</v>
      </c>
      <c r="B906" s="363"/>
      <c r="C906" s="364" t="s">
        <v>116</v>
      </c>
      <c r="D906" s="365"/>
      <c r="E906" s="365"/>
      <c r="F906" s="365"/>
      <c r="G906" s="365"/>
    </row>
    <row r="907" spans="1:3" ht="12" customHeight="1">
      <c r="A907" s="94"/>
      <c r="B907" s="376"/>
      <c r="C907" s="387"/>
    </row>
    <row r="908" spans="1:7" ht="12" customHeight="1">
      <c r="A908" s="94"/>
      <c r="B908" s="367" t="s">
        <v>384</v>
      </c>
      <c r="C908" s="368"/>
      <c r="D908" s="98"/>
      <c r="E908" s="98"/>
      <c r="F908" s="98"/>
      <c r="G908" s="98"/>
    </row>
    <row r="909" spans="1:7" ht="12" customHeight="1">
      <c r="A909" s="369" t="s">
        <v>714</v>
      </c>
      <c r="B909" s="367" t="s">
        <v>385</v>
      </c>
      <c r="C909" s="370" t="s">
        <v>386</v>
      </c>
      <c r="D909" s="426" t="s">
        <v>387</v>
      </c>
      <c r="E909" s="426"/>
      <c r="F909" s="426"/>
      <c r="G909" s="426" t="s">
        <v>388</v>
      </c>
    </row>
    <row r="910" spans="1:7" ht="12" customHeight="1">
      <c r="A910" s="97" t="s">
        <v>389</v>
      </c>
      <c r="B910" s="371" t="s">
        <v>390</v>
      </c>
      <c r="C910" s="372" t="s">
        <v>391</v>
      </c>
      <c r="D910" s="427" t="s">
        <v>392</v>
      </c>
      <c r="E910" s="427" t="s">
        <v>393</v>
      </c>
      <c r="F910" s="427" t="s">
        <v>15</v>
      </c>
      <c r="G910" s="427" t="s">
        <v>394</v>
      </c>
    </row>
    <row r="911" ht="12" customHeight="1">
      <c r="A911" s="94"/>
    </row>
    <row r="912" spans="1:7" ht="12" customHeight="1">
      <c r="A912" s="94" t="s">
        <v>707</v>
      </c>
      <c r="B912" s="376">
        <v>2109</v>
      </c>
      <c r="C912" s="387">
        <v>3070</v>
      </c>
      <c r="D912" s="384">
        <v>5476.2</v>
      </c>
      <c r="E912" s="384">
        <v>11736.3</v>
      </c>
      <c r="F912" s="384">
        <v>6260</v>
      </c>
      <c r="G912" s="384">
        <v>7870.5</v>
      </c>
    </row>
    <row r="913" spans="1:7" ht="12" customHeight="1">
      <c r="A913" s="94"/>
      <c r="D913" s="384"/>
      <c r="E913" s="384"/>
      <c r="F913" s="384"/>
      <c r="G913" s="384"/>
    </row>
    <row r="914" spans="1:7" ht="12" customHeight="1">
      <c r="A914" s="94" t="s">
        <v>708</v>
      </c>
      <c r="B914" s="376">
        <v>2103</v>
      </c>
      <c r="C914" s="387">
        <v>290990</v>
      </c>
      <c r="D914" s="384">
        <v>84.2</v>
      </c>
      <c r="E914" s="384">
        <v>77.6</v>
      </c>
      <c r="F914" s="384">
        <v>73.9</v>
      </c>
      <c r="G914" s="384">
        <v>78</v>
      </c>
    </row>
    <row r="915" spans="1:7" ht="12" customHeight="1">
      <c r="A915" s="94"/>
      <c r="B915" s="376"/>
      <c r="C915" s="387"/>
      <c r="D915" s="384"/>
      <c r="E915" s="384"/>
      <c r="F915" s="384"/>
      <c r="G915" s="384"/>
    </row>
    <row r="916" spans="1:7" ht="12" customHeight="1">
      <c r="A916" s="94" t="s">
        <v>709</v>
      </c>
      <c r="B916" s="376">
        <v>2100</v>
      </c>
      <c r="C916" s="387">
        <v>290995</v>
      </c>
      <c r="D916" s="384">
        <v>11.9</v>
      </c>
      <c r="E916" s="384">
        <v>11.6</v>
      </c>
      <c r="F916" s="384">
        <v>11.9</v>
      </c>
      <c r="G916" s="384">
        <v>11.8</v>
      </c>
    </row>
    <row r="917" spans="1:7" ht="12" customHeight="1">
      <c r="A917" s="94"/>
      <c r="B917" s="376"/>
      <c r="C917" s="387"/>
      <c r="D917" s="384"/>
      <c r="E917" s="384"/>
      <c r="F917" s="384"/>
      <c r="G917" s="384"/>
    </row>
    <row r="918" spans="1:7" ht="12" customHeight="1">
      <c r="A918" s="94" t="s">
        <v>710</v>
      </c>
      <c r="B918" s="376">
        <v>4</v>
      </c>
      <c r="C918" s="387">
        <v>290997</v>
      </c>
      <c r="D918" s="375">
        <v>12.9</v>
      </c>
      <c r="E918" s="375">
        <v>21</v>
      </c>
      <c r="F918" s="375">
        <v>6.5</v>
      </c>
      <c r="G918" s="375">
        <v>13.1</v>
      </c>
    </row>
    <row r="919" spans="1:7" ht="12" customHeight="1">
      <c r="A919" s="94"/>
      <c r="B919" s="376"/>
      <c r="C919" s="387"/>
      <c r="D919" s="384"/>
      <c r="E919" s="384"/>
      <c r="F919" s="384"/>
      <c r="G919" s="384"/>
    </row>
    <row r="920" spans="1:7" ht="12" customHeight="1">
      <c r="A920" s="94" t="s">
        <v>711</v>
      </c>
      <c r="B920" s="376">
        <v>7</v>
      </c>
      <c r="C920" s="387">
        <v>101060</v>
      </c>
      <c r="D920" s="384">
        <v>1983.1</v>
      </c>
      <c r="E920" s="384">
        <v>1986</v>
      </c>
      <c r="F920" s="384">
        <v>1986.2</v>
      </c>
      <c r="G920" s="384">
        <v>1985.3</v>
      </c>
    </row>
    <row r="921" spans="1:7" ht="12" customHeight="1">
      <c r="A921" s="94"/>
      <c r="B921" s="376"/>
      <c r="C921" s="387"/>
      <c r="D921" s="384"/>
      <c r="E921" s="384"/>
      <c r="F921" s="384"/>
      <c r="G921" s="384"/>
    </row>
    <row r="922" spans="1:7" ht="12" customHeight="1">
      <c r="A922" s="94"/>
      <c r="B922" s="376"/>
      <c r="C922" s="387"/>
      <c r="D922" s="384"/>
      <c r="E922" s="384"/>
      <c r="F922" s="384"/>
      <c r="G922" s="384"/>
    </row>
    <row r="923" spans="1:7" ht="12" customHeight="1">
      <c r="A923" s="94" t="s">
        <v>767</v>
      </c>
      <c r="B923" s="376">
        <v>2108</v>
      </c>
      <c r="C923" s="387">
        <v>3060</v>
      </c>
      <c r="D923" s="384">
        <v>183958.2</v>
      </c>
      <c r="E923" s="384">
        <v>418465.1</v>
      </c>
      <c r="F923" s="384">
        <v>219429.9</v>
      </c>
      <c r="G923" s="384">
        <v>276024.8</v>
      </c>
    </row>
    <row r="924" spans="1:7" ht="12" customHeight="1">
      <c r="A924" s="94"/>
      <c r="B924" s="376"/>
      <c r="C924" s="387"/>
      <c r="D924" s="384"/>
      <c r="E924" s="384"/>
      <c r="F924" s="384"/>
      <c r="G924" s="384"/>
    </row>
    <row r="925" spans="1:7" ht="12" customHeight="1">
      <c r="A925" s="94" t="s">
        <v>712</v>
      </c>
      <c r="B925" s="376">
        <v>2199</v>
      </c>
      <c r="C925" s="387">
        <v>101</v>
      </c>
      <c r="D925" s="384">
        <v>82</v>
      </c>
      <c r="E925" s="384">
        <v>116</v>
      </c>
      <c r="F925" s="384">
        <v>100</v>
      </c>
      <c r="G925" s="384">
        <v>298</v>
      </c>
    </row>
    <row r="926" spans="1:7" ht="12" customHeight="1">
      <c r="A926" s="94" t="s">
        <v>713</v>
      </c>
      <c r="B926" s="376">
        <v>2200</v>
      </c>
      <c r="C926" s="387">
        <v>102</v>
      </c>
      <c r="D926" s="384">
        <v>375.3</v>
      </c>
      <c r="E926" s="384">
        <v>451.8</v>
      </c>
      <c r="F926" s="384">
        <v>526.6</v>
      </c>
      <c r="G926" s="384">
        <v>1353.7</v>
      </c>
    </row>
    <row r="927" spans="1:7" ht="12" customHeight="1">
      <c r="A927" s="97"/>
      <c r="B927" s="385"/>
      <c r="C927" s="104"/>
      <c r="D927" s="382"/>
      <c r="E927" s="382"/>
      <c r="F927" s="382"/>
      <c r="G927" s="382"/>
    </row>
    <row r="928" spans="2:7" ht="12" customHeight="1">
      <c r="B928" s="389"/>
      <c r="C928" s="389"/>
      <c r="D928" s="389"/>
      <c r="E928" s="389"/>
      <c r="F928" s="389"/>
      <c r="G928" s="389"/>
    </row>
    <row r="929" spans="2:7" ht="12" customHeight="1">
      <c r="B929" s="389"/>
      <c r="C929" s="389"/>
      <c r="D929" s="389"/>
      <c r="E929" s="389"/>
      <c r="F929" s="389"/>
      <c r="G929" s="389"/>
    </row>
    <row r="930" spans="2:7" ht="12" customHeight="1">
      <c r="B930" s="389"/>
      <c r="C930" s="389"/>
      <c r="D930" s="389"/>
      <c r="E930" s="389"/>
      <c r="F930" s="389"/>
      <c r="G930" s="389"/>
    </row>
    <row r="931" spans="2:7" ht="12" customHeight="1">
      <c r="B931" s="389"/>
      <c r="C931" s="389"/>
      <c r="D931" s="389"/>
      <c r="E931" s="389"/>
      <c r="F931" s="389"/>
      <c r="G931" s="389"/>
    </row>
    <row r="932" spans="2:7" ht="12" customHeight="1">
      <c r="B932" s="389"/>
      <c r="C932" s="389"/>
      <c r="D932" s="389"/>
      <c r="E932" s="389"/>
      <c r="F932" s="389"/>
      <c r="G932" s="389"/>
    </row>
    <row r="933" spans="1:3" ht="12" customHeight="1">
      <c r="A933" s="94"/>
      <c r="B933" s="387"/>
      <c r="C933" s="387"/>
    </row>
    <row r="934" spans="1:3" ht="12" customHeight="1">
      <c r="A934" s="94"/>
      <c r="B934" s="387"/>
      <c r="C934" s="387"/>
    </row>
    <row r="935" spans="1:3" ht="12" customHeight="1">
      <c r="A935" s="94"/>
      <c r="B935" s="387"/>
      <c r="C935" s="387"/>
    </row>
    <row r="936" spans="1:3" ht="12" customHeight="1">
      <c r="A936" s="94"/>
      <c r="B936" s="387"/>
      <c r="C936" s="387"/>
    </row>
    <row r="937" spans="1:3" ht="12" customHeight="1">
      <c r="A937" s="94"/>
      <c r="B937" s="387"/>
      <c r="C937" s="387"/>
    </row>
    <row r="938" spans="1:3" ht="12" customHeight="1">
      <c r="A938" s="94"/>
      <c r="B938" s="387"/>
      <c r="C938" s="387"/>
    </row>
    <row r="939" spans="1:3" ht="12" customHeight="1">
      <c r="A939" s="94"/>
      <c r="B939" s="387"/>
      <c r="C939" s="387"/>
    </row>
    <row r="940" spans="1:3" ht="12" customHeight="1">
      <c r="A940" s="94"/>
      <c r="B940" s="387"/>
      <c r="C940" s="387"/>
    </row>
    <row r="941" spans="1:3" ht="12" customHeight="1">
      <c r="A941" s="94"/>
      <c r="B941" s="387"/>
      <c r="C941" s="387"/>
    </row>
    <row r="942" spans="1:3" ht="12" customHeight="1">
      <c r="A942" s="94"/>
      <c r="B942" s="387"/>
      <c r="C942" s="387"/>
    </row>
    <row r="943" spans="1:3" ht="12" customHeight="1">
      <c r="A943" s="94"/>
      <c r="B943" s="387"/>
      <c r="C943" s="387"/>
    </row>
    <row r="944" spans="1:3" ht="12" customHeight="1">
      <c r="A944" s="94"/>
      <c r="B944" s="387"/>
      <c r="C944" s="387"/>
    </row>
    <row r="945" spans="1:3" ht="12" customHeight="1">
      <c r="A945" s="94"/>
      <c r="B945" s="387"/>
      <c r="C945" s="387"/>
    </row>
    <row r="946" spans="1:3" ht="12" customHeight="1">
      <c r="A946" s="94"/>
      <c r="B946" s="387"/>
      <c r="C946" s="387"/>
    </row>
    <row r="947" spans="1:3" ht="12" customHeight="1">
      <c r="A947" s="94"/>
      <c r="B947" s="387"/>
      <c r="C947" s="387"/>
    </row>
    <row r="948" spans="1:3" ht="12" customHeight="1">
      <c r="A948" s="94"/>
      <c r="B948" s="387"/>
      <c r="C948" s="387"/>
    </row>
    <row r="949" spans="1:3" ht="12" customHeight="1">
      <c r="A949" s="94"/>
      <c r="B949" s="387"/>
      <c r="C949" s="387"/>
    </row>
    <row r="950" spans="1:3" ht="12" customHeight="1">
      <c r="A950" s="94"/>
      <c r="B950" s="387"/>
      <c r="C950" s="387"/>
    </row>
    <row r="951" spans="1:3" ht="12" customHeight="1">
      <c r="A951" s="94"/>
      <c r="B951" s="387"/>
      <c r="C951" s="387"/>
    </row>
    <row r="952" spans="1:3" ht="12" customHeight="1">
      <c r="A952" s="94"/>
      <c r="B952" s="387"/>
      <c r="C952" s="387"/>
    </row>
    <row r="953" spans="1:3" ht="12" customHeight="1">
      <c r="A953" s="94"/>
      <c r="B953" s="387"/>
      <c r="C953" s="387"/>
    </row>
    <row r="954" spans="1:3" ht="12" customHeight="1">
      <c r="A954" s="94"/>
      <c r="B954" s="387"/>
      <c r="C954" s="387"/>
    </row>
    <row r="955" spans="1:3" ht="12" customHeight="1">
      <c r="A955" s="94"/>
      <c r="B955" s="387"/>
      <c r="C955" s="387"/>
    </row>
    <row r="956" spans="1:3" ht="12" customHeight="1">
      <c r="A956" s="94"/>
      <c r="B956" s="387"/>
      <c r="C956" s="387"/>
    </row>
    <row r="957" spans="1:3" ht="12" customHeight="1">
      <c r="A957" s="94"/>
      <c r="B957" s="387"/>
      <c r="C957" s="387"/>
    </row>
    <row r="958" spans="1:3" ht="12" customHeight="1">
      <c r="A958" s="94"/>
      <c r="B958" s="387"/>
      <c r="C958" s="387"/>
    </row>
    <row r="959" spans="1:3" ht="12" customHeight="1">
      <c r="A959" s="94"/>
      <c r="B959" s="387"/>
      <c r="C959" s="387"/>
    </row>
    <row r="960" spans="1:3" ht="12" customHeight="1">
      <c r="A960" s="94"/>
      <c r="B960" s="387"/>
      <c r="C960" s="387"/>
    </row>
    <row r="961" spans="1:3" ht="12" customHeight="1">
      <c r="A961" s="94"/>
      <c r="B961" s="387"/>
      <c r="C961" s="387"/>
    </row>
    <row r="962" spans="1:3" ht="12" customHeight="1">
      <c r="A962" s="94"/>
      <c r="B962" s="387"/>
      <c r="C962" s="387"/>
    </row>
    <row r="963" spans="1:3" ht="12" customHeight="1">
      <c r="A963" s="94"/>
      <c r="B963" s="387"/>
      <c r="C963" s="387"/>
    </row>
    <row r="964" spans="1:3" ht="12" customHeight="1">
      <c r="A964" s="94"/>
      <c r="B964" s="387"/>
      <c r="C964" s="387"/>
    </row>
    <row r="965" spans="1:3" ht="12" customHeight="1">
      <c r="A965" s="94"/>
      <c r="B965" s="387"/>
      <c r="C965" s="387"/>
    </row>
    <row r="966" spans="1:3" ht="12" customHeight="1">
      <c r="A966" s="94"/>
      <c r="B966" s="387"/>
      <c r="C966" s="387"/>
    </row>
    <row r="967" spans="1:3" ht="12" customHeight="1">
      <c r="A967" s="94"/>
      <c r="B967" s="387"/>
      <c r="C967" s="387"/>
    </row>
    <row r="968" spans="1:3" ht="12" customHeight="1">
      <c r="A968" s="94"/>
      <c r="B968" s="387"/>
      <c r="C968" s="387"/>
    </row>
    <row r="969" spans="1:3" ht="12" customHeight="1">
      <c r="A969" s="94"/>
      <c r="B969" s="387"/>
      <c r="C969" s="387"/>
    </row>
    <row r="970" spans="1:3" ht="12" customHeight="1">
      <c r="A970" s="94"/>
      <c r="B970" s="387"/>
      <c r="C970" s="387"/>
    </row>
    <row r="971" spans="1:3" ht="12" customHeight="1">
      <c r="A971" s="94"/>
      <c r="B971" s="387"/>
      <c r="C971" s="387"/>
    </row>
    <row r="972" spans="1:3" ht="12" customHeight="1">
      <c r="A972" s="94"/>
      <c r="B972" s="387"/>
      <c r="C972" s="387"/>
    </row>
    <row r="973" spans="1:3" ht="12" customHeight="1">
      <c r="A973" s="94"/>
      <c r="B973" s="387"/>
      <c r="C973" s="387"/>
    </row>
    <row r="974" spans="1:3" ht="12" customHeight="1">
      <c r="A974" s="94"/>
      <c r="B974" s="387"/>
      <c r="C974" s="387"/>
    </row>
    <row r="975" spans="1:3" ht="12" customHeight="1">
      <c r="A975" s="94"/>
      <c r="B975" s="387"/>
      <c r="C975" s="387"/>
    </row>
    <row r="976" spans="1:3" ht="12" customHeight="1">
      <c r="A976" s="94"/>
      <c r="B976" s="387"/>
      <c r="C976" s="387"/>
    </row>
    <row r="977" spans="1:3" ht="12" customHeight="1">
      <c r="A977" s="94"/>
      <c r="B977" s="387"/>
      <c r="C977" s="387"/>
    </row>
    <row r="978" spans="1:3" ht="12" customHeight="1">
      <c r="A978" s="94"/>
      <c r="B978" s="387"/>
      <c r="C978" s="387"/>
    </row>
    <row r="979" spans="1:3" ht="12" customHeight="1">
      <c r="A979" s="94"/>
      <c r="B979" s="387"/>
      <c r="C979" s="387"/>
    </row>
    <row r="980" spans="1:3" ht="12" customHeight="1">
      <c r="A980" s="94"/>
      <c r="B980" s="387"/>
      <c r="C980" s="387"/>
    </row>
    <row r="981" spans="1:3" ht="12" customHeight="1">
      <c r="A981" s="94"/>
      <c r="B981" s="387"/>
      <c r="C981" s="387"/>
    </row>
    <row r="982" spans="1:3" ht="12" customHeight="1">
      <c r="A982" s="94"/>
      <c r="B982" s="387"/>
      <c r="C982" s="387"/>
    </row>
    <row r="983" spans="1:3" ht="12" customHeight="1">
      <c r="A983" s="94"/>
      <c r="B983" s="387"/>
      <c r="C983" s="387"/>
    </row>
    <row r="984" spans="1:3" ht="12" customHeight="1">
      <c r="A984" s="94"/>
      <c r="B984" s="387"/>
      <c r="C984" s="387"/>
    </row>
    <row r="985" spans="1:3" ht="12" customHeight="1">
      <c r="A985" s="94"/>
      <c r="B985" s="387"/>
      <c r="C985" s="387"/>
    </row>
    <row r="986" spans="1:3" ht="12" customHeight="1">
      <c r="A986" s="94"/>
      <c r="B986" s="387"/>
      <c r="C986" s="387"/>
    </row>
    <row r="987" spans="1:3" ht="12" customHeight="1">
      <c r="A987" s="94"/>
      <c r="B987" s="387"/>
      <c r="C987" s="387"/>
    </row>
    <row r="988" spans="1:3" ht="12" customHeight="1">
      <c r="A988" s="94"/>
      <c r="B988" s="387"/>
      <c r="C988" s="387"/>
    </row>
    <row r="989" spans="1:3" ht="12" customHeight="1">
      <c r="A989" s="94"/>
      <c r="B989" s="387"/>
      <c r="C989" s="387"/>
    </row>
    <row r="990" spans="1:3" ht="12" customHeight="1">
      <c r="A990" s="94"/>
      <c r="B990" s="387"/>
      <c r="C990" s="387"/>
    </row>
    <row r="991" spans="1:3" ht="12" customHeight="1">
      <c r="A991" s="94"/>
      <c r="B991" s="387"/>
      <c r="C991" s="387"/>
    </row>
    <row r="992" spans="1:3" ht="12" customHeight="1">
      <c r="A992" s="94"/>
      <c r="B992" s="387"/>
      <c r="C992" s="387"/>
    </row>
    <row r="993" spans="1:3" ht="12" customHeight="1">
      <c r="A993" s="94"/>
      <c r="B993" s="387"/>
      <c r="C993" s="387"/>
    </row>
    <row r="994" spans="1:3" ht="12" customHeight="1">
      <c r="A994" s="94"/>
      <c r="B994" s="387"/>
      <c r="C994" s="387"/>
    </row>
    <row r="995" spans="1:3" ht="12" customHeight="1">
      <c r="A995" s="94"/>
      <c r="B995" s="387"/>
      <c r="C995" s="387"/>
    </row>
    <row r="996" spans="1:3" ht="12" customHeight="1">
      <c r="A996" s="94"/>
      <c r="B996" s="387"/>
      <c r="C996" s="387"/>
    </row>
    <row r="997" spans="1:3" ht="12" customHeight="1">
      <c r="A997" s="94"/>
      <c r="B997" s="387"/>
      <c r="C997" s="387"/>
    </row>
    <row r="998" spans="1:3" ht="12" customHeight="1">
      <c r="A998" s="94"/>
      <c r="B998" s="387"/>
      <c r="C998" s="387"/>
    </row>
    <row r="999" spans="1:3" ht="12" customHeight="1">
      <c r="A999" s="94"/>
      <c r="B999" s="387"/>
      <c r="C999" s="387"/>
    </row>
    <row r="1000" spans="1:3" ht="12" customHeight="1">
      <c r="A1000" s="94"/>
      <c r="B1000" s="387"/>
      <c r="C1000" s="387"/>
    </row>
    <row r="1001" spans="1:3" ht="12" customHeight="1">
      <c r="A1001" s="94"/>
      <c r="B1001" s="387"/>
      <c r="C1001" s="387"/>
    </row>
    <row r="1002" spans="1:3" ht="12" customHeight="1">
      <c r="A1002" s="94"/>
      <c r="B1002" s="387"/>
      <c r="C1002" s="387"/>
    </row>
    <row r="1003" spans="1:3" ht="12" customHeight="1">
      <c r="A1003" s="94"/>
      <c r="B1003" s="387"/>
      <c r="C1003" s="387"/>
    </row>
    <row r="1004" spans="1:3" ht="12" customHeight="1">
      <c r="A1004" s="94"/>
      <c r="B1004" s="387"/>
      <c r="C1004" s="387"/>
    </row>
    <row r="1005" spans="1:3" ht="12" customHeight="1">
      <c r="A1005" s="94"/>
      <c r="B1005" s="387"/>
      <c r="C1005" s="387"/>
    </row>
    <row r="1006" spans="1:3" ht="12" customHeight="1">
      <c r="A1006" s="94"/>
      <c r="B1006" s="387"/>
      <c r="C1006" s="387"/>
    </row>
    <row r="1007" ht="12" customHeight="1">
      <c r="B1007" s="387"/>
    </row>
    <row r="1008" ht="12" customHeight="1">
      <c r="B1008" s="387"/>
    </row>
    <row r="1009" ht="12" customHeight="1">
      <c r="B1009" s="387"/>
    </row>
    <row r="1010" ht="12" customHeight="1">
      <c r="B1010" s="387"/>
    </row>
    <row r="1011" ht="12" customHeight="1">
      <c r="B1011" s="387"/>
    </row>
    <row r="1012" ht="12" customHeight="1">
      <c r="B1012" s="387"/>
    </row>
    <row r="1013" ht="12" customHeight="1">
      <c r="B1013" s="387"/>
    </row>
    <row r="1014" ht="12" customHeight="1">
      <c r="B1014" s="387"/>
    </row>
    <row r="1015" ht="12" customHeight="1">
      <c r="B1015" s="387"/>
    </row>
    <row r="1016" ht="12" customHeight="1">
      <c r="B1016" s="387"/>
    </row>
    <row r="1017" ht="12" customHeight="1">
      <c r="B1017" s="387"/>
    </row>
    <row r="1018" ht="12" customHeight="1">
      <c r="B1018" s="387"/>
    </row>
    <row r="1019" ht="12" customHeight="1">
      <c r="B1019" s="387"/>
    </row>
    <row r="1020" ht="12" customHeight="1">
      <c r="B1020" s="387"/>
    </row>
    <row r="1021" ht="12" customHeight="1">
      <c r="B1021" s="387"/>
    </row>
    <row r="1022" ht="12" customHeight="1">
      <c r="B1022" s="387"/>
    </row>
    <row r="1023" ht="12" customHeight="1">
      <c r="B1023" s="387"/>
    </row>
    <row r="1024" ht="12" customHeight="1">
      <c r="B1024" s="387"/>
    </row>
    <row r="1025" ht="12" customHeight="1">
      <c r="B1025" s="387"/>
    </row>
    <row r="1026" ht="12" customHeight="1">
      <c r="B1026" s="387"/>
    </row>
    <row r="1027" ht="12" customHeight="1">
      <c r="B1027" s="387"/>
    </row>
    <row r="1028" ht="12" customHeight="1">
      <c r="B1028" s="387"/>
    </row>
    <row r="1029" ht="12" customHeight="1">
      <c r="B1029" s="387"/>
    </row>
    <row r="1030" ht="12" customHeight="1">
      <c r="B1030" s="387"/>
    </row>
    <row r="1031" ht="12" customHeight="1">
      <c r="B1031" s="387"/>
    </row>
    <row r="1032" ht="12" customHeight="1">
      <c r="B1032" s="387"/>
    </row>
    <row r="1033" ht="12" customHeight="1">
      <c r="B1033" s="387"/>
    </row>
    <row r="1034" ht="12" customHeight="1">
      <c r="B1034" s="387"/>
    </row>
    <row r="1035" ht="12" customHeight="1">
      <c r="B1035" s="387"/>
    </row>
    <row r="1036" ht="12" customHeight="1">
      <c r="B1036" s="387"/>
    </row>
    <row r="1037" ht="12" customHeight="1">
      <c r="B1037" s="387"/>
    </row>
    <row r="1038" ht="12" customHeight="1">
      <c r="B1038" s="387"/>
    </row>
    <row r="1039" ht="12" customHeight="1">
      <c r="B1039" s="387"/>
    </row>
    <row r="1040" ht="12" customHeight="1">
      <c r="B1040" s="387"/>
    </row>
    <row r="1041" ht="12" customHeight="1">
      <c r="B1041" s="387"/>
    </row>
    <row r="1042" ht="12" customHeight="1">
      <c r="B1042" s="387"/>
    </row>
    <row r="1043" ht="12" customHeight="1">
      <c r="B1043" s="387"/>
    </row>
    <row r="1044" ht="12" customHeight="1">
      <c r="B1044" s="387"/>
    </row>
    <row r="1045" ht="12" customHeight="1">
      <c r="B1045" s="387"/>
    </row>
    <row r="1046" ht="12" customHeight="1">
      <c r="B1046" s="387"/>
    </row>
    <row r="1047" ht="12" customHeight="1">
      <c r="B1047" s="387"/>
    </row>
    <row r="1048" ht="12" customHeight="1">
      <c r="B1048" s="387"/>
    </row>
    <row r="1049" ht="12" customHeight="1">
      <c r="B1049" s="387"/>
    </row>
    <row r="1050" ht="12" customHeight="1">
      <c r="B1050" s="387"/>
    </row>
    <row r="1051" ht="12" customHeight="1">
      <c r="B1051" s="387"/>
    </row>
    <row r="1052" ht="12" customHeight="1">
      <c r="B1052" s="387"/>
    </row>
    <row r="1053" ht="12" customHeight="1">
      <c r="B1053" s="387"/>
    </row>
    <row r="1054" ht="12" customHeight="1">
      <c r="B1054" s="387"/>
    </row>
    <row r="1055" ht="12" customHeight="1">
      <c r="B1055" s="387"/>
    </row>
    <row r="1056" ht="12" customHeight="1">
      <c r="B1056" s="387"/>
    </row>
    <row r="1057" ht="12" customHeight="1">
      <c r="B1057" s="387"/>
    </row>
    <row r="1058" ht="12" customHeight="1">
      <c r="B1058" s="387"/>
    </row>
    <row r="1059" ht="12" customHeight="1">
      <c r="B1059" s="387"/>
    </row>
    <row r="1060" ht="12" customHeight="1">
      <c r="B1060" s="387"/>
    </row>
    <row r="1061" ht="12" customHeight="1">
      <c r="B1061" s="387"/>
    </row>
    <row r="1062" ht="12" customHeight="1">
      <c r="B1062" s="387"/>
    </row>
    <row r="1063" ht="12" customHeight="1">
      <c r="B1063" s="387"/>
    </row>
    <row r="1064" ht="12" customHeight="1">
      <c r="B1064" s="387"/>
    </row>
    <row r="1065" ht="12" customHeight="1">
      <c r="B1065" s="387"/>
    </row>
    <row r="1066" ht="12" customHeight="1">
      <c r="B1066" s="387"/>
    </row>
    <row r="1067" ht="12" customHeight="1">
      <c r="B1067" s="387"/>
    </row>
    <row r="1068" ht="12" customHeight="1">
      <c r="B1068" s="387"/>
    </row>
    <row r="1069" ht="12" customHeight="1">
      <c r="B1069" s="387"/>
    </row>
    <row r="1070" ht="12" customHeight="1">
      <c r="B1070" s="387"/>
    </row>
    <row r="1071" ht="12" customHeight="1">
      <c r="B1071" s="387"/>
    </row>
    <row r="1072" ht="12" customHeight="1">
      <c r="B1072" s="387"/>
    </row>
    <row r="1073" ht="12" customHeight="1">
      <c r="B1073" s="387"/>
    </row>
    <row r="1074" ht="12" customHeight="1">
      <c r="B1074" s="387"/>
    </row>
    <row r="1075" ht="12" customHeight="1">
      <c r="B1075" s="387"/>
    </row>
    <row r="1076" ht="12" customHeight="1">
      <c r="B1076" s="387"/>
    </row>
    <row r="1077" ht="12" customHeight="1">
      <c r="B1077" s="387"/>
    </row>
    <row r="1078" ht="12" customHeight="1">
      <c r="B1078" s="387"/>
    </row>
    <row r="1079" ht="12" customHeight="1">
      <c r="B1079" s="387"/>
    </row>
    <row r="1080" ht="12" customHeight="1">
      <c r="B1080" s="387"/>
    </row>
    <row r="1081" ht="12" customHeight="1">
      <c r="B1081" s="387"/>
    </row>
    <row r="1082" ht="12" customHeight="1">
      <c r="B1082" s="387"/>
    </row>
    <row r="1083" ht="12" customHeight="1">
      <c r="B1083" s="387"/>
    </row>
    <row r="1084" ht="12" customHeight="1">
      <c r="B1084" s="387"/>
    </row>
    <row r="1085" ht="12" customHeight="1">
      <c r="B1085" s="387"/>
    </row>
    <row r="1086" ht="12" customHeight="1">
      <c r="B1086" s="387"/>
    </row>
    <row r="1087" ht="12" customHeight="1">
      <c r="B1087" s="387"/>
    </row>
    <row r="1088" ht="12" customHeight="1">
      <c r="B1088" s="387"/>
    </row>
    <row r="1089" ht="12" customHeight="1">
      <c r="B1089" s="387"/>
    </row>
    <row r="1090" ht="12" customHeight="1">
      <c r="B1090" s="387"/>
    </row>
    <row r="1091" ht="12" customHeight="1">
      <c r="B1091" s="387"/>
    </row>
    <row r="1092" ht="12" customHeight="1">
      <c r="B1092" s="387"/>
    </row>
    <row r="1093" ht="12" customHeight="1">
      <c r="B1093" s="387"/>
    </row>
    <row r="1094" ht="12" customHeight="1">
      <c r="B1094" s="387"/>
    </row>
    <row r="1095" ht="12" customHeight="1">
      <c r="B1095" s="387"/>
    </row>
    <row r="1096" ht="12" customHeight="1">
      <c r="B1096" s="387"/>
    </row>
    <row r="1097" ht="12" customHeight="1">
      <c r="B1097" s="387"/>
    </row>
    <row r="1098" ht="12" customHeight="1">
      <c r="B1098" s="387"/>
    </row>
    <row r="1099" ht="12" customHeight="1">
      <c r="B1099" s="387"/>
    </row>
    <row r="1100" ht="12" customHeight="1">
      <c r="B1100" s="387"/>
    </row>
    <row r="1101" ht="12" customHeight="1">
      <c r="B1101" s="387"/>
    </row>
    <row r="1102" ht="12" customHeight="1">
      <c r="B1102" s="387"/>
    </row>
    <row r="1103" ht="12" customHeight="1">
      <c r="B1103" s="387"/>
    </row>
    <row r="1104" ht="12" customHeight="1">
      <c r="B1104" s="387"/>
    </row>
    <row r="1105" ht="12" customHeight="1">
      <c r="B1105" s="387"/>
    </row>
    <row r="1106" ht="12" customHeight="1">
      <c r="B1106" s="387"/>
    </row>
    <row r="1107" ht="12" customHeight="1">
      <c r="B1107" s="387"/>
    </row>
    <row r="1108" ht="12" customHeight="1">
      <c r="B1108" s="387"/>
    </row>
    <row r="1109" ht="12" customHeight="1">
      <c r="B1109" s="387"/>
    </row>
    <row r="1110" ht="12" customHeight="1">
      <c r="B1110" s="387"/>
    </row>
    <row r="1111" ht="12" customHeight="1">
      <c r="B1111" s="387"/>
    </row>
    <row r="1112" ht="12" customHeight="1">
      <c r="B1112" s="387"/>
    </row>
    <row r="1113" ht="12" customHeight="1">
      <c r="B1113" s="387"/>
    </row>
    <row r="1114" ht="12" customHeight="1">
      <c r="B1114" s="387"/>
    </row>
    <row r="1115" ht="12" customHeight="1">
      <c r="B1115" s="387"/>
    </row>
    <row r="1116" ht="12" customHeight="1">
      <c r="B1116" s="387"/>
    </row>
    <row r="1117" ht="12" customHeight="1">
      <c r="B1117" s="387"/>
    </row>
    <row r="1118" ht="12" customHeight="1">
      <c r="B1118" s="387"/>
    </row>
    <row r="1119" ht="12" customHeight="1">
      <c r="B1119" s="387"/>
    </row>
    <row r="1120" ht="12" customHeight="1">
      <c r="B1120" s="387"/>
    </row>
    <row r="1121" ht="12" customHeight="1">
      <c r="B1121" s="387"/>
    </row>
    <row r="1122" ht="12" customHeight="1">
      <c r="B1122" s="387"/>
    </row>
    <row r="1123" ht="12" customHeight="1">
      <c r="B1123" s="387"/>
    </row>
    <row r="1124" ht="12" customHeight="1">
      <c r="B1124" s="387"/>
    </row>
    <row r="1125" ht="12" customHeight="1">
      <c r="B1125" s="387"/>
    </row>
    <row r="1126" ht="12" customHeight="1">
      <c r="B1126" s="387"/>
    </row>
    <row r="1127" ht="12" customHeight="1">
      <c r="B1127" s="387"/>
    </row>
    <row r="1128" ht="12" customHeight="1">
      <c r="B1128" s="387"/>
    </row>
    <row r="1129" ht="12" customHeight="1">
      <c r="B1129" s="387"/>
    </row>
    <row r="1130" ht="12" customHeight="1">
      <c r="B1130" s="387"/>
    </row>
    <row r="1131" ht="12" customHeight="1">
      <c r="B1131" s="387"/>
    </row>
    <row r="1132" ht="12" customHeight="1">
      <c r="B1132" s="387"/>
    </row>
    <row r="1133" ht="12" customHeight="1">
      <c r="B1133" s="387"/>
    </row>
    <row r="1134" ht="12" customHeight="1">
      <c r="B1134" s="387"/>
    </row>
    <row r="1135" ht="12" customHeight="1">
      <c r="B1135" s="387"/>
    </row>
    <row r="1136" ht="12" customHeight="1">
      <c r="B1136" s="387"/>
    </row>
    <row r="1137" ht="12" customHeight="1">
      <c r="B1137" s="387"/>
    </row>
    <row r="1138" ht="12" customHeight="1">
      <c r="B1138" s="387"/>
    </row>
    <row r="1139" ht="12" customHeight="1">
      <c r="B1139" s="387"/>
    </row>
    <row r="1140" ht="12" customHeight="1">
      <c r="B1140" s="387"/>
    </row>
    <row r="1141" ht="12" customHeight="1">
      <c r="B1141" s="387"/>
    </row>
    <row r="1142" ht="12" customHeight="1">
      <c r="B1142" s="387"/>
    </row>
    <row r="1143" ht="12" customHeight="1">
      <c r="B1143" s="387"/>
    </row>
    <row r="1144" ht="12" customHeight="1">
      <c r="B1144" s="387"/>
    </row>
    <row r="1145" ht="12" customHeight="1">
      <c r="B1145" s="387"/>
    </row>
    <row r="1146" ht="12" customHeight="1">
      <c r="B1146" s="387"/>
    </row>
    <row r="1147" ht="12" customHeight="1">
      <c r="B1147" s="387"/>
    </row>
    <row r="1148" ht="12" customHeight="1">
      <c r="B1148" s="387"/>
    </row>
    <row r="1149" ht="12" customHeight="1">
      <c r="B1149" s="387"/>
    </row>
    <row r="1150" ht="12" customHeight="1">
      <c r="B1150" s="387"/>
    </row>
    <row r="1151" ht="12" customHeight="1">
      <c r="B1151" s="387"/>
    </row>
    <row r="1152" ht="12" customHeight="1">
      <c r="B1152" s="387"/>
    </row>
    <row r="1153" ht="12" customHeight="1">
      <c r="B1153" s="387"/>
    </row>
    <row r="1154" ht="12" customHeight="1">
      <c r="B1154" s="387"/>
    </row>
    <row r="1155" ht="12" customHeight="1">
      <c r="B1155" s="387"/>
    </row>
    <row r="1156" ht="12" customHeight="1">
      <c r="B1156" s="387"/>
    </row>
    <row r="1157" ht="12" customHeight="1">
      <c r="B1157" s="387"/>
    </row>
    <row r="1158" ht="12" customHeight="1">
      <c r="B1158" s="387"/>
    </row>
    <row r="1159" ht="12" customHeight="1">
      <c r="B1159" s="387"/>
    </row>
    <row r="1160" ht="12" customHeight="1">
      <c r="B1160" s="387"/>
    </row>
    <row r="1161" ht="12" customHeight="1">
      <c r="B1161" s="387"/>
    </row>
    <row r="1162" ht="12" customHeight="1">
      <c r="B1162" s="387"/>
    </row>
    <row r="1163" ht="12" customHeight="1">
      <c r="B1163" s="387"/>
    </row>
    <row r="1164" ht="12" customHeight="1">
      <c r="B1164" s="387"/>
    </row>
    <row r="1165" ht="12" customHeight="1">
      <c r="B1165" s="387"/>
    </row>
    <row r="1166" ht="12" customHeight="1">
      <c r="B1166" s="387"/>
    </row>
    <row r="1167" ht="12" customHeight="1">
      <c r="B1167" s="387"/>
    </row>
    <row r="1168" ht="12" customHeight="1">
      <c r="B1168" s="387"/>
    </row>
    <row r="1169" ht="12" customHeight="1">
      <c r="B1169" s="387"/>
    </row>
    <row r="1170" ht="12" customHeight="1">
      <c r="B1170" s="387"/>
    </row>
    <row r="1171" ht="12" customHeight="1">
      <c r="B1171" s="387"/>
    </row>
    <row r="1172" ht="12" customHeight="1">
      <c r="B1172" s="387"/>
    </row>
    <row r="1173" ht="12" customHeight="1">
      <c r="B1173" s="387"/>
    </row>
    <row r="1174" ht="12" customHeight="1">
      <c r="B1174" s="387"/>
    </row>
    <row r="1175" ht="12" customHeight="1">
      <c r="B1175" s="387"/>
    </row>
    <row r="1176" ht="12" customHeight="1">
      <c r="B1176" s="387"/>
    </row>
    <row r="1177" ht="12" customHeight="1">
      <c r="B1177" s="387"/>
    </row>
    <row r="1178" ht="12" customHeight="1">
      <c r="B1178" s="387"/>
    </row>
    <row r="1179" ht="12" customHeight="1">
      <c r="B1179" s="387"/>
    </row>
    <row r="1180" ht="12" customHeight="1">
      <c r="B1180" s="387"/>
    </row>
    <row r="1181" ht="12" customHeight="1">
      <c r="B1181" s="387"/>
    </row>
    <row r="1182" ht="12" customHeight="1">
      <c r="B1182" s="387"/>
    </row>
    <row r="1183" ht="12" customHeight="1">
      <c r="B1183" s="387"/>
    </row>
    <row r="1184" ht="12" customHeight="1">
      <c r="B1184" s="387"/>
    </row>
    <row r="1185" ht="12" customHeight="1">
      <c r="B1185" s="387"/>
    </row>
    <row r="1186" ht="12" customHeight="1">
      <c r="B1186" s="387"/>
    </row>
    <row r="1187" ht="12" customHeight="1">
      <c r="B1187" s="387"/>
    </row>
    <row r="1188" ht="12" customHeight="1">
      <c r="B1188" s="387"/>
    </row>
    <row r="1189" ht="12" customHeight="1">
      <c r="B1189" s="387"/>
    </row>
    <row r="1190" ht="12" customHeight="1">
      <c r="B1190" s="387"/>
    </row>
    <row r="1191" ht="12" customHeight="1">
      <c r="B1191" s="387"/>
    </row>
    <row r="1192" ht="12" customHeight="1">
      <c r="B1192" s="387"/>
    </row>
    <row r="1193" ht="12" customHeight="1">
      <c r="B1193" s="387"/>
    </row>
    <row r="1194" ht="12" customHeight="1">
      <c r="B1194" s="387"/>
    </row>
    <row r="1195" ht="12" customHeight="1">
      <c r="B1195" s="387"/>
    </row>
    <row r="1196" ht="12" customHeight="1">
      <c r="B1196" s="387"/>
    </row>
    <row r="1197" ht="12" customHeight="1">
      <c r="B1197" s="387"/>
    </row>
    <row r="1198" ht="12" customHeight="1">
      <c r="B1198" s="387"/>
    </row>
    <row r="1199" ht="12" customHeight="1">
      <c r="B1199" s="387"/>
    </row>
    <row r="1200" ht="12" customHeight="1">
      <c r="B1200" s="387"/>
    </row>
    <row r="1201" ht="12" customHeight="1">
      <c r="B1201" s="387"/>
    </row>
    <row r="1202" ht="12" customHeight="1">
      <c r="B1202" s="387"/>
    </row>
    <row r="1203" ht="12" customHeight="1">
      <c r="B1203" s="387"/>
    </row>
    <row r="1204" ht="12" customHeight="1">
      <c r="B1204" s="387"/>
    </row>
    <row r="1205" ht="12" customHeight="1">
      <c r="B1205" s="387"/>
    </row>
    <row r="1206" ht="12" customHeight="1">
      <c r="B1206" s="387"/>
    </row>
    <row r="1207" ht="12" customHeight="1">
      <c r="B1207" s="387"/>
    </row>
    <row r="1208" ht="12" customHeight="1">
      <c r="B1208" s="387"/>
    </row>
    <row r="1209" ht="12" customHeight="1">
      <c r="B1209" s="387"/>
    </row>
    <row r="1210" ht="12" customHeight="1">
      <c r="B1210" s="387"/>
    </row>
    <row r="1211" ht="12" customHeight="1">
      <c r="B1211" s="387"/>
    </row>
    <row r="1212" ht="12" customHeight="1">
      <c r="B1212" s="387"/>
    </row>
    <row r="1213" ht="12" customHeight="1">
      <c r="B1213" s="387"/>
    </row>
    <row r="1214" ht="12" customHeight="1">
      <c r="B1214" s="387"/>
    </row>
    <row r="1215" ht="12" customHeight="1">
      <c r="B1215" s="387"/>
    </row>
    <row r="1216" ht="12" customHeight="1">
      <c r="B1216" s="387"/>
    </row>
    <row r="1217" ht="12" customHeight="1">
      <c r="B1217" s="387"/>
    </row>
    <row r="1218" ht="12" customHeight="1">
      <c r="B1218" s="387"/>
    </row>
    <row r="1219" ht="12" customHeight="1">
      <c r="B1219" s="387"/>
    </row>
    <row r="1220" ht="12" customHeight="1">
      <c r="B1220" s="387"/>
    </row>
    <row r="1221" ht="12" customHeight="1">
      <c r="B1221" s="387"/>
    </row>
    <row r="1222" ht="12" customHeight="1">
      <c r="B1222" s="387"/>
    </row>
    <row r="1223" ht="12" customHeight="1">
      <c r="B1223" s="387"/>
    </row>
    <row r="1224" ht="12" customHeight="1">
      <c r="B1224" s="387"/>
    </row>
    <row r="1225" ht="12" customHeight="1">
      <c r="B1225" s="387"/>
    </row>
    <row r="1226" ht="12" customHeight="1">
      <c r="B1226" s="387"/>
    </row>
    <row r="1227" ht="12" customHeight="1">
      <c r="B1227" s="387"/>
    </row>
    <row r="1228" ht="12" customHeight="1">
      <c r="B1228" s="387"/>
    </row>
    <row r="1229" ht="12" customHeight="1">
      <c r="B1229" s="387"/>
    </row>
    <row r="1230" ht="12" customHeight="1">
      <c r="B1230" s="387"/>
    </row>
    <row r="1231" ht="12" customHeight="1">
      <c r="B1231" s="387"/>
    </row>
    <row r="1232" ht="12" customHeight="1">
      <c r="B1232" s="387"/>
    </row>
    <row r="1233" ht="12" customHeight="1">
      <c r="B1233" s="387"/>
    </row>
    <row r="1234" ht="12" customHeight="1">
      <c r="B1234" s="387"/>
    </row>
    <row r="1235" ht="12" customHeight="1">
      <c r="B1235" s="387"/>
    </row>
    <row r="1236" ht="12" customHeight="1">
      <c r="B1236" s="387"/>
    </row>
    <row r="1237" ht="12" customHeight="1">
      <c r="B1237" s="387"/>
    </row>
    <row r="1238" ht="12" customHeight="1">
      <c r="B1238" s="387"/>
    </row>
    <row r="1239" ht="12" customHeight="1">
      <c r="B1239" s="387"/>
    </row>
    <row r="1240" ht="12" customHeight="1">
      <c r="B1240" s="387"/>
    </row>
    <row r="1241" ht="12" customHeight="1">
      <c r="B1241" s="387"/>
    </row>
    <row r="1242" ht="12" customHeight="1">
      <c r="B1242" s="387"/>
    </row>
    <row r="1243" ht="12" customHeight="1">
      <c r="B1243" s="387"/>
    </row>
    <row r="1244" ht="12" customHeight="1">
      <c r="B1244" s="387"/>
    </row>
    <row r="1245" ht="12" customHeight="1">
      <c r="B1245" s="387"/>
    </row>
    <row r="1246" ht="12" customHeight="1">
      <c r="B1246" s="387"/>
    </row>
    <row r="1247" ht="12" customHeight="1">
      <c r="B1247" s="387"/>
    </row>
    <row r="1248" ht="12" customHeight="1">
      <c r="B1248" s="387"/>
    </row>
    <row r="1249" ht="12" customHeight="1">
      <c r="B1249" s="387"/>
    </row>
    <row r="1250" ht="12" customHeight="1">
      <c r="B1250" s="387"/>
    </row>
    <row r="1251" ht="12" customHeight="1">
      <c r="B1251" s="387"/>
    </row>
    <row r="1252" ht="12" customHeight="1">
      <c r="B1252" s="387"/>
    </row>
    <row r="1253" ht="12" customHeight="1">
      <c r="B1253" s="387"/>
    </row>
    <row r="1254" ht="12" customHeight="1">
      <c r="B1254" s="387"/>
    </row>
    <row r="1255" ht="12" customHeight="1">
      <c r="B1255" s="387"/>
    </row>
    <row r="1256" ht="12" customHeight="1">
      <c r="B1256" s="387"/>
    </row>
    <row r="1257" ht="12" customHeight="1">
      <c r="B1257" s="387"/>
    </row>
    <row r="1258" ht="12" customHeight="1">
      <c r="B1258" s="387"/>
    </row>
    <row r="1259" ht="12" customHeight="1">
      <c r="B1259" s="387"/>
    </row>
    <row r="1260" ht="12" customHeight="1">
      <c r="B1260" s="387"/>
    </row>
    <row r="1261" ht="12" customHeight="1">
      <c r="B1261" s="387"/>
    </row>
    <row r="1262" ht="12" customHeight="1">
      <c r="B1262" s="387"/>
    </row>
    <row r="1263" ht="12" customHeight="1">
      <c r="B1263" s="387"/>
    </row>
    <row r="1264" ht="12" customHeight="1">
      <c r="B1264" s="387"/>
    </row>
    <row r="1265" ht="12" customHeight="1">
      <c r="B1265" s="387"/>
    </row>
    <row r="1266" ht="12" customHeight="1">
      <c r="B1266" s="387"/>
    </row>
    <row r="1267" ht="12" customHeight="1">
      <c r="B1267" s="387"/>
    </row>
    <row r="1268" ht="12" customHeight="1">
      <c r="B1268" s="387"/>
    </row>
    <row r="1269" ht="12" customHeight="1">
      <c r="B1269" s="387"/>
    </row>
    <row r="1270" ht="12" customHeight="1">
      <c r="B1270" s="387"/>
    </row>
    <row r="1271" ht="12" customHeight="1">
      <c r="B1271" s="387"/>
    </row>
    <row r="1272" ht="12" customHeight="1">
      <c r="B1272" s="387"/>
    </row>
    <row r="1273" ht="12" customHeight="1">
      <c r="B1273" s="387"/>
    </row>
    <row r="1274" ht="12" customHeight="1">
      <c r="B1274" s="387"/>
    </row>
    <row r="1275" ht="12" customHeight="1">
      <c r="B1275" s="387"/>
    </row>
    <row r="1276" ht="12" customHeight="1">
      <c r="B1276" s="387"/>
    </row>
    <row r="1277" ht="12" customHeight="1">
      <c r="B1277" s="387"/>
    </row>
    <row r="1278" ht="12" customHeight="1">
      <c r="B1278" s="387"/>
    </row>
    <row r="1279" ht="12" customHeight="1">
      <c r="B1279" s="387"/>
    </row>
    <row r="1280" ht="12" customHeight="1">
      <c r="B1280" s="387"/>
    </row>
    <row r="1281" ht="12" customHeight="1">
      <c r="B1281" s="387"/>
    </row>
    <row r="1282" ht="12" customHeight="1">
      <c r="B1282" s="387"/>
    </row>
    <row r="1283" ht="12" customHeight="1">
      <c r="B1283" s="387"/>
    </row>
    <row r="1284" ht="12" customHeight="1">
      <c r="B1284" s="387"/>
    </row>
    <row r="1285" ht="12" customHeight="1">
      <c r="B1285" s="387"/>
    </row>
    <row r="1286" ht="12" customHeight="1">
      <c r="B1286" s="387"/>
    </row>
    <row r="1287" ht="12" customHeight="1">
      <c r="B1287" s="387"/>
    </row>
    <row r="1288" ht="12" customHeight="1">
      <c r="B1288" s="387"/>
    </row>
    <row r="1289" ht="12" customHeight="1">
      <c r="B1289" s="387"/>
    </row>
    <row r="1290" ht="12" customHeight="1">
      <c r="B1290" s="387"/>
    </row>
    <row r="1291" ht="12" customHeight="1">
      <c r="B1291" s="387"/>
    </row>
    <row r="1292" ht="12" customHeight="1">
      <c r="B1292" s="387"/>
    </row>
    <row r="1293" ht="12" customHeight="1">
      <c r="B1293" s="387"/>
    </row>
    <row r="1294" ht="12" customHeight="1">
      <c r="B1294" s="387"/>
    </row>
    <row r="1295" ht="12" customHeight="1">
      <c r="B1295" s="387"/>
    </row>
    <row r="1296" ht="12" customHeight="1">
      <c r="B1296" s="387"/>
    </row>
    <row r="1297" ht="12" customHeight="1">
      <c r="B1297" s="387"/>
    </row>
    <row r="1298" ht="12" customHeight="1">
      <c r="B1298" s="387"/>
    </row>
    <row r="1299" ht="12" customHeight="1">
      <c r="B1299" s="387"/>
    </row>
    <row r="1300" ht="12" customHeight="1">
      <c r="B1300" s="387"/>
    </row>
    <row r="1301" ht="12" customHeight="1">
      <c r="B1301" s="387"/>
    </row>
    <row r="1302" ht="12" customHeight="1">
      <c r="B1302" s="387"/>
    </row>
    <row r="1303" ht="12" customHeight="1">
      <c r="B1303" s="387"/>
    </row>
    <row r="1304" ht="12" customHeight="1">
      <c r="B1304" s="387"/>
    </row>
    <row r="1305" ht="12" customHeight="1">
      <c r="B1305" s="387"/>
    </row>
    <row r="1306" ht="12" customHeight="1">
      <c r="B1306" s="387"/>
    </row>
    <row r="1307" ht="12" customHeight="1">
      <c r="B1307" s="387"/>
    </row>
    <row r="1308" ht="12" customHeight="1">
      <c r="B1308" s="387"/>
    </row>
    <row r="1309" ht="12" customHeight="1">
      <c r="B1309" s="387"/>
    </row>
    <row r="1310" ht="12" customHeight="1">
      <c r="B1310" s="387"/>
    </row>
    <row r="1311" ht="12" customHeight="1">
      <c r="B1311" s="387"/>
    </row>
    <row r="1312" ht="12" customHeight="1">
      <c r="B1312" s="387"/>
    </row>
    <row r="1313" ht="12" customHeight="1">
      <c r="B1313" s="387"/>
    </row>
    <row r="1314" ht="12" customHeight="1">
      <c r="B1314" s="387"/>
    </row>
    <row r="1315" ht="12" customHeight="1">
      <c r="B1315" s="387"/>
    </row>
    <row r="1316" ht="12" customHeight="1">
      <c r="B1316" s="387"/>
    </row>
    <row r="1317" ht="12" customHeight="1">
      <c r="B1317" s="387"/>
    </row>
    <row r="1318" ht="12" customHeight="1">
      <c r="B1318" s="387"/>
    </row>
    <row r="1319" ht="12" customHeight="1">
      <c r="B1319" s="387"/>
    </row>
    <row r="1320" ht="12" customHeight="1">
      <c r="B1320" s="387"/>
    </row>
    <row r="1321" ht="12" customHeight="1">
      <c r="B1321" s="387"/>
    </row>
    <row r="1322" ht="12" customHeight="1">
      <c r="B1322" s="387"/>
    </row>
    <row r="1323" ht="12" customHeight="1">
      <c r="B1323" s="387"/>
    </row>
    <row r="1324" ht="12" customHeight="1">
      <c r="B1324" s="387"/>
    </row>
    <row r="1325" ht="12" customHeight="1">
      <c r="B1325" s="387"/>
    </row>
    <row r="1326" ht="12" customHeight="1">
      <c r="B1326" s="387"/>
    </row>
    <row r="1327" ht="12" customHeight="1">
      <c r="B1327" s="387"/>
    </row>
    <row r="1328" ht="12" customHeight="1">
      <c r="B1328" s="387"/>
    </row>
    <row r="1329" ht="12" customHeight="1">
      <c r="B1329" s="387"/>
    </row>
    <row r="1330" ht="12" customHeight="1">
      <c r="B1330" s="387"/>
    </row>
    <row r="1331" ht="12" customHeight="1">
      <c r="B1331" s="387"/>
    </row>
    <row r="1332" ht="12" customHeight="1">
      <c r="B1332" s="387"/>
    </row>
    <row r="1333" ht="12" customHeight="1">
      <c r="B1333" s="387"/>
    </row>
    <row r="1334" ht="12" customHeight="1">
      <c r="B1334" s="387"/>
    </row>
    <row r="1335" ht="12" customHeight="1">
      <c r="B1335" s="387"/>
    </row>
    <row r="1336" ht="12" customHeight="1">
      <c r="B1336" s="387"/>
    </row>
    <row r="1337" ht="12" customHeight="1">
      <c r="B1337" s="387"/>
    </row>
    <row r="1338" ht="12" customHeight="1">
      <c r="B1338" s="387"/>
    </row>
    <row r="1339" ht="12" customHeight="1">
      <c r="B1339" s="387"/>
    </row>
    <row r="1340" ht="12" customHeight="1">
      <c r="B1340" s="387"/>
    </row>
    <row r="1341" ht="12" customHeight="1">
      <c r="B1341" s="387"/>
    </row>
    <row r="1342" ht="12" customHeight="1">
      <c r="B1342" s="387"/>
    </row>
    <row r="1343" ht="12" customHeight="1">
      <c r="B1343" s="387"/>
    </row>
    <row r="1344" ht="12" customHeight="1">
      <c r="B1344" s="387"/>
    </row>
    <row r="1345" ht="12" customHeight="1">
      <c r="B1345" s="387"/>
    </row>
    <row r="1346" ht="12" customHeight="1">
      <c r="B1346" s="387"/>
    </row>
    <row r="1347" ht="12" customHeight="1">
      <c r="B1347" s="387"/>
    </row>
    <row r="1348" ht="12" customHeight="1">
      <c r="B1348" s="387"/>
    </row>
    <row r="1349" ht="12" customHeight="1">
      <c r="B1349" s="387"/>
    </row>
    <row r="1350" ht="12" customHeight="1">
      <c r="B1350" s="387"/>
    </row>
    <row r="1351" ht="12" customHeight="1">
      <c r="B1351" s="387"/>
    </row>
    <row r="1352" ht="12" customHeight="1">
      <c r="B1352" s="387"/>
    </row>
    <row r="1353" ht="12" customHeight="1">
      <c r="B1353" s="387"/>
    </row>
    <row r="1354" ht="12" customHeight="1">
      <c r="B1354" s="387"/>
    </row>
    <row r="1355" ht="12" customHeight="1">
      <c r="B1355" s="387"/>
    </row>
    <row r="1356" ht="12" customHeight="1">
      <c r="B1356" s="387"/>
    </row>
    <row r="1357" ht="12" customHeight="1">
      <c r="B1357" s="387"/>
    </row>
    <row r="1358" ht="12" customHeight="1">
      <c r="B1358" s="387"/>
    </row>
    <row r="1359" ht="12" customHeight="1">
      <c r="B1359" s="387"/>
    </row>
    <row r="1360" ht="12" customHeight="1">
      <c r="B1360" s="387"/>
    </row>
    <row r="1361" ht="12" customHeight="1">
      <c r="B1361" s="387"/>
    </row>
    <row r="1362" ht="12" customHeight="1">
      <c r="B1362" s="387"/>
    </row>
    <row r="1363" ht="12" customHeight="1">
      <c r="B1363" s="387"/>
    </row>
    <row r="1364" ht="12" customHeight="1">
      <c r="B1364" s="387"/>
    </row>
    <row r="1365" ht="12" customHeight="1">
      <c r="B1365" s="387"/>
    </row>
    <row r="1366" ht="12" customHeight="1">
      <c r="B1366" s="387"/>
    </row>
    <row r="1367" ht="12" customHeight="1">
      <c r="B1367" s="387"/>
    </row>
    <row r="1368" ht="12" customHeight="1">
      <c r="B1368" s="387"/>
    </row>
    <row r="1369" ht="12" customHeight="1">
      <c r="B1369" s="387"/>
    </row>
    <row r="1370" ht="12" customHeight="1">
      <c r="B1370" s="387"/>
    </row>
    <row r="1371" ht="12" customHeight="1">
      <c r="B1371" s="387"/>
    </row>
    <row r="1372" ht="12" customHeight="1">
      <c r="B1372" s="387"/>
    </row>
    <row r="1373" ht="12" customHeight="1">
      <c r="B1373" s="387"/>
    </row>
    <row r="1374" ht="12" customHeight="1">
      <c r="B1374" s="387"/>
    </row>
    <row r="1375" ht="12" customHeight="1">
      <c r="B1375" s="387"/>
    </row>
    <row r="1376" ht="12" customHeight="1">
      <c r="B1376" s="387"/>
    </row>
    <row r="1377" ht="12" customHeight="1">
      <c r="B1377" s="387"/>
    </row>
    <row r="1378" ht="12" customHeight="1">
      <c r="B1378" s="387"/>
    </row>
    <row r="1379" ht="12" customHeight="1">
      <c r="B1379" s="387"/>
    </row>
    <row r="1380" ht="12" customHeight="1">
      <c r="B1380" s="387"/>
    </row>
    <row r="1381" ht="12" customHeight="1">
      <c r="B1381" s="387"/>
    </row>
    <row r="1382" ht="12" customHeight="1">
      <c r="B1382" s="387"/>
    </row>
    <row r="1383" ht="12" customHeight="1">
      <c r="B1383" s="387"/>
    </row>
    <row r="1384" ht="12" customHeight="1">
      <c r="B1384" s="387"/>
    </row>
    <row r="1385" ht="12" customHeight="1">
      <c r="B1385" s="387"/>
    </row>
    <row r="1386" ht="12" customHeight="1">
      <c r="B1386" s="387"/>
    </row>
    <row r="1387" ht="12" customHeight="1">
      <c r="B1387" s="387"/>
    </row>
    <row r="1388" ht="12" customHeight="1">
      <c r="B1388" s="387"/>
    </row>
    <row r="1389" ht="12" customHeight="1">
      <c r="B1389" s="387"/>
    </row>
    <row r="1390" ht="12" customHeight="1">
      <c r="B1390" s="387"/>
    </row>
    <row r="1391" ht="12" customHeight="1">
      <c r="B1391" s="387"/>
    </row>
    <row r="1392" ht="12" customHeight="1">
      <c r="B1392" s="387"/>
    </row>
    <row r="1393" ht="12" customHeight="1">
      <c r="B1393" s="387"/>
    </row>
    <row r="1394" ht="12" customHeight="1">
      <c r="B1394" s="387"/>
    </row>
    <row r="1395" ht="12" customHeight="1">
      <c r="B1395" s="387"/>
    </row>
    <row r="1396" ht="12" customHeight="1">
      <c r="B1396" s="387"/>
    </row>
    <row r="1397" ht="12" customHeight="1">
      <c r="B1397" s="387"/>
    </row>
    <row r="1398" ht="12" customHeight="1">
      <c r="B1398" s="387"/>
    </row>
    <row r="1399" ht="12" customHeight="1">
      <c r="B1399" s="387"/>
    </row>
    <row r="1400" ht="12" customHeight="1">
      <c r="B1400" s="387"/>
    </row>
    <row r="1401" ht="12" customHeight="1">
      <c r="B1401" s="387"/>
    </row>
    <row r="1402" ht="12" customHeight="1">
      <c r="B1402" s="387"/>
    </row>
    <row r="1403" ht="12" customHeight="1">
      <c r="B1403" s="387"/>
    </row>
    <row r="1404" ht="12" customHeight="1">
      <c r="B1404" s="387"/>
    </row>
    <row r="1405" ht="12" customHeight="1">
      <c r="B1405" s="387"/>
    </row>
    <row r="1406" ht="12" customHeight="1">
      <c r="B1406" s="387"/>
    </row>
    <row r="1407" ht="12" customHeight="1">
      <c r="B1407" s="387"/>
    </row>
    <row r="1408" ht="12" customHeight="1">
      <c r="B1408" s="387"/>
    </row>
    <row r="1409" ht="12" customHeight="1">
      <c r="B1409" s="387"/>
    </row>
    <row r="1410" ht="12" customHeight="1">
      <c r="B1410" s="387"/>
    </row>
    <row r="1411" ht="12" customHeight="1">
      <c r="B1411" s="387"/>
    </row>
    <row r="1412" ht="12" customHeight="1">
      <c r="B1412" s="387"/>
    </row>
    <row r="1413" ht="12" customHeight="1">
      <c r="B1413" s="387"/>
    </row>
    <row r="1414" ht="12" customHeight="1">
      <c r="B1414" s="387"/>
    </row>
    <row r="1415" ht="12" customHeight="1">
      <c r="B1415" s="387"/>
    </row>
    <row r="1416" ht="12" customHeight="1">
      <c r="B1416" s="387"/>
    </row>
    <row r="1417" ht="12" customHeight="1">
      <c r="B1417" s="387"/>
    </row>
    <row r="1418" ht="12" customHeight="1">
      <c r="B1418" s="387"/>
    </row>
    <row r="1419" ht="12" customHeight="1">
      <c r="B1419" s="387"/>
    </row>
    <row r="1420" ht="12" customHeight="1">
      <c r="B1420" s="387"/>
    </row>
    <row r="1421" ht="12" customHeight="1">
      <c r="B1421" s="387"/>
    </row>
    <row r="1422" ht="12" customHeight="1">
      <c r="B1422" s="387"/>
    </row>
    <row r="1423" ht="12" customHeight="1">
      <c r="B1423" s="387"/>
    </row>
    <row r="1424" ht="12" customHeight="1">
      <c r="B1424" s="387"/>
    </row>
    <row r="1425" ht="12" customHeight="1">
      <c r="B1425" s="387"/>
    </row>
    <row r="1426" ht="12" customHeight="1">
      <c r="B1426" s="387"/>
    </row>
    <row r="1427" ht="12" customHeight="1">
      <c r="B1427" s="387"/>
    </row>
    <row r="1428" ht="12" customHeight="1">
      <c r="B1428" s="387"/>
    </row>
    <row r="1429" ht="12" customHeight="1">
      <c r="B1429" s="387"/>
    </row>
    <row r="1430" ht="12" customHeight="1">
      <c r="B1430" s="387"/>
    </row>
    <row r="1431" ht="12" customHeight="1">
      <c r="B1431" s="387"/>
    </row>
    <row r="1432" ht="12" customHeight="1">
      <c r="B1432" s="387"/>
    </row>
    <row r="1433" ht="12" customHeight="1">
      <c r="B1433" s="387"/>
    </row>
    <row r="1434" ht="12" customHeight="1">
      <c r="B1434" s="387"/>
    </row>
    <row r="1435" ht="12" customHeight="1">
      <c r="B1435" s="387"/>
    </row>
    <row r="1436" ht="12" customHeight="1">
      <c r="B1436" s="387"/>
    </row>
    <row r="1437" ht="12" customHeight="1">
      <c r="B1437" s="387"/>
    </row>
    <row r="1438" ht="12" customHeight="1">
      <c r="B1438" s="387"/>
    </row>
    <row r="1439" ht="12" customHeight="1">
      <c r="B1439" s="387"/>
    </row>
    <row r="1440" ht="12" customHeight="1">
      <c r="B1440" s="387"/>
    </row>
    <row r="1441" ht="12" customHeight="1">
      <c r="B1441" s="387"/>
    </row>
    <row r="1442" ht="12" customHeight="1">
      <c r="B1442" s="387"/>
    </row>
    <row r="1443" ht="12" customHeight="1">
      <c r="B1443" s="387"/>
    </row>
    <row r="1444" ht="12" customHeight="1">
      <c r="B1444" s="387"/>
    </row>
    <row r="1445" ht="12" customHeight="1">
      <c r="B1445" s="387"/>
    </row>
    <row r="1446" ht="12" customHeight="1">
      <c r="B1446" s="387"/>
    </row>
    <row r="1447" ht="12" customHeight="1">
      <c r="B1447" s="387"/>
    </row>
    <row r="1448" ht="12" customHeight="1">
      <c r="B1448" s="387"/>
    </row>
    <row r="1449" ht="12" customHeight="1">
      <c r="B1449" s="387"/>
    </row>
    <row r="1450" ht="12" customHeight="1">
      <c r="B1450" s="387"/>
    </row>
    <row r="1451" ht="12" customHeight="1">
      <c r="B1451" s="387"/>
    </row>
    <row r="1452" ht="12" customHeight="1">
      <c r="B1452" s="387"/>
    </row>
    <row r="1453" ht="12" customHeight="1">
      <c r="B1453" s="387"/>
    </row>
    <row r="1454" ht="12" customHeight="1">
      <c r="B1454" s="387"/>
    </row>
    <row r="1455" ht="12" customHeight="1">
      <c r="B1455" s="387"/>
    </row>
    <row r="1456" ht="12" customHeight="1">
      <c r="B1456" s="387"/>
    </row>
    <row r="1457" ht="12" customHeight="1">
      <c r="B1457" s="387"/>
    </row>
    <row r="1458" ht="12" customHeight="1">
      <c r="B1458" s="387"/>
    </row>
    <row r="1459" ht="12" customHeight="1">
      <c r="B1459" s="387"/>
    </row>
    <row r="1460" ht="12" customHeight="1">
      <c r="B1460" s="387"/>
    </row>
    <row r="1461" ht="12" customHeight="1">
      <c r="B1461" s="387"/>
    </row>
    <row r="1462" ht="12" customHeight="1">
      <c r="B1462" s="387"/>
    </row>
    <row r="1463" ht="12" customHeight="1">
      <c r="B1463" s="387"/>
    </row>
    <row r="1464" ht="12" customHeight="1">
      <c r="B1464" s="387"/>
    </row>
    <row r="1465" ht="12" customHeight="1">
      <c r="B1465" s="387"/>
    </row>
    <row r="1466" ht="12" customHeight="1">
      <c r="B1466" s="387"/>
    </row>
    <row r="1467" ht="12" customHeight="1">
      <c r="B1467" s="387"/>
    </row>
    <row r="1468" ht="12" customHeight="1">
      <c r="B1468" s="387"/>
    </row>
    <row r="1469" ht="12" customHeight="1">
      <c r="B1469" s="387"/>
    </row>
    <row r="1470" ht="12" customHeight="1">
      <c r="B1470" s="387"/>
    </row>
    <row r="1471" ht="12" customHeight="1">
      <c r="B1471" s="387"/>
    </row>
    <row r="1472" ht="12" customHeight="1">
      <c r="B1472" s="387"/>
    </row>
    <row r="1473" ht="12" customHeight="1">
      <c r="B1473" s="387"/>
    </row>
    <row r="1474" ht="12" customHeight="1">
      <c r="B1474" s="387"/>
    </row>
    <row r="1475" ht="12" customHeight="1">
      <c r="B1475" s="387"/>
    </row>
    <row r="1476" ht="12" customHeight="1">
      <c r="B1476" s="387"/>
    </row>
    <row r="1477" ht="12" customHeight="1">
      <c r="B1477" s="387"/>
    </row>
    <row r="1478" ht="12" customHeight="1">
      <c r="B1478" s="387"/>
    </row>
    <row r="1479" ht="12" customHeight="1">
      <c r="B1479" s="387"/>
    </row>
    <row r="1480" ht="12" customHeight="1">
      <c r="B1480" s="387"/>
    </row>
    <row r="1481" ht="12" customHeight="1">
      <c r="B1481" s="387"/>
    </row>
    <row r="1482" ht="12" customHeight="1">
      <c r="B1482" s="387"/>
    </row>
    <row r="1483" ht="12" customHeight="1">
      <c r="B1483" s="387"/>
    </row>
    <row r="1484" ht="12" customHeight="1">
      <c r="B1484" s="387"/>
    </row>
    <row r="1485" ht="12" customHeight="1">
      <c r="B1485" s="387"/>
    </row>
    <row r="1486" ht="12" customHeight="1">
      <c r="B1486" s="387"/>
    </row>
    <row r="1487" ht="12" customHeight="1">
      <c r="B1487" s="387"/>
    </row>
    <row r="1488" ht="12" customHeight="1">
      <c r="B1488" s="387"/>
    </row>
    <row r="1489" ht="12" customHeight="1">
      <c r="B1489" s="387"/>
    </row>
    <row r="1490" ht="12" customHeight="1">
      <c r="B1490" s="387"/>
    </row>
    <row r="1491" ht="12" customHeight="1">
      <c r="B1491" s="387"/>
    </row>
    <row r="1492" ht="12" customHeight="1">
      <c r="B1492" s="387"/>
    </row>
    <row r="1493" ht="12" customHeight="1">
      <c r="B1493" s="387"/>
    </row>
    <row r="1494" ht="12" customHeight="1">
      <c r="B1494" s="387"/>
    </row>
    <row r="1495" ht="12" customHeight="1">
      <c r="B1495" s="387"/>
    </row>
    <row r="1496" ht="12" customHeight="1">
      <c r="B1496" s="387"/>
    </row>
    <row r="1497" ht="12" customHeight="1">
      <c r="B1497" s="387"/>
    </row>
    <row r="1498" ht="12" customHeight="1">
      <c r="B1498" s="387"/>
    </row>
    <row r="1499" ht="12" customHeight="1">
      <c r="B1499" s="387"/>
    </row>
    <row r="1500" ht="12" customHeight="1">
      <c r="B1500" s="387"/>
    </row>
    <row r="1501" ht="12" customHeight="1">
      <c r="B1501" s="387"/>
    </row>
    <row r="1502" ht="12" customHeight="1">
      <c r="B1502" s="387"/>
    </row>
    <row r="1503" ht="12" customHeight="1">
      <c r="B1503" s="387"/>
    </row>
    <row r="1504" ht="12" customHeight="1">
      <c r="B1504" s="387"/>
    </row>
    <row r="1505" ht="12" customHeight="1">
      <c r="B1505" s="387"/>
    </row>
    <row r="1506" ht="12" customHeight="1">
      <c r="B1506" s="387"/>
    </row>
    <row r="1507" ht="12" customHeight="1">
      <c r="B1507" s="387"/>
    </row>
    <row r="1508" ht="12" customHeight="1">
      <c r="B1508" s="387"/>
    </row>
    <row r="1509" ht="12" customHeight="1">
      <c r="B1509" s="387"/>
    </row>
    <row r="1510" ht="12" customHeight="1">
      <c r="B1510" s="387"/>
    </row>
    <row r="1511" ht="12" customHeight="1">
      <c r="B1511" s="387"/>
    </row>
    <row r="1512" ht="12" customHeight="1">
      <c r="B1512" s="387"/>
    </row>
    <row r="1513" ht="12" customHeight="1">
      <c r="B1513" s="387"/>
    </row>
    <row r="1514" ht="12" customHeight="1">
      <c r="B1514" s="387"/>
    </row>
    <row r="1515" ht="12" customHeight="1">
      <c r="B1515" s="387"/>
    </row>
    <row r="1516" ht="12" customHeight="1">
      <c r="B1516" s="387"/>
    </row>
    <row r="1517" ht="12" customHeight="1">
      <c r="B1517" s="387"/>
    </row>
    <row r="1518" ht="12" customHeight="1">
      <c r="B1518" s="387"/>
    </row>
    <row r="1519" ht="12" customHeight="1">
      <c r="B1519" s="387"/>
    </row>
    <row r="1520" ht="12" customHeight="1">
      <c r="B1520" s="387"/>
    </row>
    <row r="1521" ht="12" customHeight="1">
      <c r="B1521" s="387"/>
    </row>
    <row r="1522" ht="12" customHeight="1">
      <c r="B1522" s="387"/>
    </row>
    <row r="1523" ht="12" customHeight="1">
      <c r="B1523" s="387"/>
    </row>
    <row r="1524" ht="12" customHeight="1">
      <c r="B1524" s="387"/>
    </row>
    <row r="1525" ht="12" customHeight="1">
      <c r="B1525" s="387"/>
    </row>
    <row r="1526" ht="12" customHeight="1">
      <c r="B1526" s="387"/>
    </row>
    <row r="1527" ht="12" customHeight="1">
      <c r="B1527" s="387"/>
    </row>
    <row r="1528" ht="12" customHeight="1">
      <c r="B1528" s="387"/>
    </row>
    <row r="1529" ht="12" customHeight="1">
      <c r="B1529" s="387"/>
    </row>
    <row r="1530" ht="12" customHeight="1">
      <c r="B1530" s="387"/>
    </row>
    <row r="1531" ht="12" customHeight="1">
      <c r="B1531" s="387"/>
    </row>
    <row r="1532" ht="12" customHeight="1">
      <c r="B1532" s="387"/>
    </row>
    <row r="1533" ht="12" customHeight="1">
      <c r="B1533" s="387"/>
    </row>
    <row r="1534" ht="12" customHeight="1">
      <c r="B1534" s="387"/>
    </row>
    <row r="1535" ht="12" customHeight="1">
      <c r="B1535" s="387"/>
    </row>
    <row r="1536" ht="12" customHeight="1">
      <c r="B1536" s="387"/>
    </row>
    <row r="1537" ht="12" customHeight="1">
      <c r="B1537" s="387"/>
    </row>
    <row r="1538" ht="12" customHeight="1">
      <c r="B1538" s="387"/>
    </row>
    <row r="1539" ht="12" customHeight="1">
      <c r="B1539" s="387"/>
    </row>
    <row r="1540" ht="12" customHeight="1">
      <c r="B1540" s="387"/>
    </row>
    <row r="1541" ht="12" customHeight="1">
      <c r="B1541" s="387"/>
    </row>
    <row r="1542" ht="12" customHeight="1">
      <c r="B1542" s="387"/>
    </row>
    <row r="1543" ht="12" customHeight="1">
      <c r="B1543" s="387"/>
    </row>
    <row r="1544" ht="12" customHeight="1">
      <c r="B1544" s="387"/>
    </row>
    <row r="1545" ht="12" customHeight="1">
      <c r="B1545" s="387"/>
    </row>
    <row r="1546" ht="12" customHeight="1">
      <c r="B1546" s="387"/>
    </row>
    <row r="1547" ht="12" customHeight="1">
      <c r="B1547" s="387"/>
    </row>
    <row r="1548" ht="12" customHeight="1">
      <c r="B1548" s="387"/>
    </row>
    <row r="1549" ht="12" customHeight="1">
      <c r="B1549" s="387"/>
    </row>
    <row r="1550" ht="12" customHeight="1">
      <c r="B1550" s="387"/>
    </row>
    <row r="1551" ht="12" customHeight="1">
      <c r="B1551" s="387"/>
    </row>
    <row r="1552" ht="12" customHeight="1">
      <c r="B1552" s="387"/>
    </row>
    <row r="1553" ht="12" customHeight="1">
      <c r="B1553" s="387"/>
    </row>
    <row r="1554" ht="12" customHeight="1">
      <c r="B1554" s="387"/>
    </row>
    <row r="1555" ht="12" customHeight="1">
      <c r="B1555" s="387"/>
    </row>
    <row r="1556" ht="12" customHeight="1">
      <c r="B1556" s="387"/>
    </row>
    <row r="1557" ht="12" customHeight="1">
      <c r="B1557" s="387"/>
    </row>
    <row r="1558" ht="12" customHeight="1">
      <c r="B1558" s="387"/>
    </row>
    <row r="1559" ht="12" customHeight="1">
      <c r="B1559" s="387"/>
    </row>
    <row r="1560" ht="12" customHeight="1">
      <c r="B1560" s="387"/>
    </row>
    <row r="1561" ht="12" customHeight="1">
      <c r="B1561" s="387"/>
    </row>
    <row r="1562" ht="12" customHeight="1">
      <c r="B1562" s="387"/>
    </row>
    <row r="1563" ht="12" customHeight="1">
      <c r="B1563" s="387"/>
    </row>
    <row r="1564" ht="12" customHeight="1">
      <c r="B1564" s="387"/>
    </row>
    <row r="1565" ht="12" customHeight="1">
      <c r="B1565" s="387"/>
    </row>
    <row r="1566" ht="12" customHeight="1">
      <c r="B1566" s="387"/>
    </row>
    <row r="1567" ht="12" customHeight="1">
      <c r="B1567" s="387"/>
    </row>
    <row r="1568" ht="12" customHeight="1">
      <c r="B1568" s="387"/>
    </row>
    <row r="1569" ht="12" customHeight="1">
      <c r="B1569" s="387"/>
    </row>
    <row r="1570" ht="12" customHeight="1">
      <c r="B1570" s="387"/>
    </row>
    <row r="1571" ht="12" customHeight="1">
      <c r="B1571" s="387"/>
    </row>
    <row r="1572" ht="12" customHeight="1">
      <c r="B1572" s="387"/>
    </row>
    <row r="1573" ht="12" customHeight="1">
      <c r="B1573" s="387"/>
    </row>
    <row r="1574" ht="12" customHeight="1">
      <c r="B1574" s="387"/>
    </row>
    <row r="1575" ht="12" customHeight="1">
      <c r="B1575" s="387"/>
    </row>
    <row r="1576" ht="12" customHeight="1">
      <c r="B1576" s="387"/>
    </row>
    <row r="1577" ht="12" customHeight="1">
      <c r="B1577" s="387"/>
    </row>
    <row r="1578" ht="12" customHeight="1">
      <c r="B1578" s="387"/>
    </row>
    <row r="1579" ht="12" customHeight="1">
      <c r="B1579" s="387"/>
    </row>
    <row r="1580" ht="12" customHeight="1">
      <c r="B1580" s="387"/>
    </row>
    <row r="1581" ht="12" customHeight="1">
      <c r="B1581" s="387"/>
    </row>
    <row r="1582" ht="12" customHeight="1">
      <c r="B1582" s="387"/>
    </row>
    <row r="1583" ht="12" customHeight="1">
      <c r="B1583" s="387"/>
    </row>
    <row r="1584" ht="12" customHeight="1">
      <c r="B1584" s="387"/>
    </row>
    <row r="1585" ht="12" customHeight="1">
      <c r="B1585" s="387"/>
    </row>
    <row r="1586" ht="12" customHeight="1">
      <c r="B1586" s="387"/>
    </row>
    <row r="1587" ht="12" customHeight="1">
      <c r="B1587" s="387"/>
    </row>
    <row r="1588" ht="12" customHeight="1">
      <c r="B1588" s="387"/>
    </row>
    <row r="1589" ht="12" customHeight="1">
      <c r="B1589" s="387"/>
    </row>
    <row r="1590" ht="12" customHeight="1">
      <c r="B1590" s="387"/>
    </row>
    <row r="1591" ht="12" customHeight="1">
      <c r="B1591" s="387"/>
    </row>
    <row r="1592" ht="12" customHeight="1">
      <c r="B1592" s="387"/>
    </row>
    <row r="1593" ht="12" customHeight="1">
      <c r="B1593" s="387"/>
    </row>
    <row r="1594" ht="12" customHeight="1">
      <c r="B1594" s="387"/>
    </row>
    <row r="1595" ht="12" customHeight="1">
      <c r="B1595" s="387"/>
    </row>
    <row r="1596" ht="12" customHeight="1">
      <c r="B1596" s="387"/>
    </row>
    <row r="1597" ht="12" customHeight="1">
      <c r="B1597" s="387"/>
    </row>
    <row r="1598" ht="12" customHeight="1">
      <c r="B1598" s="387"/>
    </row>
    <row r="1599" ht="12" customHeight="1">
      <c r="B1599" s="387"/>
    </row>
    <row r="1600" ht="12" customHeight="1">
      <c r="B1600" s="387"/>
    </row>
    <row r="1601" ht="12" customHeight="1">
      <c r="B1601" s="387"/>
    </row>
    <row r="1602" ht="12" customHeight="1">
      <c r="B1602" s="387"/>
    </row>
    <row r="1603" ht="12" customHeight="1">
      <c r="B1603" s="387"/>
    </row>
    <row r="1604" ht="12" customHeight="1">
      <c r="B1604" s="387"/>
    </row>
    <row r="1605" ht="12" customHeight="1">
      <c r="B1605" s="387"/>
    </row>
    <row r="1606" ht="12" customHeight="1">
      <c r="B1606" s="387"/>
    </row>
    <row r="1607" ht="12" customHeight="1">
      <c r="B1607" s="387"/>
    </row>
    <row r="1608" ht="12" customHeight="1">
      <c r="B1608" s="387"/>
    </row>
    <row r="1609" ht="12" customHeight="1">
      <c r="B1609" s="387"/>
    </row>
    <row r="1610" ht="12" customHeight="1">
      <c r="B1610" s="387"/>
    </row>
    <row r="1611" ht="12" customHeight="1">
      <c r="B1611" s="387"/>
    </row>
    <row r="1612" ht="12" customHeight="1">
      <c r="B1612" s="387"/>
    </row>
    <row r="1613" ht="12" customHeight="1">
      <c r="B1613" s="387"/>
    </row>
    <row r="1614" ht="12" customHeight="1">
      <c r="B1614" s="387"/>
    </row>
    <row r="1615" ht="12" customHeight="1">
      <c r="B1615" s="387"/>
    </row>
    <row r="1616" ht="12" customHeight="1">
      <c r="B1616" s="387"/>
    </row>
    <row r="1617" ht="12" customHeight="1">
      <c r="B1617" s="387"/>
    </row>
    <row r="1618" ht="12" customHeight="1">
      <c r="B1618" s="387"/>
    </row>
    <row r="1619" ht="12" customHeight="1">
      <c r="B1619" s="387"/>
    </row>
    <row r="1620" ht="12" customHeight="1">
      <c r="B1620" s="387"/>
    </row>
    <row r="1621" ht="12" customHeight="1">
      <c r="B1621" s="387"/>
    </row>
    <row r="1622" ht="12" customHeight="1">
      <c r="B1622" s="387"/>
    </row>
    <row r="1623" ht="12" customHeight="1">
      <c r="B1623" s="387"/>
    </row>
    <row r="1624" ht="12" customHeight="1">
      <c r="B1624" s="387"/>
    </row>
    <row r="1625" ht="12" customHeight="1">
      <c r="B1625" s="387"/>
    </row>
    <row r="1626" ht="12" customHeight="1">
      <c r="B1626" s="387"/>
    </row>
    <row r="1627" ht="12" customHeight="1">
      <c r="B1627" s="387"/>
    </row>
    <row r="1628" ht="12" customHeight="1">
      <c r="B1628" s="387"/>
    </row>
    <row r="1629" ht="12" customHeight="1">
      <c r="B1629" s="387"/>
    </row>
    <row r="1630" ht="12" customHeight="1">
      <c r="B1630" s="387"/>
    </row>
    <row r="1631" ht="12" customHeight="1">
      <c r="B1631" s="387"/>
    </row>
    <row r="1632" ht="12" customHeight="1">
      <c r="B1632" s="387"/>
    </row>
    <row r="1633" ht="12" customHeight="1">
      <c r="B1633" s="387"/>
    </row>
    <row r="1634" ht="12" customHeight="1">
      <c r="B1634" s="387"/>
    </row>
    <row r="1635" ht="12" customHeight="1">
      <c r="B1635" s="387"/>
    </row>
    <row r="1636" ht="12" customHeight="1">
      <c r="B1636" s="387"/>
    </row>
    <row r="1637" ht="12" customHeight="1">
      <c r="B1637" s="387"/>
    </row>
    <row r="1638" ht="12" customHeight="1">
      <c r="B1638" s="387"/>
    </row>
    <row r="1639" ht="12" customHeight="1">
      <c r="B1639" s="387"/>
    </row>
    <row r="1640" ht="12" customHeight="1">
      <c r="B1640" s="387"/>
    </row>
    <row r="1641" ht="12" customHeight="1">
      <c r="B1641" s="387"/>
    </row>
    <row r="1642" ht="12" customHeight="1">
      <c r="B1642" s="387"/>
    </row>
    <row r="1643" ht="12" customHeight="1">
      <c r="B1643" s="387"/>
    </row>
    <row r="1644" ht="12" customHeight="1">
      <c r="B1644" s="387"/>
    </row>
    <row r="1645" ht="12" customHeight="1">
      <c r="B1645" s="387"/>
    </row>
    <row r="1646" ht="12" customHeight="1">
      <c r="B1646" s="387"/>
    </row>
    <row r="1647" ht="12" customHeight="1">
      <c r="B1647" s="387"/>
    </row>
    <row r="1648" ht="12" customHeight="1">
      <c r="B1648" s="387"/>
    </row>
    <row r="1649" ht="12" customHeight="1">
      <c r="B1649" s="387"/>
    </row>
    <row r="1650" ht="12" customHeight="1">
      <c r="B1650" s="387"/>
    </row>
    <row r="1651" ht="12" customHeight="1">
      <c r="B1651" s="387"/>
    </row>
    <row r="1652" ht="12" customHeight="1">
      <c r="B1652" s="387"/>
    </row>
    <row r="1653" ht="12" customHeight="1">
      <c r="B1653" s="387"/>
    </row>
    <row r="1654" ht="12" customHeight="1">
      <c r="B1654" s="387"/>
    </row>
    <row r="1655" ht="12" customHeight="1">
      <c r="B1655" s="387"/>
    </row>
    <row r="1656" ht="12" customHeight="1">
      <c r="B1656" s="387"/>
    </row>
    <row r="1657" ht="12" customHeight="1">
      <c r="B1657" s="387"/>
    </row>
    <row r="1658" ht="12" customHeight="1">
      <c r="B1658" s="387"/>
    </row>
    <row r="1659" ht="12" customHeight="1">
      <c r="B1659" s="387"/>
    </row>
    <row r="1660" ht="12" customHeight="1">
      <c r="B1660" s="387"/>
    </row>
    <row r="1661" ht="12" customHeight="1">
      <c r="B1661" s="387"/>
    </row>
    <row r="1662" ht="12" customHeight="1">
      <c r="B1662" s="387"/>
    </row>
    <row r="1663" ht="12" customHeight="1">
      <c r="B1663" s="387"/>
    </row>
    <row r="1664" ht="12" customHeight="1">
      <c r="B1664" s="387"/>
    </row>
    <row r="1665" ht="12" customHeight="1">
      <c r="B1665" s="387"/>
    </row>
    <row r="1666" ht="12" customHeight="1">
      <c r="B1666" s="387"/>
    </row>
    <row r="1667" ht="12" customHeight="1">
      <c r="B1667" s="387"/>
    </row>
    <row r="1668" ht="12" customHeight="1">
      <c r="B1668" s="387"/>
    </row>
    <row r="1669" ht="12" customHeight="1">
      <c r="B1669" s="387"/>
    </row>
    <row r="1670" ht="12" customHeight="1">
      <c r="B1670" s="387"/>
    </row>
    <row r="1671" ht="12" customHeight="1">
      <c r="B1671" s="387"/>
    </row>
    <row r="1672" ht="12" customHeight="1">
      <c r="B1672" s="387"/>
    </row>
    <row r="1673" ht="12" customHeight="1">
      <c r="B1673" s="387"/>
    </row>
    <row r="1674" ht="12" customHeight="1">
      <c r="B1674" s="387"/>
    </row>
    <row r="1675" ht="12" customHeight="1">
      <c r="B1675" s="387"/>
    </row>
    <row r="1676" ht="12" customHeight="1">
      <c r="B1676" s="387"/>
    </row>
    <row r="1677" ht="12" customHeight="1">
      <c r="B1677" s="387"/>
    </row>
    <row r="1678" ht="12" customHeight="1">
      <c r="B1678" s="387"/>
    </row>
    <row r="1679" ht="12" customHeight="1">
      <c r="B1679" s="387"/>
    </row>
    <row r="1680" ht="12" customHeight="1">
      <c r="B1680" s="387"/>
    </row>
    <row r="1681" ht="12" customHeight="1">
      <c r="B1681" s="387"/>
    </row>
    <row r="1682" ht="12" customHeight="1">
      <c r="B1682" s="387"/>
    </row>
    <row r="1683" ht="12" customHeight="1">
      <c r="B1683" s="387"/>
    </row>
    <row r="1684" ht="12" customHeight="1">
      <c r="B1684" s="387"/>
    </row>
    <row r="1685" ht="12" customHeight="1">
      <c r="B1685" s="387"/>
    </row>
    <row r="1686" ht="12" customHeight="1">
      <c r="B1686" s="387"/>
    </row>
    <row r="1687" ht="12" customHeight="1">
      <c r="B1687" s="387"/>
    </row>
    <row r="1688" ht="12" customHeight="1">
      <c r="B1688" s="387"/>
    </row>
    <row r="1689" ht="12" customHeight="1">
      <c r="B1689" s="387"/>
    </row>
    <row r="1690" ht="12" customHeight="1">
      <c r="B1690" s="387"/>
    </row>
    <row r="1691" ht="12" customHeight="1">
      <c r="B1691" s="387"/>
    </row>
    <row r="1692" ht="12" customHeight="1">
      <c r="B1692" s="387"/>
    </row>
    <row r="1693" ht="12" customHeight="1">
      <c r="B1693" s="387"/>
    </row>
    <row r="1694" ht="12" customHeight="1">
      <c r="B1694" s="387"/>
    </row>
    <row r="1695" ht="12" customHeight="1">
      <c r="B1695" s="387"/>
    </row>
    <row r="1696" ht="12" customHeight="1">
      <c r="B1696" s="387"/>
    </row>
    <row r="1697" ht="12" customHeight="1">
      <c r="B1697" s="387"/>
    </row>
    <row r="1698" ht="12" customHeight="1">
      <c r="B1698" s="387"/>
    </row>
    <row r="1699" ht="12" customHeight="1">
      <c r="B1699" s="387"/>
    </row>
    <row r="1700" ht="12" customHeight="1">
      <c r="B1700" s="387"/>
    </row>
    <row r="1701" ht="12" customHeight="1">
      <c r="B1701" s="387"/>
    </row>
    <row r="1702" ht="12" customHeight="1">
      <c r="B1702" s="387"/>
    </row>
    <row r="1703" ht="12" customHeight="1">
      <c r="B1703" s="387"/>
    </row>
    <row r="1704" ht="12" customHeight="1">
      <c r="B1704" s="387"/>
    </row>
    <row r="1705" ht="12" customHeight="1">
      <c r="B1705" s="387"/>
    </row>
    <row r="1706" ht="12" customHeight="1">
      <c r="B1706" s="387"/>
    </row>
    <row r="1707" ht="12" customHeight="1">
      <c r="B1707" s="387"/>
    </row>
    <row r="1708" ht="12" customHeight="1">
      <c r="B1708" s="387"/>
    </row>
    <row r="1709" ht="12" customHeight="1">
      <c r="B1709" s="387"/>
    </row>
    <row r="1710" ht="12" customHeight="1">
      <c r="B1710" s="387"/>
    </row>
    <row r="1711" ht="12" customHeight="1">
      <c r="B1711" s="387"/>
    </row>
    <row r="1712" ht="12" customHeight="1">
      <c r="B1712" s="387"/>
    </row>
    <row r="1713" ht="12" customHeight="1">
      <c r="B1713" s="387"/>
    </row>
    <row r="1714" ht="12" customHeight="1">
      <c r="B1714" s="387"/>
    </row>
    <row r="1715" ht="12" customHeight="1">
      <c r="B1715" s="387"/>
    </row>
    <row r="1716" ht="12" customHeight="1">
      <c r="B1716" s="387"/>
    </row>
    <row r="1717" ht="12" customHeight="1">
      <c r="B1717" s="387"/>
    </row>
    <row r="1718" ht="12" customHeight="1">
      <c r="B1718" s="387"/>
    </row>
    <row r="1719" ht="12" customHeight="1">
      <c r="B1719" s="387"/>
    </row>
    <row r="1720" ht="12" customHeight="1">
      <c r="B1720" s="387"/>
    </row>
    <row r="1721" ht="12" customHeight="1">
      <c r="B1721" s="387"/>
    </row>
    <row r="1722" ht="12" customHeight="1">
      <c r="B1722" s="387"/>
    </row>
    <row r="1723" ht="12" customHeight="1">
      <c r="B1723" s="387"/>
    </row>
    <row r="1724" ht="12" customHeight="1">
      <c r="B1724" s="387"/>
    </row>
    <row r="1725" ht="12" customHeight="1">
      <c r="B1725" s="387"/>
    </row>
    <row r="1726" ht="12" customHeight="1">
      <c r="B1726" s="387"/>
    </row>
    <row r="1727" ht="12" customHeight="1">
      <c r="B1727" s="387"/>
    </row>
    <row r="1728" ht="12" customHeight="1">
      <c r="B1728" s="387"/>
    </row>
    <row r="1729" ht="12" customHeight="1">
      <c r="B1729" s="387"/>
    </row>
    <row r="1730" ht="12" customHeight="1">
      <c r="B1730" s="387"/>
    </row>
    <row r="1731" ht="12" customHeight="1">
      <c r="B1731" s="387"/>
    </row>
    <row r="1732" ht="12" customHeight="1">
      <c r="B1732" s="387"/>
    </row>
    <row r="1733" ht="12" customHeight="1">
      <c r="B1733" s="387"/>
    </row>
    <row r="1734" ht="12" customHeight="1">
      <c r="B1734" s="387"/>
    </row>
    <row r="1735" ht="12" customHeight="1">
      <c r="B1735" s="387"/>
    </row>
    <row r="1736" ht="12" customHeight="1">
      <c r="B1736" s="387"/>
    </row>
    <row r="1737" ht="12" customHeight="1">
      <c r="B1737" s="387"/>
    </row>
    <row r="1738" ht="12" customHeight="1">
      <c r="B1738" s="387"/>
    </row>
    <row r="1739" ht="12" customHeight="1">
      <c r="B1739" s="387"/>
    </row>
    <row r="1740" ht="12" customHeight="1">
      <c r="B1740" s="387"/>
    </row>
    <row r="1741" ht="12" customHeight="1">
      <c r="B1741" s="387"/>
    </row>
    <row r="1742" ht="12" customHeight="1">
      <c r="B1742" s="387"/>
    </row>
    <row r="1743" ht="12" customHeight="1">
      <c r="B1743" s="387"/>
    </row>
    <row r="1744" ht="12" customHeight="1">
      <c r="B1744" s="387"/>
    </row>
    <row r="1745" ht="12" customHeight="1">
      <c r="B1745" s="387"/>
    </row>
    <row r="1746" ht="12" customHeight="1">
      <c r="B1746" s="387"/>
    </row>
    <row r="1747" ht="12" customHeight="1">
      <c r="B1747" s="387"/>
    </row>
    <row r="1748" ht="12" customHeight="1">
      <c r="B1748" s="387"/>
    </row>
    <row r="1749" ht="12" customHeight="1">
      <c r="B1749" s="387"/>
    </row>
    <row r="1750" ht="12" customHeight="1">
      <c r="B1750" s="387"/>
    </row>
    <row r="1751" ht="12" customHeight="1">
      <c r="B1751" s="387"/>
    </row>
    <row r="1752" ht="12" customHeight="1">
      <c r="B1752" s="387"/>
    </row>
    <row r="1753" ht="12" customHeight="1">
      <c r="B1753" s="387"/>
    </row>
    <row r="1754" ht="12" customHeight="1">
      <c r="B1754" s="387"/>
    </row>
    <row r="1755" ht="12" customHeight="1">
      <c r="B1755" s="387"/>
    </row>
    <row r="1756" ht="12" customHeight="1">
      <c r="B1756" s="387"/>
    </row>
    <row r="1757" ht="12" customHeight="1">
      <c r="B1757" s="387"/>
    </row>
    <row r="1758" ht="12" customHeight="1">
      <c r="B1758" s="387"/>
    </row>
    <row r="1759" ht="12" customHeight="1">
      <c r="B1759" s="387"/>
    </row>
    <row r="1760" ht="12" customHeight="1">
      <c r="B1760" s="387"/>
    </row>
    <row r="1761" ht="12" customHeight="1">
      <c r="B1761" s="387"/>
    </row>
    <row r="1762" ht="12" customHeight="1">
      <c r="B1762" s="387"/>
    </row>
    <row r="1763" ht="12" customHeight="1">
      <c r="B1763" s="387"/>
    </row>
    <row r="1764" ht="12" customHeight="1">
      <c r="B1764" s="387"/>
    </row>
    <row r="1765" ht="12" customHeight="1">
      <c r="B1765" s="387"/>
    </row>
    <row r="1766" ht="12" customHeight="1">
      <c r="B1766" s="387"/>
    </row>
    <row r="1767" ht="12" customHeight="1">
      <c r="B1767" s="387"/>
    </row>
    <row r="1768" ht="12" customHeight="1">
      <c r="B1768" s="387"/>
    </row>
    <row r="1769" ht="12" customHeight="1">
      <c r="B1769" s="387"/>
    </row>
    <row r="1770" ht="12" customHeight="1">
      <c r="B1770" s="387"/>
    </row>
    <row r="1771" ht="12" customHeight="1">
      <c r="B1771" s="387"/>
    </row>
    <row r="1772" ht="12" customHeight="1">
      <c r="B1772" s="387"/>
    </row>
    <row r="1773" ht="12" customHeight="1">
      <c r="B1773" s="387"/>
    </row>
    <row r="1774" ht="12" customHeight="1">
      <c r="B1774" s="387"/>
    </row>
    <row r="1775" ht="12" customHeight="1">
      <c r="B1775" s="387"/>
    </row>
    <row r="1776" ht="12" customHeight="1">
      <c r="B1776" s="387"/>
    </row>
    <row r="1777" ht="12" customHeight="1">
      <c r="B1777" s="387"/>
    </row>
    <row r="1778" ht="12" customHeight="1">
      <c r="B1778" s="387"/>
    </row>
    <row r="1779" ht="12" customHeight="1">
      <c r="B1779" s="387"/>
    </row>
    <row r="1780" ht="12" customHeight="1">
      <c r="B1780" s="387"/>
    </row>
    <row r="1781" ht="12" customHeight="1">
      <c r="B1781" s="387"/>
    </row>
    <row r="1782" ht="12" customHeight="1">
      <c r="B1782" s="387"/>
    </row>
    <row r="1783" ht="12" customHeight="1">
      <c r="B1783" s="387"/>
    </row>
    <row r="1784" ht="12" customHeight="1">
      <c r="B1784" s="387"/>
    </row>
    <row r="1785" ht="12" customHeight="1">
      <c r="B1785" s="387"/>
    </row>
    <row r="1786" ht="12" customHeight="1">
      <c r="B1786" s="387"/>
    </row>
    <row r="1787" ht="12" customHeight="1">
      <c r="B1787" s="387"/>
    </row>
    <row r="1788" ht="12" customHeight="1">
      <c r="B1788" s="387"/>
    </row>
    <row r="1789" ht="12" customHeight="1">
      <c r="B1789" s="387"/>
    </row>
    <row r="1790" ht="12" customHeight="1">
      <c r="B1790" s="387"/>
    </row>
    <row r="1791" ht="12" customHeight="1">
      <c r="B1791" s="387"/>
    </row>
    <row r="1792" ht="12" customHeight="1">
      <c r="B1792" s="387"/>
    </row>
    <row r="1793" ht="12" customHeight="1">
      <c r="B1793" s="387"/>
    </row>
    <row r="1794" ht="12" customHeight="1">
      <c r="B1794" s="387"/>
    </row>
    <row r="1795" ht="12" customHeight="1">
      <c r="B1795" s="387"/>
    </row>
    <row r="1796" ht="12" customHeight="1">
      <c r="B1796" s="387"/>
    </row>
    <row r="1797" ht="12" customHeight="1">
      <c r="B1797" s="387"/>
    </row>
    <row r="1798" ht="12" customHeight="1">
      <c r="B1798" s="387"/>
    </row>
    <row r="1799" ht="12" customHeight="1">
      <c r="B1799" s="387"/>
    </row>
    <row r="1800" ht="12" customHeight="1">
      <c r="B1800" s="387"/>
    </row>
    <row r="1801" ht="12" customHeight="1">
      <c r="B1801" s="387"/>
    </row>
    <row r="1802" ht="12" customHeight="1">
      <c r="B1802" s="387"/>
    </row>
    <row r="1803" ht="12" customHeight="1">
      <c r="B1803" s="387"/>
    </row>
    <row r="1804" ht="12" customHeight="1">
      <c r="B1804" s="387"/>
    </row>
    <row r="1805" ht="12" customHeight="1">
      <c r="B1805" s="387"/>
    </row>
    <row r="1806" ht="12" customHeight="1">
      <c r="B1806" s="387"/>
    </row>
    <row r="1807" ht="12" customHeight="1">
      <c r="B1807" s="387"/>
    </row>
    <row r="1808" ht="12" customHeight="1">
      <c r="B1808" s="387"/>
    </row>
    <row r="1809" ht="12" customHeight="1">
      <c r="B1809" s="387"/>
    </row>
    <row r="1810" ht="12" customHeight="1">
      <c r="B1810" s="387"/>
    </row>
    <row r="1811" ht="12" customHeight="1">
      <c r="B1811" s="387"/>
    </row>
    <row r="1812" ht="12" customHeight="1">
      <c r="B1812" s="387"/>
    </row>
    <row r="1813" ht="12" customHeight="1">
      <c r="B1813" s="387"/>
    </row>
    <row r="1814" ht="12" customHeight="1">
      <c r="B1814" s="387"/>
    </row>
    <row r="1815" ht="12" customHeight="1">
      <c r="B1815" s="387"/>
    </row>
    <row r="1816" ht="12" customHeight="1">
      <c r="B1816" s="387"/>
    </row>
    <row r="1817" ht="12" customHeight="1">
      <c r="B1817" s="387"/>
    </row>
    <row r="1818" ht="12" customHeight="1">
      <c r="B1818" s="387"/>
    </row>
    <row r="1819" ht="12" customHeight="1">
      <c r="B1819" s="387"/>
    </row>
    <row r="1820" ht="12" customHeight="1">
      <c r="B1820" s="387"/>
    </row>
    <row r="1821" ht="12" customHeight="1">
      <c r="B1821" s="387"/>
    </row>
    <row r="1822" ht="12" customHeight="1">
      <c r="B1822" s="387"/>
    </row>
    <row r="1823" ht="12" customHeight="1">
      <c r="B1823" s="387"/>
    </row>
    <row r="1824" ht="12" customHeight="1">
      <c r="B1824" s="387"/>
    </row>
    <row r="1825" ht="12" customHeight="1">
      <c r="B1825" s="387"/>
    </row>
    <row r="1826" ht="12" customHeight="1">
      <c r="B1826" s="387"/>
    </row>
    <row r="1827" ht="12" customHeight="1">
      <c r="B1827" s="387"/>
    </row>
    <row r="1828" ht="12" customHeight="1">
      <c r="B1828" s="387"/>
    </row>
    <row r="1829" ht="12" customHeight="1">
      <c r="B1829" s="387"/>
    </row>
    <row r="1830" ht="12" customHeight="1">
      <c r="B1830" s="387"/>
    </row>
    <row r="1831" ht="12" customHeight="1">
      <c r="B1831" s="387"/>
    </row>
    <row r="1832" ht="12" customHeight="1">
      <c r="B1832" s="387"/>
    </row>
    <row r="1833" ht="12" customHeight="1">
      <c r="B1833" s="387"/>
    </row>
    <row r="1834" ht="12" customHeight="1">
      <c r="B1834" s="387"/>
    </row>
    <row r="1835" ht="12" customHeight="1">
      <c r="B1835" s="387"/>
    </row>
    <row r="1836" ht="12" customHeight="1">
      <c r="B1836" s="387"/>
    </row>
    <row r="1837" ht="12" customHeight="1">
      <c r="B1837" s="387"/>
    </row>
    <row r="1838" ht="12" customHeight="1">
      <c r="B1838" s="387"/>
    </row>
    <row r="1839" ht="12" customHeight="1">
      <c r="B1839" s="387"/>
    </row>
    <row r="1840" ht="12" customHeight="1">
      <c r="B1840" s="387"/>
    </row>
    <row r="1841" ht="12" customHeight="1">
      <c r="B1841" s="387"/>
    </row>
    <row r="1842" ht="12" customHeight="1">
      <c r="B1842" s="387"/>
    </row>
    <row r="1843" ht="12" customHeight="1">
      <c r="B1843" s="387"/>
    </row>
    <row r="1844" ht="12" customHeight="1">
      <c r="B1844" s="387"/>
    </row>
    <row r="1845" ht="12" customHeight="1">
      <c r="B1845" s="387"/>
    </row>
    <row r="1846" ht="12" customHeight="1">
      <c r="B1846" s="387"/>
    </row>
    <row r="1847" ht="12" customHeight="1">
      <c r="B1847" s="387"/>
    </row>
    <row r="1848" ht="12" customHeight="1">
      <c r="B1848" s="387"/>
    </row>
    <row r="1849" ht="12" customHeight="1">
      <c r="B1849" s="387"/>
    </row>
    <row r="1850" ht="12" customHeight="1">
      <c r="B1850" s="387"/>
    </row>
    <row r="1851" ht="12" customHeight="1">
      <c r="B1851" s="387"/>
    </row>
    <row r="1852" ht="12" customHeight="1">
      <c r="B1852" s="387"/>
    </row>
    <row r="1853" ht="12" customHeight="1">
      <c r="B1853" s="387"/>
    </row>
    <row r="1854" ht="12" customHeight="1">
      <c r="B1854" s="387"/>
    </row>
    <row r="1855" ht="12" customHeight="1">
      <c r="B1855" s="387"/>
    </row>
    <row r="1856" ht="12" customHeight="1">
      <c r="B1856" s="387"/>
    </row>
    <row r="1857" ht="12" customHeight="1">
      <c r="B1857" s="387"/>
    </row>
    <row r="1858" ht="12" customHeight="1">
      <c r="B1858" s="387"/>
    </row>
    <row r="1859" ht="12" customHeight="1">
      <c r="B1859" s="387"/>
    </row>
    <row r="1860" ht="12" customHeight="1">
      <c r="B1860" s="387"/>
    </row>
    <row r="1861" ht="12" customHeight="1">
      <c r="B1861" s="387"/>
    </row>
    <row r="1862" ht="12" customHeight="1">
      <c r="B1862" s="387"/>
    </row>
    <row r="1863" ht="12" customHeight="1">
      <c r="B1863" s="387"/>
    </row>
    <row r="1864" ht="12" customHeight="1">
      <c r="B1864" s="387"/>
    </row>
    <row r="1865" ht="12" customHeight="1">
      <c r="B1865" s="387"/>
    </row>
    <row r="1866" ht="12" customHeight="1">
      <c r="B1866" s="387"/>
    </row>
    <row r="1867" ht="12" customHeight="1">
      <c r="B1867" s="387"/>
    </row>
    <row r="1868" ht="12" customHeight="1">
      <c r="B1868" s="387"/>
    </row>
    <row r="1869" ht="12" customHeight="1">
      <c r="B1869" s="387"/>
    </row>
    <row r="1870" ht="12" customHeight="1">
      <c r="B1870" s="387"/>
    </row>
    <row r="1871" ht="12" customHeight="1">
      <c r="B1871" s="387"/>
    </row>
    <row r="1872" ht="12" customHeight="1">
      <c r="B1872" s="387"/>
    </row>
    <row r="1873" ht="12" customHeight="1">
      <c r="B1873" s="387"/>
    </row>
    <row r="1874" ht="12" customHeight="1">
      <c r="B1874" s="387"/>
    </row>
    <row r="1875" ht="12" customHeight="1">
      <c r="B1875" s="387"/>
    </row>
    <row r="1876" ht="12" customHeight="1">
      <c r="B1876" s="387"/>
    </row>
    <row r="1877" ht="12" customHeight="1">
      <c r="B1877" s="387"/>
    </row>
    <row r="1878" ht="12" customHeight="1">
      <c r="B1878" s="387"/>
    </row>
    <row r="1879" ht="12" customHeight="1">
      <c r="B1879" s="387"/>
    </row>
    <row r="1880" ht="12" customHeight="1">
      <c r="B1880" s="387"/>
    </row>
    <row r="1881" ht="12" customHeight="1">
      <c r="B1881" s="387"/>
    </row>
    <row r="1882" ht="12" customHeight="1">
      <c r="B1882" s="387"/>
    </row>
    <row r="1883" ht="12" customHeight="1">
      <c r="B1883" s="387"/>
    </row>
    <row r="1884" ht="12" customHeight="1">
      <c r="B1884" s="387"/>
    </row>
    <row r="1885" ht="12" customHeight="1">
      <c r="B1885" s="387"/>
    </row>
    <row r="1886" ht="12" customHeight="1">
      <c r="B1886" s="387"/>
    </row>
    <row r="1887" ht="12" customHeight="1">
      <c r="B1887" s="387"/>
    </row>
    <row r="1888" ht="12" customHeight="1">
      <c r="B1888" s="387"/>
    </row>
    <row r="1889" ht="12" customHeight="1">
      <c r="B1889" s="387"/>
    </row>
    <row r="1890" ht="12" customHeight="1">
      <c r="B1890" s="387"/>
    </row>
    <row r="1891" ht="12" customHeight="1">
      <c r="B1891" s="387"/>
    </row>
    <row r="1892" ht="12" customHeight="1">
      <c r="B1892" s="387"/>
    </row>
    <row r="1893" ht="12" customHeight="1">
      <c r="B1893" s="387"/>
    </row>
    <row r="1894" ht="12" customHeight="1">
      <c r="B1894" s="387"/>
    </row>
    <row r="1895" ht="12" customHeight="1">
      <c r="B1895" s="387"/>
    </row>
    <row r="1896" ht="12" customHeight="1">
      <c r="B1896" s="387"/>
    </row>
    <row r="1897" ht="12" customHeight="1">
      <c r="B1897" s="387"/>
    </row>
    <row r="1898" ht="12" customHeight="1">
      <c r="B1898" s="387"/>
    </row>
    <row r="1899" ht="12" customHeight="1">
      <c r="B1899" s="387"/>
    </row>
    <row r="1900" ht="12" customHeight="1">
      <c r="B1900" s="387"/>
    </row>
    <row r="1901" ht="12" customHeight="1">
      <c r="B1901" s="387"/>
    </row>
    <row r="1902" ht="12" customHeight="1">
      <c r="B1902" s="387"/>
    </row>
    <row r="1903" ht="12" customHeight="1">
      <c r="B1903" s="387"/>
    </row>
    <row r="1904" ht="12" customHeight="1">
      <c r="B1904" s="387"/>
    </row>
    <row r="1905" ht="12" customHeight="1">
      <c r="B1905" s="387"/>
    </row>
    <row r="1906" ht="12" customHeight="1">
      <c r="B1906" s="387"/>
    </row>
    <row r="1907" ht="12" customHeight="1">
      <c r="B1907" s="387"/>
    </row>
    <row r="1908" ht="12" customHeight="1">
      <c r="B1908" s="387"/>
    </row>
    <row r="1909" ht="12" customHeight="1">
      <c r="B1909" s="387"/>
    </row>
    <row r="1910" ht="12" customHeight="1">
      <c r="B1910" s="387"/>
    </row>
    <row r="1911" ht="12" customHeight="1">
      <c r="B1911" s="387"/>
    </row>
    <row r="1912" ht="12" customHeight="1">
      <c r="B1912" s="387"/>
    </row>
    <row r="1913" ht="12" customHeight="1">
      <c r="B1913" s="387"/>
    </row>
    <row r="1914" ht="12" customHeight="1">
      <c r="B1914" s="387"/>
    </row>
    <row r="1915" ht="12" customHeight="1">
      <c r="B1915" s="387"/>
    </row>
    <row r="1916" ht="12" customHeight="1">
      <c r="B1916" s="387"/>
    </row>
    <row r="1917" ht="12" customHeight="1">
      <c r="B1917" s="387"/>
    </row>
    <row r="1918" ht="12" customHeight="1">
      <c r="B1918" s="387"/>
    </row>
    <row r="1919" ht="12" customHeight="1">
      <c r="B1919" s="387"/>
    </row>
    <row r="1920" ht="12" customHeight="1">
      <c r="B1920" s="387"/>
    </row>
    <row r="1921" ht="12" customHeight="1">
      <c r="B1921" s="387"/>
    </row>
    <row r="1922" ht="12" customHeight="1">
      <c r="B1922" s="387"/>
    </row>
    <row r="1923" ht="12" customHeight="1">
      <c r="B1923" s="387"/>
    </row>
    <row r="1924" ht="12" customHeight="1">
      <c r="B1924" s="387"/>
    </row>
    <row r="1925" ht="12" customHeight="1">
      <c r="B1925" s="387"/>
    </row>
    <row r="1926" ht="12" customHeight="1">
      <c r="B1926" s="387"/>
    </row>
    <row r="1927" ht="12" customHeight="1">
      <c r="B1927" s="387"/>
    </row>
    <row r="1928" ht="12" customHeight="1">
      <c r="B1928" s="387"/>
    </row>
    <row r="1929" ht="12" customHeight="1">
      <c r="B1929" s="387"/>
    </row>
    <row r="1930" ht="12" customHeight="1">
      <c r="B1930" s="387"/>
    </row>
    <row r="1931" ht="12" customHeight="1">
      <c r="B1931" s="387"/>
    </row>
    <row r="1932" ht="12" customHeight="1">
      <c r="B1932" s="387"/>
    </row>
    <row r="1933" ht="12" customHeight="1">
      <c r="B1933" s="387"/>
    </row>
    <row r="1934" ht="12" customHeight="1">
      <c r="B1934" s="387"/>
    </row>
    <row r="1935" ht="12" customHeight="1">
      <c r="B1935" s="387"/>
    </row>
    <row r="1936" ht="12" customHeight="1">
      <c r="B1936" s="387"/>
    </row>
    <row r="1937" ht="12" customHeight="1">
      <c r="B1937" s="387"/>
    </row>
    <row r="1938" ht="12" customHeight="1">
      <c r="B1938" s="387"/>
    </row>
    <row r="1939" ht="12" customHeight="1">
      <c r="B1939" s="387"/>
    </row>
    <row r="1940" ht="12" customHeight="1">
      <c r="B1940" s="387"/>
    </row>
    <row r="1941" ht="12" customHeight="1">
      <c r="B1941" s="387"/>
    </row>
    <row r="1942" ht="12" customHeight="1">
      <c r="B1942" s="387"/>
    </row>
    <row r="1943" ht="12" customHeight="1">
      <c r="B1943" s="387"/>
    </row>
    <row r="1944" ht="12" customHeight="1">
      <c r="B1944" s="387"/>
    </row>
    <row r="1945" ht="12" customHeight="1">
      <c r="B1945" s="387"/>
    </row>
    <row r="1946" ht="12" customHeight="1">
      <c r="B1946" s="387"/>
    </row>
    <row r="1947" ht="12" customHeight="1">
      <c r="B1947" s="387"/>
    </row>
    <row r="1948" ht="12" customHeight="1">
      <c r="B1948" s="387"/>
    </row>
    <row r="1949" ht="12" customHeight="1">
      <c r="B1949" s="387"/>
    </row>
    <row r="1950" ht="12" customHeight="1">
      <c r="B1950" s="387"/>
    </row>
    <row r="1951" ht="12" customHeight="1">
      <c r="B1951" s="387"/>
    </row>
    <row r="1952" ht="12" customHeight="1">
      <c r="B1952" s="387"/>
    </row>
    <row r="1953" ht="12" customHeight="1">
      <c r="B1953" s="387"/>
    </row>
    <row r="1954" ht="12" customHeight="1">
      <c r="B1954" s="387"/>
    </row>
    <row r="1955" ht="12" customHeight="1">
      <c r="B1955" s="387"/>
    </row>
    <row r="1956" ht="12" customHeight="1">
      <c r="B1956" s="387"/>
    </row>
    <row r="1957" ht="12" customHeight="1">
      <c r="B1957" s="387"/>
    </row>
    <row r="1958" ht="12" customHeight="1">
      <c r="B1958" s="387"/>
    </row>
    <row r="1959" ht="12" customHeight="1">
      <c r="B1959" s="387"/>
    </row>
    <row r="1960" ht="12" customHeight="1">
      <c r="B1960" s="387"/>
    </row>
    <row r="1961" ht="12" customHeight="1">
      <c r="B1961" s="387"/>
    </row>
    <row r="1962" ht="12" customHeight="1">
      <c r="B1962" s="387"/>
    </row>
    <row r="1963" ht="12" customHeight="1">
      <c r="B1963" s="387"/>
    </row>
    <row r="1964" ht="12" customHeight="1">
      <c r="B1964" s="387"/>
    </row>
    <row r="1965" ht="12" customHeight="1">
      <c r="B1965" s="387"/>
    </row>
    <row r="1966" ht="12" customHeight="1">
      <c r="B1966" s="387"/>
    </row>
    <row r="1967" ht="12" customHeight="1">
      <c r="B1967" s="387"/>
    </row>
    <row r="1968" ht="12" customHeight="1">
      <c r="B1968" s="387"/>
    </row>
    <row r="1969" ht="12" customHeight="1">
      <c r="B1969" s="387"/>
    </row>
    <row r="1970" ht="12" customHeight="1">
      <c r="B1970" s="387"/>
    </row>
    <row r="1971" ht="12" customHeight="1">
      <c r="B1971" s="387"/>
    </row>
    <row r="1972" ht="12" customHeight="1">
      <c r="B1972" s="387"/>
    </row>
    <row r="1973" ht="12" customHeight="1">
      <c r="B1973" s="387"/>
    </row>
    <row r="1974" ht="12" customHeight="1">
      <c r="B1974" s="387"/>
    </row>
    <row r="1975" ht="12" customHeight="1">
      <c r="B1975" s="387"/>
    </row>
    <row r="1976" ht="12" customHeight="1">
      <c r="B1976" s="387"/>
    </row>
    <row r="1977" ht="12" customHeight="1">
      <c r="B1977" s="387"/>
    </row>
    <row r="1978" ht="12" customHeight="1">
      <c r="B1978" s="387"/>
    </row>
    <row r="1979" ht="12" customHeight="1">
      <c r="B1979" s="387"/>
    </row>
    <row r="1980" ht="12" customHeight="1">
      <c r="B1980" s="387"/>
    </row>
    <row r="1981" ht="12" customHeight="1">
      <c r="B1981" s="387"/>
    </row>
    <row r="1982" ht="12" customHeight="1">
      <c r="B1982" s="387"/>
    </row>
    <row r="1983" ht="12" customHeight="1">
      <c r="B1983" s="387"/>
    </row>
    <row r="1984" ht="12" customHeight="1">
      <c r="B1984" s="387"/>
    </row>
    <row r="1985" ht="12" customHeight="1">
      <c r="B1985" s="387"/>
    </row>
    <row r="1986" ht="12" customHeight="1">
      <c r="B1986" s="387"/>
    </row>
    <row r="1987" ht="12" customHeight="1">
      <c r="B1987" s="387"/>
    </row>
    <row r="1988" ht="12" customHeight="1">
      <c r="B1988" s="387"/>
    </row>
    <row r="1989" ht="12" customHeight="1">
      <c r="B1989" s="387"/>
    </row>
    <row r="1990" ht="12" customHeight="1">
      <c r="B1990" s="387"/>
    </row>
    <row r="1991" ht="12" customHeight="1">
      <c r="B1991" s="387"/>
    </row>
    <row r="1992" ht="12" customHeight="1">
      <c r="B1992" s="387"/>
    </row>
    <row r="1993" ht="12" customHeight="1">
      <c r="B1993" s="387"/>
    </row>
    <row r="1994" ht="12" customHeight="1">
      <c r="B1994" s="387"/>
    </row>
    <row r="1995" ht="12" customHeight="1">
      <c r="B1995" s="387"/>
    </row>
    <row r="1996" ht="12" customHeight="1">
      <c r="B1996" s="387"/>
    </row>
    <row r="1997" ht="12" customHeight="1">
      <c r="B1997" s="387"/>
    </row>
    <row r="1998" ht="12" customHeight="1">
      <c r="B1998" s="387"/>
    </row>
    <row r="1999" ht="12" customHeight="1">
      <c r="B1999" s="387"/>
    </row>
    <row r="2000" ht="12" customHeight="1">
      <c r="B2000" s="387"/>
    </row>
    <row r="2001" ht="12" customHeight="1">
      <c r="B2001" s="387"/>
    </row>
    <row r="2002" ht="12" customHeight="1">
      <c r="B2002" s="387"/>
    </row>
    <row r="2003" ht="12" customHeight="1">
      <c r="B2003" s="387"/>
    </row>
    <row r="2004" ht="12" customHeight="1">
      <c r="B2004" s="387"/>
    </row>
    <row r="2005" ht="12" customHeight="1">
      <c r="B2005" s="387"/>
    </row>
    <row r="2006" ht="12" customHeight="1">
      <c r="B2006" s="387"/>
    </row>
    <row r="2007" ht="12" customHeight="1">
      <c r="B2007" s="387"/>
    </row>
    <row r="2008" ht="12" customHeight="1">
      <c r="B2008" s="387"/>
    </row>
    <row r="2009" ht="12" customHeight="1">
      <c r="B2009" s="387"/>
    </row>
    <row r="2010" ht="12" customHeight="1">
      <c r="B2010" s="387"/>
    </row>
    <row r="2011" ht="12" customHeight="1">
      <c r="B2011" s="387"/>
    </row>
    <row r="2012" ht="12" customHeight="1">
      <c r="B2012" s="387"/>
    </row>
    <row r="2013" ht="12" customHeight="1">
      <c r="B2013" s="387"/>
    </row>
    <row r="2014" ht="12" customHeight="1">
      <c r="B2014" s="387"/>
    </row>
    <row r="2015" ht="12" customHeight="1">
      <c r="B2015" s="387"/>
    </row>
    <row r="2016" ht="12" customHeight="1">
      <c r="B2016" s="387"/>
    </row>
    <row r="2017" ht="12" customHeight="1">
      <c r="B2017" s="387"/>
    </row>
    <row r="2018" ht="12" customHeight="1">
      <c r="B2018" s="387"/>
    </row>
    <row r="2019" ht="12" customHeight="1">
      <c r="B2019" s="387"/>
    </row>
    <row r="2020" ht="12" customHeight="1">
      <c r="B2020" s="387"/>
    </row>
    <row r="2021" ht="12" customHeight="1">
      <c r="B2021" s="387"/>
    </row>
    <row r="2022" ht="12" customHeight="1">
      <c r="B2022" s="387"/>
    </row>
    <row r="2023" ht="12" customHeight="1">
      <c r="B2023" s="387"/>
    </row>
    <row r="2024" ht="12" customHeight="1">
      <c r="B2024" s="387"/>
    </row>
    <row r="2025" ht="12" customHeight="1">
      <c r="B2025" s="387"/>
    </row>
    <row r="2026" ht="12" customHeight="1">
      <c r="B2026" s="387"/>
    </row>
    <row r="2027" ht="12" customHeight="1">
      <c r="B2027" s="387"/>
    </row>
    <row r="2028" ht="12" customHeight="1">
      <c r="B2028" s="387"/>
    </row>
    <row r="2029" ht="12" customHeight="1">
      <c r="B2029" s="387"/>
    </row>
    <row r="2030" ht="12" customHeight="1">
      <c r="B2030" s="387"/>
    </row>
    <row r="2031" ht="12" customHeight="1">
      <c r="B2031" s="387"/>
    </row>
    <row r="2032" ht="12" customHeight="1">
      <c r="B2032" s="387"/>
    </row>
    <row r="2033" ht="12" customHeight="1">
      <c r="B2033" s="387"/>
    </row>
    <row r="2034" ht="12" customHeight="1">
      <c r="B2034" s="387"/>
    </row>
    <row r="2035" ht="12" customHeight="1">
      <c r="B2035" s="387"/>
    </row>
    <row r="2036" ht="12" customHeight="1">
      <c r="B2036" s="387"/>
    </row>
    <row r="2037" ht="12" customHeight="1">
      <c r="B2037" s="387"/>
    </row>
    <row r="2038" ht="12" customHeight="1">
      <c r="B2038" s="387"/>
    </row>
    <row r="2039" ht="12" customHeight="1">
      <c r="B2039" s="387"/>
    </row>
    <row r="2040" ht="12" customHeight="1">
      <c r="B2040" s="387"/>
    </row>
    <row r="2041" ht="12" customHeight="1">
      <c r="B2041" s="387"/>
    </row>
    <row r="2042" ht="12" customHeight="1">
      <c r="B2042" s="387"/>
    </row>
    <row r="2043" ht="12" customHeight="1">
      <c r="B2043" s="387"/>
    </row>
    <row r="2044" ht="12" customHeight="1">
      <c r="B2044" s="387"/>
    </row>
    <row r="2045" ht="12" customHeight="1">
      <c r="B2045" s="387"/>
    </row>
    <row r="2046" ht="12" customHeight="1">
      <c r="B2046" s="387"/>
    </row>
    <row r="2047" ht="12" customHeight="1">
      <c r="B2047" s="387"/>
    </row>
    <row r="2048" ht="12" customHeight="1">
      <c r="B2048" s="387"/>
    </row>
    <row r="2049" ht="12" customHeight="1">
      <c r="B2049" s="387"/>
    </row>
    <row r="2050" ht="12" customHeight="1">
      <c r="B2050" s="387"/>
    </row>
    <row r="2051" ht="12" customHeight="1">
      <c r="B2051" s="387"/>
    </row>
    <row r="2052" ht="12" customHeight="1">
      <c r="B2052" s="387"/>
    </row>
    <row r="2053" ht="12" customHeight="1">
      <c r="B2053" s="387"/>
    </row>
    <row r="2054" ht="12" customHeight="1">
      <c r="B2054" s="387"/>
    </row>
    <row r="2055" ht="12" customHeight="1">
      <c r="B2055" s="387"/>
    </row>
    <row r="2056" ht="12" customHeight="1">
      <c r="B2056" s="387"/>
    </row>
    <row r="2057" ht="12" customHeight="1">
      <c r="B2057" s="387"/>
    </row>
    <row r="2058" ht="12" customHeight="1">
      <c r="B2058" s="387"/>
    </row>
    <row r="2059" ht="12" customHeight="1">
      <c r="B2059" s="387"/>
    </row>
    <row r="2060" ht="12" customHeight="1">
      <c r="B2060" s="387"/>
    </row>
    <row r="2061" ht="12" customHeight="1">
      <c r="B2061" s="387"/>
    </row>
    <row r="2062" ht="12" customHeight="1">
      <c r="B2062" s="387"/>
    </row>
    <row r="2063" ht="12" customHeight="1">
      <c r="B2063" s="387"/>
    </row>
    <row r="2064" ht="12" customHeight="1">
      <c r="B2064" s="387"/>
    </row>
    <row r="2065" ht="12" customHeight="1">
      <c r="B2065" s="387"/>
    </row>
    <row r="2066" ht="12" customHeight="1">
      <c r="B2066" s="387"/>
    </row>
    <row r="2067" ht="12" customHeight="1">
      <c r="B2067" s="387"/>
    </row>
    <row r="2068" ht="12" customHeight="1">
      <c r="B2068" s="387"/>
    </row>
    <row r="2069" ht="12" customHeight="1">
      <c r="B2069" s="387"/>
    </row>
    <row r="2070" ht="12" customHeight="1">
      <c r="B2070" s="387"/>
    </row>
    <row r="2071" ht="12" customHeight="1">
      <c r="B2071" s="387"/>
    </row>
    <row r="2072" ht="12" customHeight="1">
      <c r="B2072" s="387"/>
    </row>
    <row r="2073" ht="12" customHeight="1">
      <c r="B2073" s="387"/>
    </row>
    <row r="2074" ht="12" customHeight="1">
      <c r="B2074" s="387"/>
    </row>
    <row r="2075" ht="12" customHeight="1">
      <c r="B2075" s="387"/>
    </row>
    <row r="2076" ht="12" customHeight="1">
      <c r="B2076" s="387"/>
    </row>
    <row r="2077" ht="12" customHeight="1">
      <c r="B2077" s="387"/>
    </row>
    <row r="2078" ht="12" customHeight="1">
      <c r="B2078" s="387"/>
    </row>
    <row r="2079" ht="12" customHeight="1">
      <c r="B2079" s="387"/>
    </row>
    <row r="2080" ht="12" customHeight="1">
      <c r="B2080" s="387"/>
    </row>
    <row r="2081" ht="12" customHeight="1">
      <c r="B2081" s="387"/>
    </row>
    <row r="2082" ht="12" customHeight="1">
      <c r="B2082" s="387"/>
    </row>
    <row r="2083" ht="12" customHeight="1">
      <c r="B2083" s="387"/>
    </row>
    <row r="2084" ht="12" customHeight="1">
      <c r="B2084" s="387"/>
    </row>
    <row r="2085" ht="12" customHeight="1">
      <c r="B2085" s="387"/>
    </row>
    <row r="2086" ht="12" customHeight="1">
      <c r="B2086" s="387"/>
    </row>
    <row r="2087" ht="12" customHeight="1">
      <c r="B2087" s="387"/>
    </row>
    <row r="2088" ht="12" customHeight="1">
      <c r="B2088" s="387"/>
    </row>
    <row r="2089" ht="12" customHeight="1">
      <c r="B2089" s="387"/>
    </row>
    <row r="2090" ht="12" customHeight="1">
      <c r="B2090" s="387"/>
    </row>
    <row r="2091" ht="12" customHeight="1">
      <c r="B2091" s="387"/>
    </row>
    <row r="2092" ht="12" customHeight="1">
      <c r="B2092" s="387"/>
    </row>
    <row r="2093" ht="12" customHeight="1">
      <c r="B2093" s="387"/>
    </row>
    <row r="2094" ht="12" customHeight="1">
      <c r="B2094" s="387"/>
    </row>
    <row r="2095" ht="12" customHeight="1">
      <c r="B2095" s="387"/>
    </row>
    <row r="2096" ht="12" customHeight="1">
      <c r="B2096" s="387"/>
    </row>
    <row r="2097" ht="12" customHeight="1">
      <c r="B2097" s="387"/>
    </row>
    <row r="2098" ht="12" customHeight="1">
      <c r="B2098" s="387"/>
    </row>
    <row r="2099" ht="12" customHeight="1">
      <c r="B2099" s="387"/>
    </row>
    <row r="2100" ht="12" customHeight="1">
      <c r="B2100" s="387"/>
    </row>
    <row r="2101" ht="12" customHeight="1">
      <c r="B2101" s="387"/>
    </row>
    <row r="2102" ht="12" customHeight="1">
      <c r="B2102" s="387"/>
    </row>
    <row r="2103" ht="12" customHeight="1">
      <c r="B2103" s="387"/>
    </row>
    <row r="2104" ht="12" customHeight="1">
      <c r="B2104" s="387"/>
    </row>
    <row r="2105" ht="12" customHeight="1">
      <c r="B2105" s="387"/>
    </row>
    <row r="2106" ht="12" customHeight="1">
      <c r="B2106" s="387"/>
    </row>
    <row r="2107" ht="12" customHeight="1">
      <c r="B2107" s="387"/>
    </row>
    <row r="2108" ht="12" customHeight="1">
      <c r="B2108" s="387"/>
    </row>
    <row r="2109" ht="12" customHeight="1">
      <c r="B2109" s="387"/>
    </row>
    <row r="2110" ht="12" customHeight="1">
      <c r="B2110" s="387"/>
    </row>
    <row r="2111" ht="12" customHeight="1">
      <c r="B2111" s="387"/>
    </row>
    <row r="2112" ht="12" customHeight="1">
      <c r="B2112" s="387"/>
    </row>
    <row r="2113" ht="12" customHeight="1">
      <c r="B2113" s="387"/>
    </row>
    <row r="2114" ht="12" customHeight="1">
      <c r="B2114" s="387"/>
    </row>
    <row r="2115" ht="12" customHeight="1">
      <c r="B2115" s="387"/>
    </row>
    <row r="2116" ht="12" customHeight="1">
      <c r="B2116" s="387"/>
    </row>
    <row r="2117" ht="12" customHeight="1">
      <c r="B2117" s="387"/>
    </row>
    <row r="2118" ht="12" customHeight="1">
      <c r="B2118" s="387"/>
    </row>
    <row r="2119" ht="12" customHeight="1">
      <c r="B2119" s="387"/>
    </row>
    <row r="2120" ht="12" customHeight="1">
      <c r="B2120" s="387"/>
    </row>
    <row r="2121" ht="12" customHeight="1">
      <c r="B2121" s="387"/>
    </row>
    <row r="2122" ht="12" customHeight="1">
      <c r="B2122" s="387"/>
    </row>
    <row r="2123" ht="12" customHeight="1">
      <c r="B2123" s="387"/>
    </row>
    <row r="2124" ht="12" customHeight="1">
      <c r="B2124" s="387"/>
    </row>
    <row r="2125" ht="12" customHeight="1">
      <c r="B2125" s="387"/>
    </row>
    <row r="2126" ht="12" customHeight="1">
      <c r="B2126" s="387"/>
    </row>
    <row r="2127" ht="12" customHeight="1">
      <c r="B2127" s="387"/>
    </row>
    <row r="2128" ht="12" customHeight="1">
      <c r="B2128" s="387"/>
    </row>
    <row r="2129" ht="12" customHeight="1">
      <c r="B2129" s="387"/>
    </row>
    <row r="2130" ht="12" customHeight="1">
      <c r="B2130" s="387"/>
    </row>
    <row r="2131" ht="12" customHeight="1">
      <c r="B2131" s="387"/>
    </row>
    <row r="2132" ht="12" customHeight="1">
      <c r="B2132" s="387"/>
    </row>
    <row r="2133" ht="12" customHeight="1">
      <c r="B2133" s="387"/>
    </row>
    <row r="2134" ht="12" customHeight="1">
      <c r="B2134" s="387"/>
    </row>
    <row r="2135" ht="12" customHeight="1">
      <c r="B2135" s="387"/>
    </row>
    <row r="2136" ht="12" customHeight="1">
      <c r="B2136" s="387"/>
    </row>
    <row r="2137" ht="12" customHeight="1">
      <c r="B2137" s="387"/>
    </row>
    <row r="2138" ht="12" customHeight="1">
      <c r="B2138" s="387"/>
    </row>
    <row r="2139" ht="12" customHeight="1">
      <c r="B2139" s="387"/>
    </row>
    <row r="2140" ht="12" customHeight="1">
      <c r="B2140" s="387"/>
    </row>
    <row r="2141" ht="12" customHeight="1">
      <c r="B2141" s="387"/>
    </row>
    <row r="2142" ht="12" customHeight="1">
      <c r="B2142" s="387"/>
    </row>
    <row r="2143" ht="12" customHeight="1">
      <c r="B2143" s="387"/>
    </row>
    <row r="2144" ht="12" customHeight="1">
      <c r="B2144" s="387"/>
    </row>
    <row r="2145" ht="12" customHeight="1">
      <c r="B2145" s="387"/>
    </row>
    <row r="2146" ht="12" customHeight="1">
      <c r="B2146" s="387"/>
    </row>
    <row r="2147" ht="12" customHeight="1">
      <c r="B2147" s="387"/>
    </row>
    <row r="2148" ht="12" customHeight="1">
      <c r="B2148" s="387"/>
    </row>
    <row r="2149" ht="12" customHeight="1">
      <c r="B2149" s="387"/>
    </row>
    <row r="2150" ht="12" customHeight="1">
      <c r="B2150" s="387"/>
    </row>
    <row r="2151" ht="12" customHeight="1">
      <c r="B2151" s="387"/>
    </row>
    <row r="2152" ht="12" customHeight="1">
      <c r="B2152" s="387"/>
    </row>
    <row r="2153" ht="12" customHeight="1">
      <c r="B2153" s="387"/>
    </row>
    <row r="2154" ht="12" customHeight="1">
      <c r="B2154" s="387"/>
    </row>
    <row r="2155" ht="12" customHeight="1">
      <c r="B2155" s="387"/>
    </row>
    <row r="2156" ht="12" customHeight="1">
      <c r="B2156" s="387"/>
    </row>
    <row r="2157" ht="12" customHeight="1">
      <c r="B2157" s="387"/>
    </row>
    <row r="2158" ht="12" customHeight="1">
      <c r="B2158" s="387"/>
    </row>
    <row r="2159" ht="12" customHeight="1">
      <c r="B2159" s="387"/>
    </row>
    <row r="2160" ht="12" customHeight="1">
      <c r="B2160" s="387"/>
    </row>
    <row r="2161" ht="12" customHeight="1">
      <c r="B2161" s="387"/>
    </row>
    <row r="2162" ht="12" customHeight="1">
      <c r="B2162" s="387"/>
    </row>
    <row r="2163" ht="12" customHeight="1">
      <c r="B2163" s="387"/>
    </row>
    <row r="2164" ht="12" customHeight="1">
      <c r="B2164" s="387"/>
    </row>
    <row r="2165" ht="12" customHeight="1">
      <c r="B2165" s="387"/>
    </row>
    <row r="2166" ht="12" customHeight="1">
      <c r="B2166" s="387"/>
    </row>
    <row r="2167" ht="12" customHeight="1">
      <c r="B2167" s="387"/>
    </row>
    <row r="2168" ht="12" customHeight="1">
      <c r="B2168" s="387"/>
    </row>
    <row r="2169" ht="12" customHeight="1">
      <c r="B2169" s="387"/>
    </row>
    <row r="2170" ht="12" customHeight="1">
      <c r="B2170" s="387"/>
    </row>
    <row r="2171" ht="12" customHeight="1">
      <c r="B2171" s="387"/>
    </row>
    <row r="2172" ht="12" customHeight="1">
      <c r="B2172" s="387"/>
    </row>
    <row r="2173" ht="12" customHeight="1">
      <c r="B2173" s="387"/>
    </row>
    <row r="2174" ht="12" customHeight="1">
      <c r="B2174" s="387"/>
    </row>
    <row r="2175" ht="12" customHeight="1">
      <c r="B2175" s="387"/>
    </row>
    <row r="2176" ht="12" customHeight="1">
      <c r="B2176" s="387"/>
    </row>
    <row r="2177" ht="12" customHeight="1">
      <c r="B2177" s="387"/>
    </row>
    <row r="2178" ht="12" customHeight="1">
      <c r="B2178" s="387"/>
    </row>
    <row r="2179" ht="12" customHeight="1">
      <c r="B2179" s="387"/>
    </row>
    <row r="2180" ht="12" customHeight="1">
      <c r="B2180" s="387"/>
    </row>
    <row r="2181" ht="12" customHeight="1">
      <c r="B2181" s="387"/>
    </row>
    <row r="2182" ht="12" customHeight="1">
      <c r="B2182" s="387"/>
    </row>
    <row r="2183" ht="12" customHeight="1">
      <c r="B2183" s="387"/>
    </row>
    <row r="2184" ht="12" customHeight="1">
      <c r="B2184" s="387"/>
    </row>
    <row r="2185" ht="12" customHeight="1">
      <c r="B2185" s="387"/>
    </row>
    <row r="2186" ht="12" customHeight="1">
      <c r="B2186" s="387"/>
    </row>
    <row r="2187" ht="12" customHeight="1">
      <c r="B2187" s="387"/>
    </row>
    <row r="2188" ht="12" customHeight="1">
      <c r="B2188" s="387"/>
    </row>
    <row r="2189" ht="12" customHeight="1">
      <c r="B2189" s="387"/>
    </row>
    <row r="2190" ht="12" customHeight="1">
      <c r="B2190" s="387"/>
    </row>
    <row r="2191" ht="12" customHeight="1">
      <c r="B2191" s="387"/>
    </row>
    <row r="2192" ht="12" customHeight="1">
      <c r="B2192" s="387"/>
    </row>
    <row r="2193" ht="12" customHeight="1">
      <c r="B2193" s="387"/>
    </row>
    <row r="2194" ht="12" customHeight="1">
      <c r="B2194" s="387"/>
    </row>
    <row r="2195" ht="12" customHeight="1">
      <c r="B2195" s="387"/>
    </row>
    <row r="2196" ht="12" customHeight="1">
      <c r="B2196" s="387"/>
    </row>
    <row r="2197" ht="12" customHeight="1">
      <c r="B2197" s="387"/>
    </row>
    <row r="2198" ht="12" customHeight="1">
      <c r="B2198" s="387"/>
    </row>
    <row r="2199" ht="12" customHeight="1">
      <c r="B2199" s="387"/>
    </row>
    <row r="2200" ht="12" customHeight="1">
      <c r="B2200" s="387"/>
    </row>
    <row r="2201" ht="12" customHeight="1">
      <c r="B2201" s="387"/>
    </row>
    <row r="2202" ht="12" customHeight="1">
      <c r="B2202" s="387"/>
    </row>
    <row r="2203" ht="12" customHeight="1">
      <c r="B2203" s="387"/>
    </row>
    <row r="2204" ht="12" customHeight="1">
      <c r="B2204" s="387"/>
    </row>
    <row r="2205" ht="12" customHeight="1">
      <c r="B2205" s="387"/>
    </row>
    <row r="2206" ht="12" customHeight="1">
      <c r="B2206" s="387"/>
    </row>
    <row r="2207" ht="12" customHeight="1">
      <c r="B2207" s="387"/>
    </row>
    <row r="2208" ht="12" customHeight="1">
      <c r="B2208" s="387"/>
    </row>
    <row r="2209" ht="12" customHeight="1">
      <c r="B2209" s="387"/>
    </row>
    <row r="2210" ht="12" customHeight="1">
      <c r="B2210" s="387"/>
    </row>
    <row r="2211" ht="12" customHeight="1">
      <c r="B2211" s="387"/>
    </row>
    <row r="2212" ht="12" customHeight="1">
      <c r="B2212" s="387"/>
    </row>
    <row r="2213" ht="12" customHeight="1">
      <c r="B2213" s="387"/>
    </row>
    <row r="2214" ht="12" customHeight="1">
      <c r="B2214" s="387"/>
    </row>
    <row r="2215" ht="12" customHeight="1">
      <c r="B2215" s="387"/>
    </row>
    <row r="2216" ht="12" customHeight="1">
      <c r="B2216" s="387"/>
    </row>
    <row r="2217" ht="12" customHeight="1">
      <c r="B2217" s="387"/>
    </row>
    <row r="2218" ht="12" customHeight="1">
      <c r="B2218" s="387"/>
    </row>
    <row r="2219" ht="12" customHeight="1">
      <c r="B2219" s="387"/>
    </row>
    <row r="2220" ht="12" customHeight="1">
      <c r="B2220" s="387"/>
    </row>
    <row r="2221" ht="12" customHeight="1">
      <c r="B2221" s="387"/>
    </row>
    <row r="2222" ht="12" customHeight="1">
      <c r="B2222" s="387"/>
    </row>
    <row r="2223" ht="12" customHeight="1">
      <c r="B2223" s="387"/>
    </row>
    <row r="2224" ht="12" customHeight="1">
      <c r="B2224" s="387"/>
    </row>
    <row r="2225" ht="12" customHeight="1">
      <c r="B2225" s="387"/>
    </row>
    <row r="2226" ht="12" customHeight="1">
      <c r="B2226" s="387"/>
    </row>
    <row r="2227" ht="12" customHeight="1">
      <c r="B2227" s="387"/>
    </row>
    <row r="2228" ht="12" customHeight="1">
      <c r="B2228" s="387"/>
    </row>
    <row r="2229" ht="12" customHeight="1">
      <c r="B2229" s="387"/>
    </row>
    <row r="2230" ht="12" customHeight="1">
      <c r="B2230" s="387"/>
    </row>
    <row r="2231" ht="12" customHeight="1">
      <c r="B2231" s="387"/>
    </row>
    <row r="2232" ht="12" customHeight="1">
      <c r="B2232" s="387"/>
    </row>
    <row r="2233" ht="12" customHeight="1">
      <c r="B2233" s="387"/>
    </row>
    <row r="2234" ht="12" customHeight="1">
      <c r="B2234" s="387"/>
    </row>
    <row r="2235" ht="12" customHeight="1">
      <c r="B2235" s="387"/>
    </row>
    <row r="2236" ht="12" customHeight="1">
      <c r="B2236" s="387"/>
    </row>
    <row r="2237" ht="12" customHeight="1">
      <c r="B2237" s="387"/>
    </row>
    <row r="2238" ht="12" customHeight="1">
      <c r="B2238" s="387"/>
    </row>
    <row r="2239" ht="12" customHeight="1">
      <c r="B2239" s="387"/>
    </row>
    <row r="2240" ht="12" customHeight="1">
      <c r="B2240" s="387"/>
    </row>
    <row r="2241" ht="12" customHeight="1">
      <c r="B2241" s="387"/>
    </row>
    <row r="2242" ht="12" customHeight="1">
      <c r="B2242" s="387"/>
    </row>
    <row r="2243" ht="12" customHeight="1">
      <c r="B2243" s="387"/>
    </row>
    <row r="2244" ht="12" customHeight="1">
      <c r="B2244" s="387"/>
    </row>
    <row r="2245" ht="12" customHeight="1">
      <c r="B2245" s="387"/>
    </row>
    <row r="2246" ht="12" customHeight="1">
      <c r="B2246" s="387"/>
    </row>
    <row r="2247" ht="12" customHeight="1">
      <c r="B2247" s="387"/>
    </row>
    <row r="2248" ht="12" customHeight="1">
      <c r="B2248" s="387"/>
    </row>
    <row r="2249" ht="12" customHeight="1">
      <c r="B2249" s="387"/>
    </row>
    <row r="2250" ht="12" customHeight="1">
      <c r="B2250" s="387"/>
    </row>
    <row r="2251" ht="12" customHeight="1">
      <c r="B2251" s="387"/>
    </row>
    <row r="2252" ht="12" customHeight="1">
      <c r="B2252" s="387"/>
    </row>
    <row r="2253" ht="12" customHeight="1">
      <c r="B2253" s="387"/>
    </row>
    <row r="2254" ht="12" customHeight="1">
      <c r="B2254" s="387"/>
    </row>
    <row r="2255" ht="12" customHeight="1">
      <c r="B2255" s="387"/>
    </row>
    <row r="2256" ht="12" customHeight="1">
      <c r="B2256" s="387"/>
    </row>
    <row r="2257" ht="12" customHeight="1">
      <c r="B2257" s="387"/>
    </row>
    <row r="2258" ht="12" customHeight="1">
      <c r="B2258" s="387"/>
    </row>
    <row r="2259" ht="12" customHeight="1">
      <c r="B2259" s="387"/>
    </row>
    <row r="2260" ht="12" customHeight="1">
      <c r="B2260" s="387"/>
    </row>
    <row r="2261" ht="12" customHeight="1">
      <c r="B2261" s="387"/>
    </row>
    <row r="2262" ht="12" customHeight="1">
      <c r="B2262" s="387"/>
    </row>
    <row r="2263" ht="12" customHeight="1">
      <c r="B2263" s="387"/>
    </row>
    <row r="2264" ht="12" customHeight="1">
      <c r="B2264" s="387"/>
    </row>
    <row r="2265" ht="12" customHeight="1">
      <c r="B2265" s="387"/>
    </row>
    <row r="2266" ht="12" customHeight="1">
      <c r="B2266" s="387"/>
    </row>
    <row r="2267" ht="12" customHeight="1">
      <c r="B2267" s="387"/>
    </row>
    <row r="2268" ht="12" customHeight="1">
      <c r="B2268" s="387"/>
    </row>
    <row r="2269" ht="12" customHeight="1">
      <c r="B2269" s="387"/>
    </row>
    <row r="2270" ht="12" customHeight="1">
      <c r="B2270" s="387"/>
    </row>
    <row r="2271" ht="12" customHeight="1">
      <c r="B2271" s="387"/>
    </row>
    <row r="2272" ht="12" customHeight="1">
      <c r="B2272" s="387"/>
    </row>
    <row r="2273" ht="12" customHeight="1">
      <c r="B2273" s="387"/>
    </row>
    <row r="2274" ht="12" customHeight="1">
      <c r="B2274" s="387"/>
    </row>
    <row r="2275" ht="12" customHeight="1">
      <c r="B2275" s="387"/>
    </row>
    <row r="2276" ht="12" customHeight="1">
      <c r="B2276" s="387"/>
    </row>
    <row r="2277" ht="12" customHeight="1">
      <c r="B2277" s="387"/>
    </row>
    <row r="2278" ht="12" customHeight="1">
      <c r="B2278" s="387"/>
    </row>
    <row r="2279" ht="12" customHeight="1">
      <c r="B2279" s="387"/>
    </row>
    <row r="2280" ht="12" customHeight="1">
      <c r="B2280" s="387"/>
    </row>
    <row r="2281" ht="12" customHeight="1">
      <c r="B2281" s="387"/>
    </row>
    <row r="2282" ht="12" customHeight="1">
      <c r="B2282" s="387"/>
    </row>
    <row r="2283" ht="12" customHeight="1">
      <c r="B2283" s="387"/>
    </row>
    <row r="2284" ht="12" customHeight="1">
      <c r="B2284" s="387"/>
    </row>
    <row r="2285" ht="12" customHeight="1">
      <c r="B2285" s="387"/>
    </row>
    <row r="2286" ht="12" customHeight="1">
      <c r="B2286" s="387"/>
    </row>
    <row r="2287" ht="12" customHeight="1">
      <c r="B2287" s="387"/>
    </row>
    <row r="2288" ht="12" customHeight="1">
      <c r="B2288" s="387"/>
    </row>
    <row r="2289" ht="12" customHeight="1">
      <c r="B2289" s="387"/>
    </row>
    <row r="2290" ht="12" customHeight="1">
      <c r="B2290" s="387"/>
    </row>
    <row r="2291" ht="12" customHeight="1">
      <c r="B2291" s="387"/>
    </row>
    <row r="2292" ht="12" customHeight="1">
      <c r="B2292" s="387"/>
    </row>
    <row r="2293" ht="12" customHeight="1">
      <c r="B2293" s="387"/>
    </row>
    <row r="2294" ht="12" customHeight="1">
      <c r="B2294" s="387"/>
    </row>
    <row r="2295" ht="12" customHeight="1">
      <c r="B2295" s="387"/>
    </row>
    <row r="2296" ht="12" customHeight="1">
      <c r="B2296" s="387"/>
    </row>
    <row r="2297" ht="12" customHeight="1">
      <c r="B2297" s="387"/>
    </row>
    <row r="2298" ht="12" customHeight="1">
      <c r="B2298" s="387"/>
    </row>
    <row r="2299" ht="12" customHeight="1">
      <c r="B2299" s="387"/>
    </row>
    <row r="2300" ht="12" customHeight="1">
      <c r="B2300" s="387"/>
    </row>
    <row r="2301" ht="12" customHeight="1">
      <c r="B2301" s="387"/>
    </row>
    <row r="2302" ht="12" customHeight="1">
      <c r="B2302" s="387"/>
    </row>
    <row r="2303" ht="12" customHeight="1">
      <c r="B2303" s="387"/>
    </row>
    <row r="2304" ht="12" customHeight="1">
      <c r="B2304" s="387"/>
    </row>
    <row r="2305" ht="12" customHeight="1">
      <c r="B2305" s="387"/>
    </row>
    <row r="2306" ht="12" customHeight="1">
      <c r="B2306" s="387"/>
    </row>
    <row r="2307" ht="12" customHeight="1">
      <c r="B2307" s="387"/>
    </row>
    <row r="2308" ht="12" customHeight="1">
      <c r="B2308" s="387"/>
    </row>
    <row r="2309" ht="12" customHeight="1">
      <c r="B2309" s="387"/>
    </row>
    <row r="2310" ht="12" customHeight="1">
      <c r="B2310" s="387"/>
    </row>
    <row r="2311" ht="12" customHeight="1">
      <c r="B2311" s="387"/>
    </row>
    <row r="2312" ht="12" customHeight="1">
      <c r="B2312" s="387"/>
    </row>
    <row r="2313" ht="12" customHeight="1">
      <c r="B2313" s="387"/>
    </row>
    <row r="2314" ht="12" customHeight="1">
      <c r="B2314" s="387"/>
    </row>
    <row r="2315" ht="12" customHeight="1">
      <c r="B2315" s="387"/>
    </row>
    <row r="2316" ht="12" customHeight="1">
      <c r="B2316" s="387"/>
    </row>
    <row r="2317" ht="12" customHeight="1">
      <c r="B2317" s="387"/>
    </row>
    <row r="2318" ht="12" customHeight="1">
      <c r="B2318" s="387"/>
    </row>
    <row r="2319" ht="12" customHeight="1">
      <c r="B2319" s="387"/>
    </row>
    <row r="2320" ht="12" customHeight="1">
      <c r="B2320" s="387"/>
    </row>
    <row r="2321" ht="12" customHeight="1">
      <c r="B2321" s="387"/>
    </row>
    <row r="2322" ht="12" customHeight="1">
      <c r="B2322" s="387"/>
    </row>
    <row r="2323" ht="12" customHeight="1">
      <c r="B2323" s="387"/>
    </row>
    <row r="2324" ht="12" customHeight="1">
      <c r="B2324" s="387"/>
    </row>
    <row r="2325" ht="12" customHeight="1">
      <c r="B2325" s="387"/>
    </row>
    <row r="2326" ht="12" customHeight="1">
      <c r="B2326" s="387"/>
    </row>
    <row r="2327" ht="12" customHeight="1">
      <c r="B2327" s="387"/>
    </row>
    <row r="2328" ht="12" customHeight="1">
      <c r="B2328" s="387"/>
    </row>
    <row r="2329" ht="12" customHeight="1">
      <c r="B2329" s="387"/>
    </row>
    <row r="2330" ht="12" customHeight="1">
      <c r="B2330" s="387"/>
    </row>
    <row r="2331" ht="12" customHeight="1">
      <c r="B2331" s="387"/>
    </row>
    <row r="2332" ht="12" customHeight="1">
      <c r="B2332" s="387"/>
    </row>
    <row r="2333" ht="12" customHeight="1">
      <c r="B2333" s="387"/>
    </row>
    <row r="2334" ht="12" customHeight="1">
      <c r="B2334" s="387"/>
    </row>
    <row r="2335" ht="12" customHeight="1">
      <c r="B2335" s="387"/>
    </row>
    <row r="2336" ht="12" customHeight="1">
      <c r="B2336" s="387"/>
    </row>
    <row r="2337" ht="12" customHeight="1">
      <c r="B2337" s="387"/>
    </row>
    <row r="2338" ht="12" customHeight="1">
      <c r="B2338" s="387"/>
    </row>
    <row r="2339" ht="12" customHeight="1">
      <c r="B2339" s="387"/>
    </row>
    <row r="2340" ht="12" customHeight="1">
      <c r="B2340" s="387"/>
    </row>
    <row r="2341" ht="12" customHeight="1">
      <c r="B2341" s="387"/>
    </row>
    <row r="2342" ht="12" customHeight="1">
      <c r="B2342" s="387"/>
    </row>
    <row r="2343" ht="12" customHeight="1">
      <c r="B2343" s="387"/>
    </row>
    <row r="2344" ht="12" customHeight="1">
      <c r="B2344" s="387"/>
    </row>
    <row r="2345" ht="12" customHeight="1">
      <c r="B2345" s="387"/>
    </row>
    <row r="2346" ht="12" customHeight="1">
      <c r="B2346" s="387"/>
    </row>
    <row r="2347" ht="12" customHeight="1">
      <c r="B2347" s="387"/>
    </row>
    <row r="2348" ht="12" customHeight="1">
      <c r="B2348" s="387"/>
    </row>
    <row r="2349" ht="12" customHeight="1">
      <c r="B2349" s="387"/>
    </row>
    <row r="2350" ht="12" customHeight="1">
      <c r="B2350" s="387"/>
    </row>
    <row r="2351" ht="12" customHeight="1">
      <c r="B2351" s="387"/>
    </row>
    <row r="2352" ht="12" customHeight="1">
      <c r="B2352" s="387"/>
    </row>
    <row r="2353" ht="12" customHeight="1">
      <c r="B2353" s="387"/>
    </row>
    <row r="2354" ht="12" customHeight="1">
      <c r="B2354" s="387"/>
    </row>
    <row r="2355" ht="12" customHeight="1">
      <c r="B2355" s="387"/>
    </row>
    <row r="2356" ht="12" customHeight="1">
      <c r="B2356" s="387"/>
    </row>
    <row r="2357" ht="12" customHeight="1">
      <c r="B2357" s="387"/>
    </row>
    <row r="2358" ht="12" customHeight="1">
      <c r="B2358" s="387"/>
    </row>
    <row r="2359" ht="12" customHeight="1">
      <c r="B2359" s="387"/>
    </row>
    <row r="2360" ht="12" customHeight="1">
      <c r="B2360" s="387"/>
    </row>
    <row r="2361" ht="12" customHeight="1">
      <c r="B2361" s="387"/>
    </row>
    <row r="2362" ht="12" customHeight="1">
      <c r="B2362" s="387"/>
    </row>
    <row r="2363" ht="12" customHeight="1">
      <c r="B2363" s="387"/>
    </row>
    <row r="2364" ht="12" customHeight="1">
      <c r="B2364" s="387"/>
    </row>
    <row r="2365" ht="12" customHeight="1">
      <c r="B2365" s="387"/>
    </row>
    <row r="2366" ht="12" customHeight="1">
      <c r="B2366" s="387"/>
    </row>
    <row r="2367" ht="12" customHeight="1">
      <c r="B2367" s="387"/>
    </row>
    <row r="2368" ht="12" customHeight="1">
      <c r="B2368" s="38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35" customWidth="1"/>
    <col min="2" max="2" width="26.28125" style="177" customWidth="1"/>
    <col min="3" max="7" width="13.28125" style="335" customWidth="1"/>
    <col min="8" max="16384" width="9.140625" style="177" customWidth="1"/>
  </cols>
  <sheetData>
    <row r="1" spans="1:6" ht="18">
      <c r="A1" s="331" t="s">
        <v>355</v>
      </c>
      <c r="C1" s="337"/>
      <c r="D1" s="337"/>
      <c r="E1" s="337"/>
      <c r="F1" s="337"/>
    </row>
    <row r="2" spans="1:7" ht="15.75">
      <c r="A2" s="329" t="s">
        <v>307</v>
      </c>
      <c r="B2" s="174"/>
      <c r="C2" s="338"/>
      <c r="D2" s="338"/>
      <c r="E2" s="338"/>
      <c r="F2" s="338"/>
      <c r="G2" s="338"/>
    </row>
    <row r="3" spans="1:7" ht="15.75">
      <c r="A3" s="329" t="s">
        <v>1</v>
      </c>
      <c r="B3" s="174"/>
      <c r="C3" s="338"/>
      <c r="D3" s="338"/>
      <c r="E3" s="338"/>
      <c r="F3" s="338"/>
      <c r="G3" s="338"/>
    </row>
    <row r="4" spans="3:6" ht="12.75">
      <c r="C4" s="337"/>
      <c r="D4" s="337"/>
      <c r="E4" s="337"/>
      <c r="F4" s="337"/>
    </row>
    <row r="5" spans="1:7" ht="14.25">
      <c r="A5" s="289" t="s">
        <v>2</v>
      </c>
      <c r="B5" s="290" t="s">
        <v>3</v>
      </c>
      <c r="C5" s="324"/>
      <c r="D5" s="324"/>
      <c r="E5" s="324"/>
      <c r="F5" s="324"/>
      <c r="G5" s="324"/>
    </row>
    <row r="6" spans="1:6" ht="12.75">
      <c r="A6" s="336"/>
      <c r="B6" s="292"/>
      <c r="C6" s="339" t="s">
        <v>4</v>
      </c>
      <c r="D6" s="339"/>
      <c r="E6" s="339"/>
      <c r="F6" s="339"/>
    </row>
    <row r="7" spans="3:6" ht="12.75">
      <c r="C7" s="340" t="s">
        <v>5</v>
      </c>
      <c r="D7" s="340" t="s">
        <v>6</v>
      </c>
      <c r="E7" s="340" t="s">
        <v>4</v>
      </c>
      <c r="F7" s="340" t="s">
        <v>4</v>
      </c>
    </row>
    <row r="8" spans="2:7" ht="12.75">
      <c r="B8" s="177" t="s">
        <v>4</v>
      </c>
      <c r="C8" s="340" t="s">
        <v>7</v>
      </c>
      <c r="D8" s="340" t="s">
        <v>8</v>
      </c>
      <c r="E8" s="340" t="s">
        <v>9</v>
      </c>
      <c r="F8" s="340" t="s">
        <v>10</v>
      </c>
      <c r="G8" s="340" t="s">
        <v>11</v>
      </c>
    </row>
    <row r="9" spans="1:7" ht="12.75">
      <c r="A9" s="347"/>
      <c r="B9" s="333"/>
      <c r="C9" s="341" t="s">
        <v>12</v>
      </c>
      <c r="D9" s="341" t="s">
        <v>13</v>
      </c>
      <c r="E9" s="341" t="s">
        <v>14</v>
      </c>
      <c r="F9" s="341" t="s">
        <v>14</v>
      </c>
      <c r="G9" s="341" t="s">
        <v>15</v>
      </c>
    </row>
    <row r="10" spans="3:6" ht="12.75">
      <c r="C10" s="337"/>
      <c r="D10" s="337"/>
      <c r="E10" s="337"/>
      <c r="F10" s="337"/>
    </row>
    <row r="11" spans="3:7" ht="12.75">
      <c r="C11" s="454" t="s">
        <v>16</v>
      </c>
      <c r="D11" s="454"/>
      <c r="E11" s="454"/>
      <c r="F11" s="454"/>
      <c r="G11" s="454"/>
    </row>
    <row r="12" spans="1:7" ht="12.75">
      <c r="A12" s="335" t="s">
        <v>17</v>
      </c>
      <c r="C12" s="337">
        <v>184</v>
      </c>
      <c r="D12" s="337">
        <v>185.95</v>
      </c>
      <c r="E12" s="337">
        <v>448.65</v>
      </c>
      <c r="F12" s="337">
        <v>192.5</v>
      </c>
      <c r="G12" s="337">
        <v>387.9</v>
      </c>
    </row>
    <row r="13" spans="1:7" ht="12.75">
      <c r="A13" s="335" t="s">
        <v>18</v>
      </c>
      <c r="C13" s="337">
        <v>34</v>
      </c>
      <c r="D13" s="337">
        <v>50</v>
      </c>
      <c r="E13" s="337">
        <v>114</v>
      </c>
      <c r="F13" s="337">
        <v>38</v>
      </c>
      <c r="G13" s="337">
        <v>54</v>
      </c>
    </row>
    <row r="14" spans="3:7" ht="12.75">
      <c r="C14" s="454" t="s">
        <v>19</v>
      </c>
      <c r="D14" s="454"/>
      <c r="E14" s="454"/>
      <c r="F14" s="454"/>
      <c r="G14" s="454"/>
    </row>
    <row r="15" spans="1:6" ht="12.75">
      <c r="A15" s="335" t="s">
        <v>20</v>
      </c>
      <c r="C15" s="337"/>
      <c r="D15" s="337"/>
      <c r="E15" s="337"/>
      <c r="F15" s="337"/>
    </row>
    <row r="16" spans="1:7" ht="12.75">
      <c r="A16" s="335" t="s">
        <v>21</v>
      </c>
      <c r="C16" s="343">
        <v>8.57</v>
      </c>
      <c r="D16" s="343">
        <v>23.32</v>
      </c>
      <c r="E16" s="343">
        <v>9.33</v>
      </c>
      <c r="F16" s="343">
        <v>18.34</v>
      </c>
      <c r="G16" s="343">
        <v>15.11</v>
      </c>
    </row>
    <row r="17" spans="1:7" ht="12.75">
      <c r="A17" s="347" t="s">
        <v>22</v>
      </c>
      <c r="B17" s="333"/>
      <c r="C17" s="344">
        <v>3.66</v>
      </c>
      <c r="D17" s="344">
        <v>8.53</v>
      </c>
      <c r="E17" s="344">
        <v>4.37</v>
      </c>
      <c r="F17" s="344">
        <v>6.28</v>
      </c>
      <c r="G17" s="344">
        <v>10.83</v>
      </c>
    </row>
    <row r="18" spans="3:7" ht="12.75">
      <c r="C18" s="343"/>
      <c r="D18" s="343"/>
      <c r="E18" s="343"/>
      <c r="F18" s="343"/>
      <c r="G18" s="343"/>
    </row>
    <row r="19" spans="1:7" ht="12.75">
      <c r="A19" s="335" t="s">
        <v>23</v>
      </c>
      <c r="C19" s="343">
        <v>12.24</v>
      </c>
      <c r="D19" s="343">
        <v>31.84</v>
      </c>
      <c r="E19" s="343">
        <v>13.7</v>
      </c>
      <c r="F19" s="343">
        <v>24.62</v>
      </c>
      <c r="G19" s="343">
        <v>25.94</v>
      </c>
    </row>
    <row r="20" spans="3:7" ht="12.75">
      <c r="C20" s="343"/>
      <c r="D20" s="343"/>
      <c r="E20" s="343"/>
      <c r="F20" s="343"/>
      <c r="G20" s="343"/>
    </row>
    <row r="21" spans="1:7" ht="12.75">
      <c r="A21" s="335" t="s">
        <v>4</v>
      </c>
      <c r="C21" s="343"/>
      <c r="D21" s="343"/>
      <c r="E21" s="343"/>
      <c r="F21" s="343"/>
      <c r="G21" s="343"/>
    </row>
    <row r="22" spans="1:7" ht="12.75">
      <c r="A22" s="335" t="s">
        <v>24</v>
      </c>
      <c r="C22" s="343">
        <v>0.55</v>
      </c>
      <c r="D22" s="343">
        <v>1.64</v>
      </c>
      <c r="E22" s="343">
        <v>0.04</v>
      </c>
      <c r="F22" s="343">
        <v>-0.63</v>
      </c>
      <c r="G22" s="343">
        <v>0.29</v>
      </c>
    </row>
    <row r="23" spans="3:7" ht="12.75">
      <c r="C23" s="343"/>
      <c r="D23" s="343"/>
      <c r="E23" s="343"/>
      <c r="F23" s="343"/>
      <c r="G23" s="343"/>
    </row>
    <row r="24" spans="1:7" ht="12.75">
      <c r="A24" s="335" t="s">
        <v>25</v>
      </c>
      <c r="C24" s="343"/>
      <c r="D24" s="343"/>
      <c r="E24" s="343"/>
      <c r="F24" s="343"/>
      <c r="G24" s="343"/>
    </row>
    <row r="25" spans="1:7" ht="12.75">
      <c r="A25" s="335" t="s">
        <v>21</v>
      </c>
      <c r="C25" s="343">
        <v>8.54</v>
      </c>
      <c r="D25" s="343">
        <v>24.1</v>
      </c>
      <c r="E25" s="343">
        <v>9.52</v>
      </c>
      <c r="F25" s="343">
        <v>17.78</v>
      </c>
      <c r="G25" s="343">
        <v>14.91</v>
      </c>
    </row>
    <row r="26" spans="1:7" ht="12.75">
      <c r="A26" s="347" t="s">
        <v>22</v>
      </c>
      <c r="B26" s="333"/>
      <c r="C26" s="344">
        <v>4.21</v>
      </c>
      <c r="D26" s="344">
        <v>9.37</v>
      </c>
      <c r="E26" s="344">
        <v>4.23</v>
      </c>
      <c r="F26" s="344">
        <v>6.19</v>
      </c>
      <c r="G26" s="344">
        <v>11.32</v>
      </c>
    </row>
    <row r="27" spans="3:7" ht="12.75">
      <c r="C27" s="343"/>
      <c r="D27" s="343"/>
      <c r="E27" s="343"/>
      <c r="F27" s="343"/>
      <c r="G27" s="343"/>
    </row>
    <row r="28" spans="1:7" ht="12.75">
      <c r="A28" s="347" t="s">
        <v>23</v>
      </c>
      <c r="B28" s="333"/>
      <c r="C28" s="344">
        <v>12.75</v>
      </c>
      <c r="D28" s="344">
        <v>33.47</v>
      </c>
      <c r="E28" s="344">
        <v>13.75</v>
      </c>
      <c r="F28" s="344">
        <v>23.97</v>
      </c>
      <c r="G28" s="344">
        <v>26.23</v>
      </c>
    </row>
    <row r="29" spans="3:6" ht="12.75">
      <c r="C29" s="337"/>
      <c r="D29" s="337"/>
      <c r="E29" s="337"/>
      <c r="F29" s="337"/>
    </row>
    <row r="30" spans="3:7" ht="12.75">
      <c r="C30" s="454" t="s">
        <v>356</v>
      </c>
      <c r="D30" s="454"/>
      <c r="E30" s="454"/>
      <c r="F30" s="454"/>
      <c r="G30" s="454"/>
    </row>
    <row r="31" spans="1:6" ht="12.75">
      <c r="A31" s="335" t="s">
        <v>27</v>
      </c>
      <c r="C31" s="337"/>
      <c r="D31" s="337"/>
      <c r="E31" s="337"/>
      <c r="F31" s="337"/>
    </row>
    <row r="32" spans="1:7" ht="12.75">
      <c r="A32" s="335" t="s">
        <v>28</v>
      </c>
      <c r="C32" s="345">
        <v>3.7</v>
      </c>
      <c r="D32" s="345">
        <v>1</v>
      </c>
      <c r="E32" s="345">
        <v>6.3</v>
      </c>
      <c r="F32" s="345">
        <v>3</v>
      </c>
      <c r="G32" s="345">
        <v>1</v>
      </c>
    </row>
    <row r="33" spans="1:7" ht="12.75">
      <c r="A33" s="335" t="s">
        <v>4</v>
      </c>
      <c r="C33" s="345" t="s">
        <v>4</v>
      </c>
      <c r="D33" s="345" t="s">
        <v>4</v>
      </c>
      <c r="E33" s="345" t="s">
        <v>4</v>
      </c>
      <c r="F33" s="345" t="s">
        <v>4</v>
      </c>
      <c r="G33" s="345" t="s">
        <v>4</v>
      </c>
    </row>
    <row r="34" spans="1:7" ht="12.75">
      <c r="A34" s="347" t="s">
        <v>24</v>
      </c>
      <c r="B34" s="333"/>
      <c r="C34" s="346">
        <v>0</v>
      </c>
      <c r="D34" s="346">
        <v>0</v>
      </c>
      <c r="E34" s="346">
        <v>0.3</v>
      </c>
      <c r="F34" s="346">
        <v>0</v>
      </c>
      <c r="G34" s="346">
        <v>0</v>
      </c>
    </row>
    <row r="35" spans="3:7" ht="12.75">
      <c r="C35" s="345"/>
      <c r="D35" s="345"/>
      <c r="E35" s="345"/>
      <c r="F35" s="345"/>
      <c r="G35" s="345"/>
    </row>
    <row r="36" spans="1:7" ht="12.75">
      <c r="A36" s="347" t="s">
        <v>29</v>
      </c>
      <c r="B36" s="333"/>
      <c r="C36" s="346">
        <v>3.7</v>
      </c>
      <c r="D36" s="346">
        <v>1</v>
      </c>
      <c r="E36" s="346">
        <v>6.6</v>
      </c>
      <c r="F36" s="346">
        <v>3.1</v>
      </c>
      <c r="G36" s="346">
        <v>1</v>
      </c>
    </row>
    <row r="37" spans="3:6" ht="12.75">
      <c r="C37" s="337"/>
      <c r="D37" s="337"/>
      <c r="E37" s="337"/>
      <c r="F37" s="337"/>
    </row>
    <row r="38" spans="3:6" ht="12.75">
      <c r="C38" s="337"/>
      <c r="D38" s="337"/>
      <c r="E38" s="337"/>
      <c r="F38" s="337"/>
    </row>
    <row r="39" spans="1:7" ht="14.25">
      <c r="A39" s="289" t="s">
        <v>30</v>
      </c>
      <c r="B39" s="290" t="s">
        <v>31</v>
      </c>
      <c r="C39" s="324"/>
      <c r="D39" s="324"/>
      <c r="E39" s="324"/>
      <c r="F39" s="324"/>
      <c r="G39" s="347"/>
    </row>
    <row r="40" spans="1:6" ht="12.75">
      <c r="A40" s="336"/>
      <c r="B40" s="292"/>
      <c r="C40" s="339" t="s">
        <v>4</v>
      </c>
      <c r="D40" s="339"/>
      <c r="E40" s="339"/>
      <c r="F40" s="339"/>
    </row>
    <row r="41" spans="3:6" ht="12.75">
      <c r="C41" s="340" t="s">
        <v>5</v>
      </c>
      <c r="D41" s="340" t="s">
        <v>6</v>
      </c>
      <c r="E41" s="340" t="s">
        <v>4</v>
      </c>
      <c r="F41" s="340" t="s">
        <v>4</v>
      </c>
    </row>
    <row r="42" spans="2:7" ht="12.75">
      <c r="B42" s="177" t="s">
        <v>4</v>
      </c>
      <c r="C42" s="340" t="s">
        <v>7</v>
      </c>
      <c r="D42" s="340" t="s">
        <v>8</v>
      </c>
      <c r="E42" s="340" t="s">
        <v>9</v>
      </c>
      <c r="F42" s="340" t="s">
        <v>10</v>
      </c>
      <c r="G42" s="340" t="s">
        <v>11</v>
      </c>
    </row>
    <row r="43" spans="1:7" ht="12.75">
      <c r="A43" s="347"/>
      <c r="B43" s="333"/>
      <c r="C43" s="341" t="s">
        <v>12</v>
      </c>
      <c r="D43" s="341" t="s">
        <v>13</v>
      </c>
      <c r="E43" s="341" t="s">
        <v>14</v>
      </c>
      <c r="F43" s="341" t="s">
        <v>14</v>
      </c>
      <c r="G43" s="341" t="s">
        <v>15</v>
      </c>
    </row>
    <row r="44" spans="3:6" ht="12.75">
      <c r="C44" s="337"/>
      <c r="D44" s="337"/>
      <c r="E44" s="337"/>
      <c r="F44" s="337"/>
    </row>
    <row r="45" spans="3:7" ht="12.75">
      <c r="C45" s="454" t="s">
        <v>26</v>
      </c>
      <c r="D45" s="454"/>
      <c r="E45" s="454"/>
      <c r="F45" s="454"/>
      <c r="G45" s="454"/>
    </row>
    <row r="46" spans="1:6" ht="12.75">
      <c r="A46" s="335" t="s">
        <v>32</v>
      </c>
      <c r="C46" s="337"/>
      <c r="D46" s="337"/>
      <c r="E46" s="337"/>
      <c r="F46" s="337"/>
    </row>
    <row r="47" spans="1:7" ht="12.75">
      <c r="A47" s="335" t="s">
        <v>33</v>
      </c>
      <c r="C47" s="337">
        <v>2379.41</v>
      </c>
      <c r="D47" s="337">
        <v>488.72</v>
      </c>
      <c r="E47" s="337">
        <v>1342.08</v>
      </c>
      <c r="F47" s="337">
        <v>299.86</v>
      </c>
      <c r="G47" s="337">
        <v>184.97</v>
      </c>
    </row>
    <row r="48" spans="1:7" ht="12.75">
      <c r="A48" s="335" t="s">
        <v>34</v>
      </c>
      <c r="C48" s="337">
        <v>1288.18</v>
      </c>
      <c r="D48" s="337">
        <v>394.71</v>
      </c>
      <c r="E48" s="337">
        <v>5028.26</v>
      </c>
      <c r="F48" s="337">
        <v>2578.41</v>
      </c>
      <c r="G48" s="337">
        <v>478.68</v>
      </c>
    </row>
    <row r="49" spans="1:7" ht="12.75">
      <c r="A49" s="302" t="s">
        <v>35</v>
      </c>
      <c r="B49" s="333"/>
      <c r="C49" s="348">
        <v>97.51</v>
      </c>
      <c r="D49" s="348">
        <v>133.25</v>
      </c>
      <c r="E49" s="348">
        <v>68.89</v>
      </c>
      <c r="F49" s="348">
        <v>194.86</v>
      </c>
      <c r="G49" s="348">
        <v>345.45</v>
      </c>
    </row>
    <row r="50" spans="3:7" ht="12.75">
      <c r="C50" s="337"/>
      <c r="D50" s="337"/>
      <c r="E50" s="337"/>
      <c r="F50" s="337"/>
      <c r="G50" s="337"/>
    </row>
    <row r="51" spans="1:7" ht="12.75">
      <c r="A51" s="335" t="s">
        <v>23</v>
      </c>
      <c r="C51" s="337">
        <v>3765.09</v>
      </c>
      <c r="D51" s="337">
        <v>1016.67</v>
      </c>
      <c r="E51" s="337">
        <v>6439.22</v>
      </c>
      <c r="F51" s="337">
        <v>3073.14</v>
      </c>
      <c r="G51" s="337">
        <v>1009.11</v>
      </c>
    </row>
    <row r="52" spans="3:6" ht="12.75">
      <c r="C52" s="337"/>
      <c r="D52" s="337"/>
      <c r="E52" s="337"/>
      <c r="F52" s="337"/>
    </row>
    <row r="53" spans="1:7" ht="12.75">
      <c r="A53" s="335" t="s">
        <v>4</v>
      </c>
      <c r="C53" s="454" t="s">
        <v>19</v>
      </c>
      <c r="D53" s="454"/>
      <c r="E53" s="454"/>
      <c r="F53" s="454"/>
      <c r="G53" s="454"/>
    </row>
    <row r="54" spans="1:6" ht="12.75">
      <c r="A54" s="335" t="s">
        <v>36</v>
      </c>
      <c r="C54" s="337"/>
      <c r="D54" s="337"/>
      <c r="E54" s="337"/>
      <c r="F54" s="337"/>
    </row>
    <row r="55" spans="1:7" ht="12.75">
      <c r="A55" s="335" t="s">
        <v>33</v>
      </c>
      <c r="C55" s="343">
        <v>2.39</v>
      </c>
      <c r="D55" s="343">
        <v>7.15</v>
      </c>
      <c r="E55" s="343">
        <v>1.83</v>
      </c>
      <c r="F55" s="343">
        <v>4.67</v>
      </c>
      <c r="G55" s="343">
        <v>7.25</v>
      </c>
    </row>
    <row r="56" spans="1:7" ht="12.75">
      <c r="A56" s="335" t="s">
        <v>38</v>
      </c>
      <c r="C56" s="343">
        <v>1</v>
      </c>
      <c r="D56" s="343">
        <v>5.68</v>
      </c>
      <c r="E56" s="343">
        <v>4.57</v>
      </c>
      <c r="F56" s="343">
        <v>1.22</v>
      </c>
      <c r="G56" s="343">
        <v>0.95</v>
      </c>
    </row>
    <row r="57" spans="1:7" ht="12.75">
      <c r="A57" s="335" t="s">
        <v>39</v>
      </c>
      <c r="C57" s="343">
        <v>1.26</v>
      </c>
      <c r="D57" s="343">
        <v>0.35</v>
      </c>
      <c r="E57" s="343">
        <v>0.84</v>
      </c>
      <c r="F57" s="343">
        <v>0.91</v>
      </c>
      <c r="G57" s="343">
        <v>4.07</v>
      </c>
    </row>
    <row r="58" spans="1:7" ht="12.75">
      <c r="A58" s="335" t="s">
        <v>308</v>
      </c>
      <c r="C58" s="343">
        <v>0</v>
      </c>
      <c r="D58" s="343">
        <v>0</v>
      </c>
      <c r="E58" s="343">
        <v>0.3</v>
      </c>
      <c r="F58" s="343">
        <v>0</v>
      </c>
      <c r="G58" s="343">
        <v>0.2</v>
      </c>
    </row>
    <row r="59" spans="1:7" ht="12.75">
      <c r="A59" s="347" t="s">
        <v>40</v>
      </c>
      <c r="B59" s="333"/>
      <c r="C59" s="344">
        <v>7.84</v>
      </c>
      <c r="D59" s="344">
        <v>20.07</v>
      </c>
      <c r="E59" s="344">
        <v>5.6</v>
      </c>
      <c r="F59" s="344">
        <v>16.87</v>
      </c>
      <c r="G59" s="344">
        <v>13.67</v>
      </c>
    </row>
    <row r="60" spans="3:7" ht="12.75">
      <c r="C60" s="343"/>
      <c r="D60" s="343"/>
      <c r="E60" s="343"/>
      <c r="F60" s="343"/>
      <c r="G60" s="343"/>
    </row>
    <row r="61" spans="1:7" ht="12.75">
      <c r="A61" s="347" t="s">
        <v>23</v>
      </c>
      <c r="B61" s="333"/>
      <c r="C61" s="344">
        <v>12.51</v>
      </c>
      <c r="D61" s="344">
        <v>33.22</v>
      </c>
      <c r="E61" s="344">
        <v>13.12</v>
      </c>
      <c r="F61" s="344">
        <v>23.65</v>
      </c>
      <c r="G61" s="344">
        <v>26.14</v>
      </c>
    </row>
    <row r="63" spans="3:6" ht="12.75">
      <c r="C63" s="337"/>
      <c r="D63" s="337"/>
      <c r="E63" s="337"/>
      <c r="F63" s="337"/>
    </row>
    <row r="64" spans="1:7" ht="14.25">
      <c r="A64" s="289" t="s">
        <v>41</v>
      </c>
      <c r="B64" s="290" t="s">
        <v>48</v>
      </c>
      <c r="C64" s="324"/>
      <c r="D64" s="324"/>
      <c r="E64" s="324"/>
      <c r="F64" s="324"/>
      <c r="G64" s="347"/>
    </row>
    <row r="65" spans="1:6" ht="12.75">
      <c r="A65" s="336"/>
      <c r="B65" s="292"/>
      <c r="C65" s="339" t="s">
        <v>4</v>
      </c>
      <c r="D65" s="339"/>
      <c r="E65" s="339"/>
      <c r="F65" s="339"/>
    </row>
    <row r="66" spans="3:6" ht="12.75">
      <c r="C66" s="340" t="s">
        <v>5</v>
      </c>
      <c r="D66" s="340" t="s">
        <v>6</v>
      </c>
      <c r="E66" s="340" t="s">
        <v>4</v>
      </c>
      <c r="F66" s="340" t="s">
        <v>4</v>
      </c>
    </row>
    <row r="67" spans="2:7" ht="12.75">
      <c r="B67" s="177" t="s">
        <v>4</v>
      </c>
      <c r="C67" s="340" t="s">
        <v>7</v>
      </c>
      <c r="D67" s="340" t="s">
        <v>8</v>
      </c>
      <c r="E67" s="340" t="s">
        <v>9</v>
      </c>
      <c r="F67" s="340" t="s">
        <v>10</v>
      </c>
      <c r="G67" s="340" t="s">
        <v>11</v>
      </c>
    </row>
    <row r="68" spans="1:7" ht="12.75">
      <c r="A68" s="347"/>
      <c r="B68" s="333"/>
      <c r="C68" s="341" t="s">
        <v>12</v>
      </c>
      <c r="D68" s="341" t="s">
        <v>13</v>
      </c>
      <c r="E68" s="341" t="s">
        <v>14</v>
      </c>
      <c r="F68" s="341" t="s">
        <v>14</v>
      </c>
      <c r="G68" s="341" t="s">
        <v>15</v>
      </c>
    </row>
    <row r="69" spans="3:6" ht="12.75">
      <c r="C69" s="337"/>
      <c r="D69" s="337"/>
      <c r="E69" s="337"/>
      <c r="F69" s="337"/>
    </row>
    <row r="70" spans="3:7" ht="12.75">
      <c r="C70" s="454" t="s">
        <v>49</v>
      </c>
      <c r="D70" s="454"/>
      <c r="E70" s="454"/>
      <c r="F70" s="454"/>
      <c r="G70" s="454"/>
    </row>
    <row r="71" spans="1:7" ht="12.75">
      <c r="A71" s="305" t="s">
        <v>50</v>
      </c>
      <c r="B71" s="305"/>
      <c r="C71" s="337">
        <v>57.97</v>
      </c>
      <c r="D71" s="337">
        <v>52.55</v>
      </c>
      <c r="E71" s="337">
        <v>52.37</v>
      </c>
      <c r="F71" s="337">
        <v>52.26</v>
      </c>
      <c r="G71" s="337">
        <v>50.21</v>
      </c>
    </row>
    <row r="72" spans="1:6" ht="12.75">
      <c r="A72" s="305"/>
      <c r="B72" s="305"/>
      <c r="C72" s="306"/>
      <c r="D72" s="306"/>
      <c r="E72" s="306"/>
      <c r="F72" s="306"/>
    </row>
    <row r="73" spans="1:7" ht="12.75">
      <c r="A73" s="305" t="s">
        <v>4</v>
      </c>
      <c r="B73" s="305"/>
      <c r="C73" s="455" t="s">
        <v>51</v>
      </c>
      <c r="D73" s="455"/>
      <c r="E73" s="455"/>
      <c r="F73" s="455"/>
      <c r="G73" s="455"/>
    </row>
    <row r="74" spans="1:6" ht="12.75">
      <c r="A74" s="305" t="s">
        <v>4</v>
      </c>
      <c r="B74" s="305"/>
      <c r="C74" s="306"/>
      <c r="D74" s="306"/>
      <c r="E74" s="306"/>
      <c r="F74" s="306"/>
    </row>
    <row r="75" spans="1:6" ht="12.75">
      <c r="A75" s="305" t="s">
        <v>52</v>
      </c>
      <c r="B75" s="305"/>
      <c r="C75" s="306"/>
      <c r="D75" s="306"/>
      <c r="E75" s="306"/>
      <c r="F75" s="306"/>
    </row>
    <row r="76" spans="1:7" ht="12.75">
      <c r="A76" s="305" t="s">
        <v>53</v>
      </c>
      <c r="B76" s="305"/>
      <c r="C76" s="337">
        <v>1559.05</v>
      </c>
      <c r="D76" s="337">
        <v>1562.33</v>
      </c>
      <c r="E76" s="337">
        <v>1414.28</v>
      </c>
      <c r="F76" s="337">
        <v>1366.21</v>
      </c>
      <c r="G76" s="337">
        <v>1405.32</v>
      </c>
    </row>
    <row r="77" spans="1:7" ht="12.75">
      <c r="A77" s="305" t="s">
        <v>54</v>
      </c>
      <c r="B77" s="305"/>
      <c r="C77" s="337">
        <v>609.4</v>
      </c>
      <c r="D77" s="337">
        <v>325.89</v>
      </c>
      <c r="E77" s="337">
        <v>412.45</v>
      </c>
      <c r="F77" s="337">
        <v>184.76</v>
      </c>
      <c r="G77" s="337">
        <v>286.91</v>
      </c>
    </row>
    <row r="78" spans="1:7" ht="12.75">
      <c r="A78" s="302" t="s">
        <v>55</v>
      </c>
      <c r="B78" s="302"/>
      <c r="C78" s="348">
        <v>96.1</v>
      </c>
      <c r="D78" s="348">
        <v>49.57</v>
      </c>
      <c r="E78" s="348">
        <v>94.24</v>
      </c>
      <c r="F78" s="348">
        <v>61.61</v>
      </c>
      <c r="G78" s="348">
        <v>33.82</v>
      </c>
    </row>
    <row r="79" spans="1:7" ht="12.75">
      <c r="A79" s="305"/>
      <c r="B79" s="305"/>
      <c r="C79" s="337"/>
      <c r="D79" s="337"/>
      <c r="E79" s="337"/>
      <c r="F79" s="337"/>
      <c r="G79" s="337"/>
    </row>
    <row r="80" spans="1:7" ht="12.75">
      <c r="A80" s="305" t="s">
        <v>23</v>
      </c>
      <c r="B80" s="305"/>
      <c r="C80" s="337">
        <v>2264.55</v>
      </c>
      <c r="D80" s="337">
        <v>1937.79</v>
      </c>
      <c r="E80" s="337">
        <v>1920.97</v>
      </c>
      <c r="F80" s="337">
        <v>1612.59</v>
      </c>
      <c r="G80" s="337">
        <v>1726.05</v>
      </c>
    </row>
    <row r="81" spans="1:7" ht="12.75">
      <c r="A81" s="305"/>
      <c r="B81" s="305"/>
      <c r="C81" s="337"/>
      <c r="D81" s="337"/>
      <c r="E81" s="337"/>
      <c r="F81" s="337"/>
      <c r="G81" s="337"/>
    </row>
    <row r="82" spans="1:7" ht="12.75">
      <c r="A82" s="305" t="s">
        <v>56</v>
      </c>
      <c r="B82" s="305"/>
      <c r="C82" s="337"/>
      <c r="D82" s="337"/>
      <c r="E82" s="337"/>
      <c r="F82" s="337"/>
      <c r="G82" s="337"/>
    </row>
    <row r="83" spans="1:7" ht="12.75">
      <c r="A83" s="305" t="s">
        <v>57</v>
      </c>
      <c r="B83" s="305"/>
      <c r="C83" s="337">
        <v>3136.82</v>
      </c>
      <c r="D83" s="337">
        <v>1559.02</v>
      </c>
      <c r="E83" s="337">
        <v>7191.75</v>
      </c>
      <c r="F83" s="337">
        <v>4447.29</v>
      </c>
      <c r="G83" s="337">
        <v>2608.39</v>
      </c>
    </row>
    <row r="84" spans="1:7" ht="12.75">
      <c r="A84" s="302" t="s">
        <v>58</v>
      </c>
      <c r="B84" s="302"/>
      <c r="C84" s="348">
        <v>1630.17</v>
      </c>
      <c r="D84" s="348">
        <v>1183.21</v>
      </c>
      <c r="E84" s="348">
        <v>3790.45</v>
      </c>
      <c r="F84" s="348">
        <v>1214.38</v>
      </c>
      <c r="G84" s="348">
        <v>896.33</v>
      </c>
    </row>
    <row r="85" spans="1:7" ht="12.75">
      <c r="A85" s="305"/>
      <c r="B85" s="305"/>
      <c r="C85" s="337"/>
      <c r="D85" s="337"/>
      <c r="E85" s="337"/>
      <c r="F85" s="337"/>
      <c r="G85" s="337"/>
    </row>
    <row r="86" spans="1:7" ht="12.75">
      <c r="A86" s="305" t="s">
        <v>23</v>
      </c>
      <c r="B86" s="305"/>
      <c r="C86" s="337">
        <v>4766.99</v>
      </c>
      <c r="D86" s="337">
        <v>2742.23</v>
      </c>
      <c r="E86" s="337">
        <v>10982.2</v>
      </c>
      <c r="F86" s="337">
        <v>5661.68</v>
      </c>
      <c r="G86" s="337">
        <v>3504.72</v>
      </c>
    </row>
    <row r="87" spans="1:7" ht="12.75">
      <c r="A87" s="305"/>
      <c r="B87" s="305"/>
      <c r="C87" s="337"/>
      <c r="D87" s="337"/>
      <c r="E87" s="337"/>
      <c r="F87" s="337"/>
      <c r="G87" s="337"/>
    </row>
    <row r="88" spans="1:7" ht="12.75">
      <c r="A88" s="302" t="s">
        <v>59</v>
      </c>
      <c r="B88" s="302"/>
      <c r="C88" s="348">
        <v>7031.54</v>
      </c>
      <c r="D88" s="348">
        <v>4680.02</v>
      </c>
      <c r="E88" s="348">
        <v>12903.17</v>
      </c>
      <c r="F88" s="348">
        <v>7274.26</v>
      </c>
      <c r="G88" s="348">
        <v>5230.77</v>
      </c>
    </row>
    <row r="89" spans="1:6" ht="12.75">
      <c r="A89" s="305"/>
      <c r="B89" s="305"/>
      <c r="C89" s="306"/>
      <c r="D89" s="306"/>
      <c r="E89" s="306"/>
      <c r="F89" s="306"/>
    </row>
    <row r="90" spans="1:6" ht="12.75">
      <c r="A90" s="305"/>
      <c r="B90" s="305"/>
      <c r="C90" s="306"/>
      <c r="D90" s="306"/>
      <c r="E90" s="306"/>
      <c r="F90" s="306"/>
    </row>
    <row r="91" spans="1:7" ht="14.25">
      <c r="A91" s="289" t="s">
        <v>47</v>
      </c>
      <c r="B91" s="290" t="s">
        <v>76</v>
      </c>
      <c r="C91" s="324"/>
      <c r="D91" s="324"/>
      <c r="E91" s="324"/>
      <c r="F91" s="324"/>
      <c r="G91" s="347"/>
    </row>
    <row r="92" spans="1:6" ht="12.75">
      <c r="A92" s="336"/>
      <c r="B92" s="292"/>
      <c r="C92" s="339" t="s">
        <v>4</v>
      </c>
      <c r="D92" s="339"/>
      <c r="E92" s="339"/>
      <c r="F92" s="339"/>
    </row>
    <row r="93" spans="3:6" ht="12.75">
      <c r="C93" s="340" t="s">
        <v>5</v>
      </c>
      <c r="D93" s="340" t="s">
        <v>6</v>
      </c>
      <c r="E93" s="340" t="s">
        <v>4</v>
      </c>
      <c r="F93" s="340" t="s">
        <v>4</v>
      </c>
    </row>
    <row r="94" spans="2:7" ht="12.75">
      <c r="B94" s="177" t="s">
        <v>4</v>
      </c>
      <c r="C94" s="340" t="s">
        <v>7</v>
      </c>
      <c r="D94" s="340" t="s">
        <v>8</v>
      </c>
      <c r="E94" s="340" t="s">
        <v>9</v>
      </c>
      <c r="F94" s="340" t="s">
        <v>10</v>
      </c>
      <c r="G94" s="340" t="s">
        <v>11</v>
      </c>
    </row>
    <row r="95" spans="1:7" ht="12.75">
      <c r="A95" s="347"/>
      <c r="B95" s="333"/>
      <c r="C95" s="341" t="s">
        <v>12</v>
      </c>
      <c r="D95" s="341" t="s">
        <v>13</v>
      </c>
      <c r="E95" s="341" t="s">
        <v>14</v>
      </c>
      <c r="F95" s="341" t="s">
        <v>14</v>
      </c>
      <c r="G95" s="341" t="s">
        <v>15</v>
      </c>
    </row>
    <row r="96" spans="1:6" ht="12.75">
      <c r="A96" s="305"/>
      <c r="B96" s="305"/>
      <c r="C96" s="306"/>
      <c r="D96" s="306"/>
      <c r="E96" s="306"/>
      <c r="F96" s="306"/>
    </row>
    <row r="97" spans="1:7" ht="12.75">
      <c r="A97" s="305"/>
      <c r="B97" s="305"/>
      <c r="C97" s="349" t="s">
        <v>357</v>
      </c>
      <c r="D97" s="342"/>
      <c r="E97" s="342"/>
      <c r="F97" s="342"/>
      <c r="G97" s="342"/>
    </row>
    <row r="98" spans="1:6" ht="12.75">
      <c r="A98" s="305" t="s">
        <v>32</v>
      </c>
      <c r="B98" s="305"/>
      <c r="C98" s="306"/>
      <c r="D98" s="306"/>
      <c r="E98" s="306"/>
      <c r="F98" s="306"/>
    </row>
    <row r="99" spans="1:7" ht="12.75">
      <c r="A99" s="305" t="s">
        <v>33</v>
      </c>
      <c r="B99" s="305"/>
      <c r="C99" s="337">
        <v>873.6856899999999</v>
      </c>
      <c r="D99" s="337">
        <v>259.62379999999996</v>
      </c>
      <c r="E99" s="337">
        <v>696.5109699999999</v>
      </c>
      <c r="F99" s="337">
        <v>38.16273</v>
      </c>
      <c r="G99" s="337">
        <v>107.46572</v>
      </c>
    </row>
    <row r="100" spans="1:7" ht="12.75">
      <c r="A100" s="305" t="s">
        <v>34</v>
      </c>
      <c r="B100" s="305"/>
      <c r="C100" s="337">
        <v>563.93138</v>
      </c>
      <c r="D100" s="337">
        <v>174.80473999999998</v>
      </c>
      <c r="E100" s="337">
        <v>3894.8975299999997</v>
      </c>
      <c r="F100" s="337">
        <v>1723.00678</v>
      </c>
      <c r="G100" s="337">
        <v>209.94521</v>
      </c>
    </row>
    <row r="101" spans="1:7" ht="12.75">
      <c r="A101" s="305" t="s">
        <v>35</v>
      </c>
      <c r="B101" s="305"/>
      <c r="C101" s="337">
        <v>39.491519999999994</v>
      </c>
      <c r="D101" s="337">
        <v>38.76753</v>
      </c>
      <c r="E101" s="337">
        <v>53.49087</v>
      </c>
      <c r="F101" s="337">
        <v>89.56714</v>
      </c>
      <c r="G101" s="337">
        <v>87.54624000000001</v>
      </c>
    </row>
    <row r="102" spans="1:7" ht="12.75">
      <c r="A102" s="305"/>
      <c r="B102" s="305"/>
      <c r="C102" s="337" t="s">
        <v>4</v>
      </c>
      <c r="D102" s="337" t="s">
        <v>4</v>
      </c>
      <c r="E102" s="337" t="s">
        <v>4</v>
      </c>
      <c r="F102" s="337" t="s">
        <v>4</v>
      </c>
      <c r="G102" s="337" t="s">
        <v>4</v>
      </c>
    </row>
    <row r="103" spans="1:7" ht="12.75">
      <c r="A103" s="305" t="s">
        <v>36</v>
      </c>
      <c r="B103" s="305"/>
      <c r="C103" s="337" t="s">
        <v>4</v>
      </c>
      <c r="D103" s="337" t="s">
        <v>4</v>
      </c>
      <c r="E103" s="337" t="s">
        <v>4</v>
      </c>
      <c r="F103" s="337" t="s">
        <v>4</v>
      </c>
      <c r="G103" s="337" t="s">
        <v>4</v>
      </c>
    </row>
    <row r="104" spans="1:7" ht="12.75">
      <c r="A104" s="305" t="s">
        <v>33</v>
      </c>
      <c r="B104" s="305"/>
      <c r="C104" s="337">
        <v>212.05807000000001</v>
      </c>
      <c r="D104" s="337">
        <v>510.63304</v>
      </c>
      <c r="E104" s="337">
        <v>149.19761</v>
      </c>
      <c r="F104" s="337">
        <v>488.76773</v>
      </c>
      <c r="G104" s="337">
        <v>715.5614</v>
      </c>
    </row>
    <row r="105" spans="1:7" ht="12.75">
      <c r="A105" s="305" t="s">
        <v>38</v>
      </c>
      <c r="B105" s="305"/>
      <c r="C105" s="337">
        <v>7.73127</v>
      </c>
      <c r="D105" s="337">
        <v>86.63535</v>
      </c>
      <c r="E105" s="337">
        <v>97.83019999999999</v>
      </c>
      <c r="F105" s="337">
        <v>52.59718</v>
      </c>
      <c r="G105" s="337">
        <v>20.17038</v>
      </c>
    </row>
    <row r="106" spans="1:7" ht="12.75">
      <c r="A106" s="305" t="s">
        <v>39</v>
      </c>
      <c r="B106" s="305"/>
      <c r="C106" s="337">
        <v>464.28326</v>
      </c>
      <c r="D106" s="337">
        <v>100.69942</v>
      </c>
      <c r="E106" s="337">
        <v>222.93132</v>
      </c>
      <c r="F106" s="337">
        <v>211.87749</v>
      </c>
      <c r="G106" s="337">
        <v>691.32339</v>
      </c>
    </row>
    <row r="107" spans="1:7" ht="12.75">
      <c r="A107" s="305" t="s">
        <v>308</v>
      </c>
      <c r="B107" s="305"/>
      <c r="C107" s="337">
        <v>0</v>
      </c>
      <c r="D107" s="337">
        <v>0</v>
      </c>
      <c r="E107" s="337">
        <v>104.34283</v>
      </c>
      <c r="F107" s="337">
        <v>2.4362</v>
      </c>
      <c r="G107" s="337">
        <v>16.69122</v>
      </c>
    </row>
    <row r="108" spans="1:7" ht="12.75">
      <c r="A108" s="305" t="s">
        <v>40</v>
      </c>
      <c r="B108" s="305"/>
      <c r="C108" s="337">
        <v>47.90445</v>
      </c>
      <c r="D108" s="337">
        <v>155.34923999999998</v>
      </c>
      <c r="E108" s="337">
        <v>26.84916</v>
      </c>
      <c r="F108" s="337">
        <v>174.86312</v>
      </c>
      <c r="G108" s="337">
        <v>88.51888000000001</v>
      </c>
    </row>
    <row r="109" spans="1:7" ht="12.75">
      <c r="A109" s="302" t="s">
        <v>77</v>
      </c>
      <c r="B109" s="302"/>
      <c r="C109" s="348">
        <v>0</v>
      </c>
      <c r="D109" s="348">
        <v>0</v>
      </c>
      <c r="E109" s="348">
        <v>0</v>
      </c>
      <c r="F109" s="348">
        <v>0</v>
      </c>
      <c r="G109" s="348">
        <v>2.4486399999999997</v>
      </c>
    </row>
    <row r="110" spans="1:7" ht="12.75">
      <c r="A110" s="308"/>
      <c r="B110" s="305"/>
      <c r="C110" s="337"/>
      <c r="D110" s="337"/>
      <c r="E110" s="337"/>
      <c r="F110" s="337"/>
      <c r="G110" s="337"/>
    </row>
    <row r="111" spans="1:7" ht="12.75">
      <c r="A111" s="305" t="s">
        <v>78</v>
      </c>
      <c r="B111" s="305"/>
      <c r="C111" s="337">
        <v>2209.5112200000003</v>
      </c>
      <c r="D111" s="337">
        <v>1326.53128</v>
      </c>
      <c r="E111" s="337">
        <v>5246.17984</v>
      </c>
      <c r="F111" s="337">
        <v>2781.27836</v>
      </c>
      <c r="G111" s="337">
        <v>1939.67108</v>
      </c>
    </row>
    <row r="112" spans="1:7" ht="12.75">
      <c r="A112" s="305"/>
      <c r="B112" s="305"/>
      <c r="C112" s="337" t="s">
        <v>4</v>
      </c>
      <c r="D112" s="337" t="s">
        <v>4</v>
      </c>
      <c r="E112" s="337" t="s">
        <v>4</v>
      </c>
      <c r="F112" s="337" t="s">
        <v>4</v>
      </c>
      <c r="G112" s="337" t="s">
        <v>4</v>
      </c>
    </row>
    <row r="113" spans="1:7" ht="12.75">
      <c r="A113" s="305" t="s">
        <v>79</v>
      </c>
      <c r="B113" s="305"/>
      <c r="C113" s="337">
        <v>40.27608</v>
      </c>
      <c r="D113" s="337">
        <v>4.690600000000001</v>
      </c>
      <c r="E113" s="337">
        <v>1.89375</v>
      </c>
      <c r="F113" s="337">
        <v>16.83049</v>
      </c>
      <c r="G113" s="337">
        <v>8.326450000000001</v>
      </c>
    </row>
    <row r="114" spans="1:7" ht="12.75">
      <c r="A114" s="305" t="s">
        <v>80</v>
      </c>
      <c r="B114" s="305"/>
      <c r="C114" s="337">
        <v>238.25827999999998</v>
      </c>
      <c r="D114" s="337">
        <v>0</v>
      </c>
      <c r="E114" s="337">
        <v>128.88389</v>
      </c>
      <c r="F114" s="337">
        <v>155.18904</v>
      </c>
      <c r="G114" s="337">
        <v>15.24286</v>
      </c>
    </row>
    <row r="115" spans="1:7" ht="12.75">
      <c r="A115" s="305" t="s">
        <v>81</v>
      </c>
      <c r="B115" s="305"/>
      <c r="C115" s="337">
        <v>58.663399999999996</v>
      </c>
      <c r="D115" s="337">
        <v>101.00216</v>
      </c>
      <c r="E115" s="337">
        <v>124.55365</v>
      </c>
      <c r="F115" s="337">
        <v>168.98399999999998</v>
      </c>
      <c r="G115" s="337">
        <v>49.651489999999995</v>
      </c>
    </row>
    <row r="116" spans="1:7" ht="12.75">
      <c r="A116" s="308"/>
      <c r="B116" s="305"/>
      <c r="C116" s="337" t="s">
        <v>4</v>
      </c>
      <c r="D116" s="337" t="s">
        <v>4</v>
      </c>
      <c r="E116" s="337" t="s">
        <v>4</v>
      </c>
      <c r="F116" s="337" t="s">
        <v>4</v>
      </c>
      <c r="G116" s="337" t="s">
        <v>4</v>
      </c>
    </row>
    <row r="117" spans="1:7" ht="12.75">
      <c r="A117" s="302" t="s">
        <v>83</v>
      </c>
      <c r="B117" s="302"/>
      <c r="C117" s="348">
        <v>2546.70898</v>
      </c>
      <c r="D117" s="348">
        <v>1432.22404</v>
      </c>
      <c r="E117" s="348">
        <v>5501.51113</v>
      </c>
      <c r="F117" s="348">
        <v>3122.28188</v>
      </c>
      <c r="G117" s="348">
        <v>2012.89188</v>
      </c>
    </row>
    <row r="119" spans="1:7" ht="12.75">
      <c r="A119" s="305"/>
      <c r="B119" s="305"/>
      <c r="C119" s="309"/>
      <c r="D119" s="309"/>
      <c r="E119" s="309"/>
      <c r="F119" s="309"/>
      <c r="G119" s="345"/>
    </row>
    <row r="120" spans="1:7" ht="14.25">
      <c r="A120" s="289" t="s">
        <v>60</v>
      </c>
      <c r="B120" s="290" t="s">
        <v>85</v>
      </c>
      <c r="C120" s="350"/>
      <c r="D120" s="350"/>
      <c r="E120" s="350"/>
      <c r="F120" s="350"/>
      <c r="G120" s="346"/>
    </row>
    <row r="121" spans="1:7" ht="12.75">
      <c r="A121" s="336"/>
      <c r="B121" s="292"/>
      <c r="C121" s="351" t="s">
        <v>4</v>
      </c>
      <c r="D121" s="351"/>
      <c r="E121" s="351"/>
      <c r="F121" s="351"/>
      <c r="G121" s="345"/>
    </row>
    <row r="122" spans="3:7" ht="12.75">
      <c r="C122" s="352" t="s">
        <v>5</v>
      </c>
      <c r="D122" s="352" t="s">
        <v>6</v>
      </c>
      <c r="E122" s="352" t="s">
        <v>4</v>
      </c>
      <c r="F122" s="352" t="s">
        <v>4</v>
      </c>
      <c r="G122" s="345"/>
    </row>
    <row r="123" spans="2:7" ht="12.75">
      <c r="B123" s="177" t="s">
        <v>4</v>
      </c>
      <c r="C123" s="352" t="s">
        <v>7</v>
      </c>
      <c r="D123" s="352" t="s">
        <v>8</v>
      </c>
      <c r="E123" s="352" t="s">
        <v>9</v>
      </c>
      <c r="F123" s="352" t="s">
        <v>10</v>
      </c>
      <c r="G123" s="352" t="s">
        <v>11</v>
      </c>
    </row>
    <row r="124" spans="1:7" ht="12.75">
      <c r="A124" s="347"/>
      <c r="B124" s="333"/>
      <c r="C124" s="353" t="s">
        <v>12</v>
      </c>
      <c r="D124" s="353" t="s">
        <v>13</v>
      </c>
      <c r="E124" s="353" t="s">
        <v>14</v>
      </c>
      <c r="F124" s="353" t="s">
        <v>14</v>
      </c>
      <c r="G124" s="353" t="s">
        <v>15</v>
      </c>
    </row>
    <row r="125" spans="1:7" ht="12.75">
      <c r="A125" s="305"/>
      <c r="B125" s="305"/>
      <c r="C125" s="309"/>
      <c r="D125" s="309"/>
      <c r="E125" s="309"/>
      <c r="F125" s="309"/>
      <c r="G125" s="345"/>
    </row>
    <row r="126" spans="1:7" ht="12.75">
      <c r="A126" s="305"/>
      <c r="B126" s="305"/>
      <c r="C126" s="349" t="s">
        <v>357</v>
      </c>
      <c r="D126" s="354"/>
      <c r="E126" s="354"/>
      <c r="F126" s="354"/>
      <c r="G126" s="354"/>
    </row>
    <row r="127" spans="1:7" ht="12.75">
      <c r="A127" s="305" t="s">
        <v>358</v>
      </c>
      <c r="B127" s="305"/>
      <c r="C127" s="309"/>
      <c r="D127" s="309"/>
      <c r="E127" s="309"/>
      <c r="F127" s="309"/>
      <c r="G127" s="345"/>
    </row>
    <row r="128" spans="1:7" ht="12.75">
      <c r="A128" s="154" t="s">
        <v>359</v>
      </c>
      <c r="B128" s="308"/>
      <c r="C128" s="339">
        <v>0</v>
      </c>
      <c r="D128" s="339">
        <v>0</v>
      </c>
      <c r="E128" s="339">
        <v>0</v>
      </c>
      <c r="F128" s="339">
        <v>0</v>
      </c>
      <c r="G128" s="339">
        <v>2.4486399999999997</v>
      </c>
    </row>
    <row r="129" spans="1:7" ht="12.75">
      <c r="A129" s="334" t="s">
        <v>360</v>
      </c>
      <c r="B129" s="302"/>
      <c r="C129" s="348">
        <v>0</v>
      </c>
      <c r="D129" s="348">
        <v>0</v>
      </c>
      <c r="E129" s="348">
        <v>0</v>
      </c>
      <c r="F129" s="348">
        <v>0</v>
      </c>
      <c r="G129" s="348">
        <v>0</v>
      </c>
    </row>
    <row r="130" spans="1:7" ht="12.75">
      <c r="A130" s="305"/>
      <c r="B130" s="305"/>
      <c r="C130" s="337" t="s">
        <v>4</v>
      </c>
      <c r="D130" s="337" t="s">
        <v>4</v>
      </c>
      <c r="E130" s="337" t="s">
        <v>4</v>
      </c>
      <c r="F130" s="337" t="s">
        <v>4</v>
      </c>
      <c r="G130" s="337" t="s">
        <v>4</v>
      </c>
    </row>
    <row r="131" spans="1:7" ht="12.75">
      <c r="A131" s="305" t="s">
        <v>23</v>
      </c>
      <c r="B131" s="305"/>
      <c r="C131" s="339">
        <v>0</v>
      </c>
      <c r="D131" s="339">
        <v>0</v>
      </c>
      <c r="E131" s="339">
        <v>0</v>
      </c>
      <c r="F131" s="339">
        <v>0</v>
      </c>
      <c r="G131" s="337">
        <v>2.7465</v>
      </c>
    </row>
    <row r="132" spans="1:7" ht="12.75">
      <c r="A132" s="305"/>
      <c r="B132" s="305"/>
      <c r="C132" s="337" t="s">
        <v>4</v>
      </c>
      <c r="D132" s="337" t="s">
        <v>4</v>
      </c>
      <c r="E132" s="337" t="s">
        <v>4</v>
      </c>
      <c r="F132" s="337" t="s">
        <v>4</v>
      </c>
      <c r="G132" s="337" t="s">
        <v>4</v>
      </c>
    </row>
    <row r="133" spans="1:7" ht="12.75">
      <c r="A133" s="305" t="s">
        <v>311</v>
      </c>
      <c r="B133" s="305"/>
      <c r="C133" s="337" t="s">
        <v>4</v>
      </c>
      <c r="D133" s="337" t="s">
        <v>4</v>
      </c>
      <c r="E133" s="337" t="s">
        <v>4</v>
      </c>
      <c r="F133" s="337" t="s">
        <v>4</v>
      </c>
      <c r="G133" s="337" t="s">
        <v>4</v>
      </c>
    </row>
    <row r="134" spans="1:7" ht="12.75">
      <c r="A134" s="305" t="s">
        <v>346</v>
      </c>
      <c r="B134" s="305"/>
      <c r="C134" s="337">
        <v>24.71932</v>
      </c>
      <c r="D134" s="337">
        <v>63.55386</v>
      </c>
      <c r="E134" s="337">
        <v>17.21789</v>
      </c>
      <c r="F134" s="337">
        <v>47.1081</v>
      </c>
      <c r="G134" s="337">
        <v>47.204209999999996</v>
      </c>
    </row>
    <row r="135" spans="1:7" ht="12.75">
      <c r="A135" s="305" t="s">
        <v>91</v>
      </c>
      <c r="B135" s="305"/>
      <c r="C135" s="337">
        <v>2.41275</v>
      </c>
      <c r="D135" s="337">
        <v>0.8534400000000001</v>
      </c>
      <c r="E135" s="337">
        <v>3.4693</v>
      </c>
      <c r="F135" s="337">
        <v>1.18478</v>
      </c>
      <c r="G135" s="337">
        <v>0.8467</v>
      </c>
    </row>
    <row r="136" spans="1:7" ht="12.75">
      <c r="A136" s="305" t="s">
        <v>361</v>
      </c>
      <c r="C136" s="337">
        <v>0</v>
      </c>
      <c r="D136" s="337">
        <v>1.70335</v>
      </c>
      <c r="E136" s="337">
        <v>0</v>
      </c>
      <c r="F136" s="337">
        <v>0.8319500000000001</v>
      </c>
      <c r="G136" s="337">
        <v>3.35295</v>
      </c>
    </row>
    <row r="137" spans="1:7" ht="12.75">
      <c r="A137" s="305" t="s">
        <v>342</v>
      </c>
      <c r="C137" s="337">
        <v>10.21744</v>
      </c>
      <c r="D137" s="337">
        <v>13.45041</v>
      </c>
      <c r="E137" s="337">
        <v>9.29633</v>
      </c>
      <c r="F137" s="337">
        <v>2.2698899999999997</v>
      </c>
      <c r="G137" s="337">
        <v>6.47454</v>
      </c>
    </row>
    <row r="138" spans="1:7" ht="12.75">
      <c r="A138" s="315" t="s">
        <v>354</v>
      </c>
      <c r="C138" s="337">
        <v>8.04224</v>
      </c>
      <c r="D138" s="337">
        <v>20.18645</v>
      </c>
      <c r="E138" s="337">
        <v>13.99868</v>
      </c>
      <c r="F138" s="337">
        <v>42.3182</v>
      </c>
      <c r="G138" s="337">
        <v>23.659950000000002</v>
      </c>
    </row>
    <row r="139" spans="1:7" ht="12.75">
      <c r="A139" s="305" t="s">
        <v>347</v>
      </c>
      <c r="B139" s="305"/>
      <c r="C139" s="339">
        <v>0</v>
      </c>
      <c r="D139" s="337">
        <v>1.69245</v>
      </c>
      <c r="E139" s="339">
        <v>0</v>
      </c>
      <c r="F139" s="337">
        <v>0.66492</v>
      </c>
      <c r="G139" s="337">
        <v>2.04622</v>
      </c>
    </row>
    <row r="140" spans="1:7" ht="12.75">
      <c r="A140" s="305" t="s">
        <v>93</v>
      </c>
      <c r="B140" s="305"/>
      <c r="C140" s="337">
        <v>14.1633</v>
      </c>
      <c r="D140" s="337">
        <v>0</v>
      </c>
      <c r="E140" s="337">
        <v>3.97546</v>
      </c>
      <c r="F140" s="337">
        <v>16.92474</v>
      </c>
      <c r="G140" s="339">
        <v>0</v>
      </c>
    </row>
    <row r="141" spans="1:7" ht="12.75">
      <c r="A141" s="302" t="s">
        <v>94</v>
      </c>
      <c r="B141" s="302"/>
      <c r="C141" s="348">
        <v>0</v>
      </c>
      <c r="D141" s="348">
        <v>2.2303599999999997</v>
      </c>
      <c r="E141" s="348">
        <v>1.78057</v>
      </c>
      <c r="F141" s="348">
        <v>4.43908</v>
      </c>
      <c r="G141" s="348">
        <v>0</v>
      </c>
    </row>
    <row r="142" spans="1:7" ht="12.75">
      <c r="A142" s="305"/>
      <c r="B142" s="305"/>
      <c r="C142" s="337" t="s">
        <v>4</v>
      </c>
      <c r="D142" s="337" t="s">
        <v>4</v>
      </c>
      <c r="E142" s="337" t="s">
        <v>4</v>
      </c>
      <c r="F142" s="337" t="s">
        <v>4</v>
      </c>
      <c r="G142" s="337" t="s">
        <v>4</v>
      </c>
    </row>
    <row r="143" spans="1:7" ht="12.75">
      <c r="A143" s="302" t="s">
        <v>23</v>
      </c>
      <c r="B143" s="302"/>
      <c r="C143" s="348">
        <v>59.61602</v>
      </c>
      <c r="D143" s="348">
        <v>103.67033</v>
      </c>
      <c r="E143" s="348">
        <v>49.90357</v>
      </c>
      <c r="F143" s="348">
        <v>115.74167</v>
      </c>
      <c r="G143" s="348">
        <v>83.95896</v>
      </c>
    </row>
    <row r="144" spans="1:7" ht="12.75">
      <c r="A144" s="305" t="s">
        <v>362</v>
      </c>
      <c r="B144" s="308"/>
      <c r="C144" s="351"/>
      <c r="D144" s="351"/>
      <c r="E144" s="351"/>
      <c r="F144" s="351"/>
      <c r="G144" s="351"/>
    </row>
    <row r="145" spans="1:7" ht="12.75">
      <c r="A145" s="305"/>
      <c r="B145" s="305"/>
      <c r="C145" s="309"/>
      <c r="D145" s="309"/>
      <c r="E145" s="309"/>
      <c r="F145" s="309"/>
      <c r="G145" s="345"/>
    </row>
    <row r="146" spans="1:7" ht="12.75">
      <c r="A146" s="305"/>
      <c r="B146" s="305"/>
      <c r="C146" s="309"/>
      <c r="D146" s="309"/>
      <c r="E146" s="309"/>
      <c r="F146" s="309"/>
      <c r="G146" s="345"/>
    </row>
    <row r="147" spans="1:7" ht="14.25">
      <c r="A147" s="289" t="s">
        <v>75</v>
      </c>
      <c r="B147" s="290" t="s">
        <v>96</v>
      </c>
      <c r="C147" s="350"/>
      <c r="D147" s="350"/>
      <c r="E147" s="350"/>
      <c r="F147" s="350"/>
      <c r="G147" s="346"/>
    </row>
    <row r="148" spans="1:7" ht="12.75">
      <c r="A148" s="336"/>
      <c r="B148" s="292"/>
      <c r="C148" s="351" t="s">
        <v>4</v>
      </c>
      <c r="D148" s="351"/>
      <c r="E148" s="351"/>
      <c r="F148" s="351"/>
      <c r="G148" s="345"/>
    </row>
    <row r="149" spans="3:7" ht="12.75">
      <c r="C149" s="352" t="s">
        <v>5</v>
      </c>
      <c r="D149" s="352" t="s">
        <v>6</v>
      </c>
      <c r="E149" s="352" t="s">
        <v>4</v>
      </c>
      <c r="F149" s="352" t="s">
        <v>4</v>
      </c>
      <c r="G149" s="345"/>
    </row>
    <row r="150" spans="2:7" ht="12.75">
      <c r="B150" s="177" t="s">
        <v>4</v>
      </c>
      <c r="C150" s="352" t="s">
        <v>7</v>
      </c>
      <c r="D150" s="352" t="s">
        <v>8</v>
      </c>
      <c r="E150" s="352" t="s">
        <v>9</v>
      </c>
      <c r="F150" s="352" t="s">
        <v>10</v>
      </c>
      <c r="G150" s="352" t="s">
        <v>11</v>
      </c>
    </row>
    <row r="151" spans="1:7" ht="12.75">
      <c r="A151" s="347"/>
      <c r="B151" s="333"/>
      <c r="C151" s="353" t="s">
        <v>12</v>
      </c>
      <c r="D151" s="353" t="s">
        <v>13</v>
      </c>
      <c r="E151" s="353" t="s">
        <v>14</v>
      </c>
      <c r="F151" s="353" t="s">
        <v>14</v>
      </c>
      <c r="G151" s="353" t="s">
        <v>15</v>
      </c>
    </row>
    <row r="152" spans="1:7" ht="12.75">
      <c r="A152" s="305"/>
      <c r="B152" s="305"/>
      <c r="C152" s="309"/>
      <c r="D152" s="309"/>
      <c r="E152" s="309"/>
      <c r="F152" s="309"/>
      <c r="G152" s="345"/>
    </row>
    <row r="153" spans="1:7" ht="12.75">
      <c r="A153" s="305"/>
      <c r="B153" s="305"/>
      <c r="C153" s="349" t="s">
        <v>357</v>
      </c>
      <c r="D153" s="354"/>
      <c r="E153" s="354"/>
      <c r="F153" s="354"/>
      <c r="G153" s="354"/>
    </row>
    <row r="154" spans="1:7" ht="12.75">
      <c r="A154" s="305" t="s">
        <v>315</v>
      </c>
      <c r="B154" s="305"/>
      <c r="C154" s="337">
        <v>252.85782</v>
      </c>
      <c r="D154" s="337">
        <v>112.98643</v>
      </c>
      <c r="E154" s="337">
        <v>776.89926</v>
      </c>
      <c r="F154" s="337">
        <v>283.4785</v>
      </c>
      <c r="G154" s="337">
        <v>247.57811999999998</v>
      </c>
    </row>
    <row r="155" spans="1:7" ht="12.75">
      <c r="A155" s="305" t="s">
        <v>98</v>
      </c>
      <c r="B155" s="305"/>
      <c r="C155" s="337">
        <v>56.172059999999995</v>
      </c>
      <c r="D155" s="337">
        <v>18.025940000000002</v>
      </c>
      <c r="E155" s="337">
        <v>133.05597</v>
      </c>
      <c r="F155" s="337">
        <v>57.93242</v>
      </c>
      <c r="G155" s="337">
        <v>33.324949999999994</v>
      </c>
    </row>
    <row r="156" spans="1:7" ht="12.75">
      <c r="A156" s="305" t="s">
        <v>363</v>
      </c>
      <c r="B156" s="305"/>
      <c r="C156" s="337">
        <v>30.839209999999998</v>
      </c>
      <c r="D156" s="337">
        <v>33.11767</v>
      </c>
      <c r="E156" s="337">
        <v>42.04585</v>
      </c>
      <c r="F156" s="337">
        <v>43.11014</v>
      </c>
      <c r="G156" s="337">
        <v>35.357870000000005</v>
      </c>
    </row>
    <row r="157" spans="1:7" ht="12.75">
      <c r="A157" s="305" t="s">
        <v>100</v>
      </c>
      <c r="B157" s="305"/>
      <c r="C157" s="337">
        <v>26.678169999999998</v>
      </c>
      <c r="D157" s="337">
        <v>42.11557</v>
      </c>
      <c r="E157" s="337">
        <v>73.01910000000001</v>
      </c>
      <c r="F157" s="337">
        <v>35.68085</v>
      </c>
      <c r="G157" s="337">
        <v>27.909419999999997</v>
      </c>
    </row>
    <row r="158" spans="1:7" ht="12.75">
      <c r="A158" s="305" t="s">
        <v>101</v>
      </c>
      <c r="B158" s="305"/>
      <c r="C158" s="337">
        <v>7.7015</v>
      </c>
      <c r="D158" s="337">
        <v>1.6428699999999998</v>
      </c>
      <c r="E158" s="337">
        <v>20.29697</v>
      </c>
      <c r="F158" s="337">
        <v>9.84291</v>
      </c>
      <c r="G158" s="337">
        <v>1.6648699999999999</v>
      </c>
    </row>
    <row r="159" spans="1:7" ht="12.75">
      <c r="A159" s="305" t="s">
        <v>102</v>
      </c>
      <c r="B159" s="305"/>
      <c r="C159" s="337">
        <v>0</v>
      </c>
      <c r="D159" s="337">
        <v>0</v>
      </c>
      <c r="E159" s="337">
        <v>13.347760000000001</v>
      </c>
      <c r="F159" s="337">
        <v>4.45005</v>
      </c>
      <c r="G159" s="337">
        <v>2.19259</v>
      </c>
    </row>
    <row r="160" spans="1:7" ht="12.75">
      <c r="A160" s="305" t="s">
        <v>103</v>
      </c>
      <c r="B160" s="305"/>
      <c r="C160" s="337">
        <v>24.17124</v>
      </c>
      <c r="D160" s="337">
        <v>6.82212</v>
      </c>
      <c r="E160" s="337">
        <v>120.71450999999999</v>
      </c>
      <c r="F160" s="337">
        <v>46.37072</v>
      </c>
      <c r="G160" s="337">
        <v>17.60715</v>
      </c>
    </row>
    <row r="161" spans="1:7" ht="12.75">
      <c r="A161" s="305" t="s">
        <v>104</v>
      </c>
      <c r="B161" s="305"/>
      <c r="C161" s="337">
        <v>92.11804</v>
      </c>
      <c r="D161" s="337">
        <v>90.40728</v>
      </c>
      <c r="E161" s="337">
        <v>260.85598999999996</v>
      </c>
      <c r="F161" s="337">
        <v>147.34624</v>
      </c>
      <c r="G161" s="337">
        <v>86.08789999999999</v>
      </c>
    </row>
    <row r="162" spans="1:7" ht="12.75">
      <c r="A162" s="305" t="s">
        <v>105</v>
      </c>
      <c r="B162" s="305"/>
      <c r="C162" s="337">
        <v>40.401120000000006</v>
      </c>
      <c r="D162" s="337">
        <v>23.785220000000002</v>
      </c>
      <c r="E162" s="337">
        <v>192.64462</v>
      </c>
      <c r="F162" s="337">
        <v>100.89227000000001</v>
      </c>
      <c r="G162" s="337">
        <v>25.52597</v>
      </c>
    </row>
    <row r="163" spans="1:7" ht="12.75">
      <c r="A163" s="305" t="s">
        <v>106</v>
      </c>
      <c r="B163" s="305"/>
      <c r="C163" s="337">
        <v>381.78072</v>
      </c>
      <c r="D163" s="337">
        <v>69.91502</v>
      </c>
      <c r="E163" s="337">
        <v>396.61734</v>
      </c>
      <c r="F163" s="337">
        <v>220.59075</v>
      </c>
      <c r="G163" s="337">
        <v>48.917699999999996</v>
      </c>
    </row>
    <row r="164" spans="1:7" ht="12.75">
      <c r="A164" s="305" t="s">
        <v>107</v>
      </c>
      <c r="B164" s="305"/>
      <c r="C164" s="337">
        <v>148.62045999999998</v>
      </c>
      <c r="D164" s="337">
        <v>0</v>
      </c>
      <c r="E164" s="337">
        <v>75.2744</v>
      </c>
      <c r="F164" s="337">
        <v>93.89393</v>
      </c>
      <c r="G164" s="337">
        <v>9.74003</v>
      </c>
    </row>
    <row r="165" spans="1:7" ht="12.75">
      <c r="A165" s="305" t="s">
        <v>108</v>
      </c>
      <c r="B165" s="305"/>
      <c r="C165" s="337">
        <v>15.815949999999999</v>
      </c>
      <c r="D165" s="337">
        <v>29.91457</v>
      </c>
      <c r="E165" s="337">
        <v>15.643780000000001</v>
      </c>
      <c r="F165" s="337">
        <v>26.12598</v>
      </c>
      <c r="G165" s="337">
        <v>28.419310000000003</v>
      </c>
    </row>
    <row r="166" spans="1:7" ht="12.75">
      <c r="A166" s="305" t="s">
        <v>364</v>
      </c>
      <c r="B166" s="305"/>
      <c r="C166" s="337">
        <v>21.11886</v>
      </c>
      <c r="D166" s="337">
        <v>6.46578</v>
      </c>
      <c r="E166" s="337">
        <v>0.52383</v>
      </c>
      <c r="F166" s="337">
        <v>10.56166</v>
      </c>
      <c r="G166" s="337">
        <v>5.41383</v>
      </c>
    </row>
    <row r="167" spans="1:7" ht="12.75">
      <c r="A167" s="302" t="s">
        <v>110</v>
      </c>
      <c r="B167" s="302"/>
      <c r="C167" s="348">
        <v>107.31106</v>
      </c>
      <c r="D167" s="348">
        <v>89.87406</v>
      </c>
      <c r="E167" s="348">
        <v>223.70301</v>
      </c>
      <c r="F167" s="348">
        <v>209.98083</v>
      </c>
      <c r="G167" s="348">
        <v>108.20377</v>
      </c>
    </row>
    <row r="168" spans="1:7" ht="12.75">
      <c r="A168" s="308"/>
      <c r="B168" s="305"/>
      <c r="C168" s="337"/>
      <c r="D168" s="337"/>
      <c r="E168" s="337"/>
      <c r="F168" s="337"/>
      <c r="G168" s="337"/>
    </row>
    <row r="169" spans="1:7" ht="12.75">
      <c r="A169" s="305" t="s">
        <v>111</v>
      </c>
      <c r="B169" s="305"/>
      <c r="C169" s="337">
        <v>1205.58619</v>
      </c>
      <c r="D169" s="337">
        <v>525.07253</v>
      </c>
      <c r="E169" s="337">
        <v>2344.64239</v>
      </c>
      <c r="F169" s="337">
        <v>1290.25725</v>
      </c>
      <c r="G169" s="337">
        <v>677.9435</v>
      </c>
    </row>
    <row r="170" spans="2:7" ht="12.75">
      <c r="B170" s="305"/>
      <c r="C170" s="337"/>
      <c r="D170" s="337"/>
      <c r="E170" s="337"/>
      <c r="F170" s="337"/>
      <c r="G170" s="337"/>
    </row>
    <row r="171" spans="1:7" ht="12.75">
      <c r="A171" s="335" t="s">
        <v>365</v>
      </c>
      <c r="B171" s="305"/>
      <c r="C171" s="355">
        <v>13.27659</v>
      </c>
      <c r="D171" s="355">
        <v>34.053290000000004</v>
      </c>
      <c r="E171" s="355">
        <v>17.95471</v>
      </c>
      <c r="F171" s="355">
        <v>27.00744</v>
      </c>
      <c r="G171" s="355">
        <v>46.834720000000004</v>
      </c>
    </row>
    <row r="172" spans="1:7" ht="12.75">
      <c r="A172" s="335" t="s">
        <v>113</v>
      </c>
      <c r="B172" s="305"/>
      <c r="C172" s="337">
        <v>73.44914</v>
      </c>
      <c r="D172" s="337">
        <v>46.24603</v>
      </c>
      <c r="E172" s="337">
        <v>89.36216999999999</v>
      </c>
      <c r="F172" s="337">
        <v>76.28019</v>
      </c>
      <c r="G172" s="337">
        <v>98.99858</v>
      </c>
    </row>
    <row r="173" spans="1:7" ht="12.75">
      <c r="A173" s="335" t="s">
        <v>366</v>
      </c>
      <c r="B173" s="305"/>
      <c r="C173" s="337">
        <v>2.5331300000000003</v>
      </c>
      <c r="D173" s="337">
        <v>3.75332</v>
      </c>
      <c r="E173" s="337">
        <v>0.8736499999999999</v>
      </c>
      <c r="F173" s="337">
        <v>1.47007</v>
      </c>
      <c r="G173" s="337">
        <v>0.95941</v>
      </c>
    </row>
    <row r="174" spans="1:7" ht="12.75">
      <c r="A174" s="335" t="s">
        <v>114</v>
      </c>
      <c r="B174" s="305"/>
      <c r="C174" s="337">
        <v>8.90996</v>
      </c>
      <c r="D174" s="337">
        <v>20.27213</v>
      </c>
      <c r="E174" s="337">
        <v>12.23412</v>
      </c>
      <c r="F174" s="337">
        <v>14.74404</v>
      </c>
      <c r="G174" s="337">
        <v>12.67681</v>
      </c>
    </row>
    <row r="175" spans="1:7" ht="12.75">
      <c r="A175" s="335" t="s">
        <v>115</v>
      </c>
      <c r="B175" s="305"/>
      <c r="C175" s="337">
        <v>41.01618</v>
      </c>
      <c r="D175" s="337">
        <v>29.23267</v>
      </c>
      <c r="E175" s="337">
        <v>78.17563</v>
      </c>
      <c r="F175" s="337">
        <v>49.472480000000004</v>
      </c>
      <c r="G175" s="337">
        <v>29.77442</v>
      </c>
    </row>
    <row r="176" spans="1:7" ht="12.75">
      <c r="A176" s="335" t="s">
        <v>367</v>
      </c>
      <c r="B176" s="305"/>
      <c r="C176" s="337">
        <v>38.53273</v>
      </c>
      <c r="D176" s="337">
        <v>29.90055</v>
      </c>
      <c r="E176" s="337">
        <v>69.24264</v>
      </c>
      <c r="F176" s="337">
        <v>29.15379</v>
      </c>
      <c r="G176" s="337">
        <v>22.638240000000003</v>
      </c>
    </row>
    <row r="177" spans="1:7" ht="12.75">
      <c r="A177" s="302" t="s">
        <v>116</v>
      </c>
      <c r="B177" s="302"/>
      <c r="C177" s="348">
        <v>86.75713</v>
      </c>
      <c r="D177" s="348">
        <v>43.59368</v>
      </c>
      <c r="E177" s="348">
        <v>151.06552</v>
      </c>
      <c r="F177" s="348">
        <v>151.60569</v>
      </c>
      <c r="G177" s="348">
        <v>107.36758999999999</v>
      </c>
    </row>
    <row r="178" spans="1:7" ht="12.75">
      <c r="A178" s="317"/>
      <c r="B178" s="317"/>
      <c r="C178" s="337" t="s">
        <v>4</v>
      </c>
      <c r="D178" s="337" t="s">
        <v>4</v>
      </c>
      <c r="E178" s="337" t="s">
        <v>4</v>
      </c>
      <c r="F178" s="337" t="s">
        <v>4</v>
      </c>
      <c r="G178" s="337" t="s">
        <v>4</v>
      </c>
    </row>
    <row r="179" spans="1:7" ht="12.75">
      <c r="A179" s="335" t="s">
        <v>117</v>
      </c>
      <c r="B179" s="305"/>
      <c r="C179" s="337">
        <v>264.47486</v>
      </c>
      <c r="D179" s="337">
        <v>207.05166</v>
      </c>
      <c r="E179" s="337">
        <v>418.90844</v>
      </c>
      <c r="F179" s="337">
        <v>349.7337</v>
      </c>
      <c r="G179" s="337">
        <v>319.24977</v>
      </c>
    </row>
    <row r="180" spans="2:7" ht="12.75">
      <c r="B180" s="305"/>
      <c r="C180" s="337" t="s">
        <v>4</v>
      </c>
      <c r="D180" s="337" t="s">
        <v>4</v>
      </c>
      <c r="E180" s="337" t="s">
        <v>4</v>
      </c>
      <c r="F180" s="337" t="s">
        <v>4</v>
      </c>
      <c r="G180" s="337" t="s">
        <v>4</v>
      </c>
    </row>
    <row r="181" spans="1:7" ht="12.75">
      <c r="A181" s="335" t="s">
        <v>118</v>
      </c>
      <c r="B181" s="305"/>
      <c r="C181" s="337">
        <v>182.09789999999998</v>
      </c>
      <c r="D181" s="337">
        <v>144.82729</v>
      </c>
      <c r="E181" s="337">
        <v>440.39782</v>
      </c>
      <c r="F181" s="337">
        <v>264.61194</v>
      </c>
      <c r="G181" s="337">
        <v>134.63173</v>
      </c>
    </row>
    <row r="182" spans="2:7" ht="12.75">
      <c r="B182" s="305"/>
      <c r="C182" s="337" t="s">
        <v>4</v>
      </c>
      <c r="D182" s="337" t="s">
        <v>4</v>
      </c>
      <c r="E182" s="337" t="s">
        <v>4</v>
      </c>
      <c r="F182" s="337" t="s">
        <v>4</v>
      </c>
      <c r="G182" s="337" t="s">
        <v>4</v>
      </c>
    </row>
    <row r="183" spans="1:7" ht="12.75">
      <c r="A183" s="336" t="s">
        <v>119</v>
      </c>
      <c r="B183" s="305"/>
      <c r="C183" s="337">
        <v>708.24122</v>
      </c>
      <c r="D183" s="337">
        <v>406.46038</v>
      </c>
      <c r="E183" s="337">
        <v>1719.34351</v>
      </c>
      <c r="F183" s="337">
        <v>896.05438</v>
      </c>
      <c r="G183" s="337">
        <v>501.72309</v>
      </c>
    </row>
    <row r="184" spans="2:7" ht="12.75">
      <c r="B184" s="305"/>
      <c r="C184" s="337" t="s">
        <v>4</v>
      </c>
      <c r="D184" s="337" t="s">
        <v>4</v>
      </c>
      <c r="E184" s="337" t="s">
        <v>4</v>
      </c>
      <c r="F184" s="337" t="s">
        <v>4</v>
      </c>
      <c r="G184" s="337" t="s">
        <v>4</v>
      </c>
    </row>
    <row r="185" spans="1:7" ht="12.75">
      <c r="A185" s="335" t="s">
        <v>120</v>
      </c>
      <c r="B185" s="305"/>
      <c r="C185" s="337">
        <v>5.5808</v>
      </c>
      <c r="D185" s="337">
        <v>13.54309</v>
      </c>
      <c r="E185" s="337">
        <v>5.980020000000001</v>
      </c>
      <c r="F185" s="337">
        <v>9.95889</v>
      </c>
      <c r="G185" s="337">
        <v>5.37899</v>
      </c>
    </row>
    <row r="186" spans="2:7" ht="12.75">
      <c r="B186" s="305"/>
      <c r="C186" s="337" t="s">
        <v>4</v>
      </c>
      <c r="D186" s="337" t="s">
        <v>4</v>
      </c>
      <c r="E186" s="337" t="s">
        <v>4</v>
      </c>
      <c r="F186" s="337" t="s">
        <v>4</v>
      </c>
      <c r="G186" s="337" t="s">
        <v>4</v>
      </c>
    </row>
    <row r="187" spans="1:7" ht="12.75">
      <c r="A187" s="335" t="s">
        <v>121</v>
      </c>
      <c r="B187" s="305"/>
      <c r="C187" s="337">
        <v>9.48985</v>
      </c>
      <c r="D187" s="337">
        <v>5.7551499999999995</v>
      </c>
      <c r="E187" s="337">
        <v>25.64304</v>
      </c>
      <c r="F187" s="337">
        <v>10.635069999999999</v>
      </c>
      <c r="G187" s="337">
        <v>5.73017</v>
      </c>
    </row>
    <row r="188" spans="1:7" ht="12.75">
      <c r="A188" s="335" t="s">
        <v>122</v>
      </c>
      <c r="B188" s="305"/>
      <c r="C188" s="337">
        <v>1.65777</v>
      </c>
      <c r="D188" s="337">
        <v>1.96924</v>
      </c>
      <c r="E188" s="337">
        <v>3.503</v>
      </c>
      <c r="F188" s="337">
        <v>4.14776</v>
      </c>
      <c r="G188" s="337">
        <v>1.89429</v>
      </c>
    </row>
    <row r="189" spans="1:7" ht="12.75">
      <c r="A189" s="302" t="s">
        <v>123</v>
      </c>
      <c r="B189" s="302"/>
      <c r="C189" s="348">
        <v>0</v>
      </c>
      <c r="D189" s="348">
        <v>0</v>
      </c>
      <c r="E189" s="348">
        <v>0.98377</v>
      </c>
      <c r="F189" s="348">
        <v>2.6441500000000002</v>
      </c>
      <c r="G189" s="348">
        <v>0.7561599999999999</v>
      </c>
    </row>
    <row r="190" spans="2:7" ht="12.75">
      <c r="B190" s="305"/>
      <c r="C190" s="337" t="s">
        <v>4</v>
      </c>
      <c r="D190" s="337" t="s">
        <v>4</v>
      </c>
      <c r="E190" s="337" t="s">
        <v>4</v>
      </c>
      <c r="F190" s="337" t="s">
        <v>4</v>
      </c>
      <c r="G190" s="337" t="s">
        <v>4</v>
      </c>
    </row>
    <row r="191" spans="1:7" ht="12.75">
      <c r="A191" s="302" t="s">
        <v>124</v>
      </c>
      <c r="B191" s="302"/>
      <c r="C191" s="348">
        <v>2377.53863</v>
      </c>
      <c r="D191" s="348">
        <v>1305.0560600000001</v>
      </c>
      <c r="E191" s="348">
        <v>4959.402</v>
      </c>
      <c r="F191" s="348">
        <v>2828.04313</v>
      </c>
      <c r="G191" s="348">
        <v>1647.30771</v>
      </c>
    </row>
    <row r="192" spans="2:7" ht="12.75">
      <c r="B192" s="305"/>
      <c r="C192" s="309"/>
      <c r="D192" s="309"/>
      <c r="E192" s="309"/>
      <c r="F192" s="309"/>
      <c r="G192" s="345"/>
    </row>
    <row r="193" spans="2:7" ht="12.75">
      <c r="B193" s="305"/>
      <c r="C193" s="309"/>
      <c r="D193" s="309"/>
      <c r="E193" s="309"/>
      <c r="F193" s="309"/>
      <c r="G193" s="345"/>
    </row>
    <row r="194" spans="1:7" ht="14.25">
      <c r="A194" s="289" t="s">
        <v>84</v>
      </c>
      <c r="B194" s="290" t="s">
        <v>126</v>
      </c>
      <c r="C194" s="350"/>
      <c r="D194" s="350"/>
      <c r="E194" s="350"/>
      <c r="F194" s="350"/>
      <c r="G194" s="346"/>
    </row>
    <row r="195" spans="1:7" ht="12.75">
      <c r="A195" s="336"/>
      <c r="B195" s="292"/>
      <c r="C195" s="351" t="s">
        <v>4</v>
      </c>
      <c r="D195" s="351"/>
      <c r="E195" s="351"/>
      <c r="F195" s="351"/>
      <c r="G195" s="345"/>
    </row>
    <row r="196" spans="3:7" ht="12.75">
      <c r="C196" s="352" t="s">
        <v>5</v>
      </c>
      <c r="D196" s="352" t="s">
        <v>6</v>
      </c>
      <c r="E196" s="352" t="s">
        <v>4</v>
      </c>
      <c r="F196" s="352" t="s">
        <v>4</v>
      </c>
      <c r="G196" s="345"/>
    </row>
    <row r="197" spans="2:7" ht="12.75">
      <c r="B197" s="177" t="s">
        <v>4</v>
      </c>
      <c r="C197" s="352" t="s">
        <v>7</v>
      </c>
      <c r="D197" s="352" t="s">
        <v>8</v>
      </c>
      <c r="E197" s="352" t="s">
        <v>9</v>
      </c>
      <c r="F197" s="352" t="s">
        <v>10</v>
      </c>
      <c r="G197" s="352" t="s">
        <v>11</v>
      </c>
    </row>
    <row r="198" spans="1:7" ht="12.75">
      <c r="A198" s="347"/>
      <c r="B198" s="333"/>
      <c r="C198" s="353" t="s">
        <v>12</v>
      </c>
      <c r="D198" s="353" t="s">
        <v>13</v>
      </c>
      <c r="E198" s="353" t="s">
        <v>14</v>
      </c>
      <c r="F198" s="353" t="s">
        <v>14</v>
      </c>
      <c r="G198" s="353" t="s">
        <v>15</v>
      </c>
    </row>
    <row r="199" spans="1:7" ht="12.75">
      <c r="A199" s="305"/>
      <c r="B199" s="305"/>
      <c r="C199" s="309"/>
      <c r="D199" s="309"/>
      <c r="E199" s="309"/>
      <c r="F199" s="309"/>
      <c r="G199" s="345"/>
    </row>
    <row r="200" spans="1:7" ht="12.75">
      <c r="A200" s="305"/>
      <c r="B200" s="305"/>
      <c r="C200" s="349" t="s">
        <v>357</v>
      </c>
      <c r="D200" s="354"/>
      <c r="E200" s="354"/>
      <c r="F200" s="354"/>
      <c r="G200" s="354"/>
    </row>
    <row r="201" spans="1:7" ht="12.75">
      <c r="A201" s="335" t="s">
        <v>127</v>
      </c>
      <c r="B201" s="305"/>
      <c r="C201" s="309"/>
      <c r="D201" s="309"/>
      <c r="E201" s="309"/>
      <c r="F201" s="309"/>
      <c r="G201" s="345"/>
    </row>
    <row r="202" spans="1:7" ht="12.75">
      <c r="A202" s="335" t="s">
        <v>128</v>
      </c>
      <c r="B202" s="305"/>
      <c r="C202" s="337">
        <v>29.29226</v>
      </c>
      <c r="D202" s="337">
        <v>18.0901</v>
      </c>
      <c r="E202" s="337">
        <v>88.35835</v>
      </c>
      <c r="F202" s="337">
        <v>42.68319</v>
      </c>
      <c r="G202" s="337">
        <v>22.889200000000002</v>
      </c>
    </row>
    <row r="203" spans="1:7" ht="12.75">
      <c r="A203" s="335" t="s">
        <v>129</v>
      </c>
      <c r="B203" s="305"/>
      <c r="C203" s="337">
        <v>1.1329299999999998</v>
      </c>
      <c r="D203" s="337">
        <v>4.99042</v>
      </c>
      <c r="E203" s="337">
        <v>2.02768</v>
      </c>
      <c r="F203" s="337">
        <v>3.33329</v>
      </c>
      <c r="G203" s="337">
        <v>2.32973</v>
      </c>
    </row>
    <row r="204" spans="1:7" ht="12.75">
      <c r="A204" s="347" t="s">
        <v>68</v>
      </c>
      <c r="B204" s="302"/>
      <c r="C204" s="348">
        <v>76.88587</v>
      </c>
      <c r="D204" s="348">
        <v>66.79352</v>
      </c>
      <c r="E204" s="348">
        <v>133.31698</v>
      </c>
      <c r="F204" s="348">
        <v>163.96435</v>
      </c>
      <c r="G204" s="348">
        <v>82.98483999999999</v>
      </c>
    </row>
    <row r="205" spans="2:7" ht="12.75">
      <c r="B205" s="305"/>
      <c r="C205" s="337" t="s">
        <v>4</v>
      </c>
      <c r="D205" s="337" t="s">
        <v>4</v>
      </c>
      <c r="E205" s="337" t="s">
        <v>4</v>
      </c>
      <c r="F205" s="337" t="s">
        <v>4</v>
      </c>
      <c r="G205" s="337" t="s">
        <v>4</v>
      </c>
    </row>
    <row r="206" spans="1:7" ht="12.75">
      <c r="A206" s="335" t="s">
        <v>23</v>
      </c>
      <c r="B206" s="305"/>
      <c r="C206" s="337">
        <v>107.31106</v>
      </c>
      <c r="D206" s="337">
        <v>89.87406</v>
      </c>
      <c r="E206" s="337">
        <v>223.70301</v>
      </c>
      <c r="F206" s="337">
        <v>209.98083</v>
      </c>
      <c r="G206" s="337">
        <v>108.20377</v>
      </c>
    </row>
    <row r="207" spans="2:7" ht="12.75">
      <c r="B207" s="305"/>
      <c r="C207" s="337" t="s">
        <v>4</v>
      </c>
      <c r="D207" s="337" t="s">
        <v>4</v>
      </c>
      <c r="E207" s="337" t="s">
        <v>4</v>
      </c>
      <c r="F207" s="337" t="s">
        <v>4</v>
      </c>
      <c r="G207" s="337" t="s">
        <v>4</v>
      </c>
    </row>
    <row r="208" spans="1:7" ht="12.75">
      <c r="A208" s="335" t="s">
        <v>134</v>
      </c>
      <c r="B208" s="305"/>
      <c r="C208" s="337">
        <v>1511.47092</v>
      </c>
      <c r="D208" s="337">
        <v>995.44523</v>
      </c>
      <c r="E208" s="337">
        <v>2687.12767</v>
      </c>
      <c r="F208" s="337">
        <v>1509.69019</v>
      </c>
      <c r="G208" s="337">
        <v>828.22901</v>
      </c>
    </row>
    <row r="209" spans="1:7" ht="12.75">
      <c r="A209" s="305"/>
      <c r="B209" s="305"/>
      <c r="C209" s="337" t="s">
        <v>4</v>
      </c>
      <c r="D209" s="337" t="s">
        <v>4</v>
      </c>
      <c r="E209" s="337" t="s">
        <v>4</v>
      </c>
      <c r="F209" s="337" t="s">
        <v>4</v>
      </c>
      <c r="G209" s="337" t="s">
        <v>4</v>
      </c>
    </row>
    <row r="210" spans="1:7" ht="12.75">
      <c r="A210" s="305" t="s">
        <v>135</v>
      </c>
      <c r="B210" s="305"/>
      <c r="C210" s="337" t="s">
        <v>4</v>
      </c>
      <c r="D210" s="337" t="s">
        <v>4</v>
      </c>
      <c r="E210" s="337" t="s">
        <v>4</v>
      </c>
      <c r="F210" s="337" t="s">
        <v>4</v>
      </c>
      <c r="G210" s="337" t="s">
        <v>4</v>
      </c>
    </row>
    <row r="211" spans="1:7" ht="12.75">
      <c r="A211" s="305" t="s">
        <v>128</v>
      </c>
      <c r="B211" s="305"/>
      <c r="C211" s="337">
        <v>116.91202</v>
      </c>
      <c r="D211" s="337">
        <v>45.02716</v>
      </c>
      <c r="E211" s="337">
        <v>203.97133</v>
      </c>
      <c r="F211" s="337">
        <v>118.65425</v>
      </c>
      <c r="G211" s="337">
        <v>49.04912</v>
      </c>
    </row>
    <row r="212" spans="1:7" ht="12.75">
      <c r="A212" s="305" t="s">
        <v>136</v>
      </c>
      <c r="B212" s="305"/>
      <c r="C212" s="337">
        <v>0.7373200000000001</v>
      </c>
      <c r="D212" s="337">
        <v>4.7548</v>
      </c>
      <c r="E212" s="337">
        <v>6.03499</v>
      </c>
      <c r="F212" s="337">
        <v>1.1041500000000002</v>
      </c>
      <c r="G212" s="337">
        <v>0.95874</v>
      </c>
    </row>
    <row r="213" spans="1:7" ht="12.75">
      <c r="A213" s="305" t="s">
        <v>65</v>
      </c>
      <c r="B213" s="305"/>
      <c r="C213" s="337">
        <v>1.7175</v>
      </c>
      <c r="D213" s="337">
        <v>1.2042</v>
      </c>
      <c r="E213" s="337">
        <v>1.56086</v>
      </c>
      <c r="F213" s="337">
        <v>0</v>
      </c>
      <c r="G213" s="337">
        <v>1.32138</v>
      </c>
    </row>
    <row r="214" spans="1:7" ht="12.75">
      <c r="A214" s="305" t="s">
        <v>129</v>
      </c>
      <c r="B214" s="305"/>
      <c r="C214" s="337">
        <v>3.49224</v>
      </c>
      <c r="D214" s="337">
        <v>2.03991</v>
      </c>
      <c r="E214" s="337">
        <v>1.23705</v>
      </c>
      <c r="F214" s="337">
        <v>1.0976199999999998</v>
      </c>
      <c r="G214" s="337">
        <v>1.73702</v>
      </c>
    </row>
    <row r="215" spans="1:7" ht="12.75">
      <c r="A215" s="302" t="s">
        <v>68</v>
      </c>
      <c r="B215" s="302"/>
      <c r="C215" s="356">
        <v>59.23883</v>
      </c>
      <c r="D215" s="356">
        <v>91.80122</v>
      </c>
      <c r="E215" s="356">
        <v>227.59359</v>
      </c>
      <c r="F215" s="356">
        <v>143.75592</v>
      </c>
      <c r="G215" s="356">
        <v>81.56547</v>
      </c>
    </row>
    <row r="216" spans="1:7" ht="12.75">
      <c r="A216" s="305"/>
      <c r="B216" s="305"/>
      <c r="C216" s="337" t="s">
        <v>4</v>
      </c>
      <c r="D216" s="337" t="s">
        <v>4</v>
      </c>
      <c r="E216" s="337" t="s">
        <v>4</v>
      </c>
      <c r="F216" s="337" t="s">
        <v>4</v>
      </c>
      <c r="G216" s="337" t="s">
        <v>4</v>
      </c>
    </row>
    <row r="217" spans="1:7" ht="12.75">
      <c r="A217" s="305" t="s">
        <v>23</v>
      </c>
      <c r="B217" s="305"/>
      <c r="C217" s="337">
        <v>182.09789999999998</v>
      </c>
      <c r="D217" s="337">
        <v>144.82729</v>
      </c>
      <c r="E217" s="337">
        <v>440.39782</v>
      </c>
      <c r="F217" s="337">
        <v>264.61194</v>
      </c>
      <c r="G217" s="337">
        <v>134.63173</v>
      </c>
    </row>
    <row r="218" spans="1:7" ht="12.75">
      <c r="A218" s="305"/>
      <c r="B218" s="305"/>
      <c r="C218" s="337" t="s">
        <v>4</v>
      </c>
      <c r="D218" s="337" t="s">
        <v>4</v>
      </c>
      <c r="E218" s="337" t="s">
        <v>4</v>
      </c>
      <c r="F218" s="337" t="s">
        <v>4</v>
      </c>
      <c r="G218" s="337" t="s">
        <v>4</v>
      </c>
    </row>
    <row r="219" spans="1:7" ht="12.75">
      <c r="A219" s="305" t="s">
        <v>56</v>
      </c>
      <c r="B219" s="305"/>
      <c r="C219" s="337" t="s">
        <v>4</v>
      </c>
      <c r="D219" s="337" t="s">
        <v>4</v>
      </c>
      <c r="E219" s="337" t="s">
        <v>4</v>
      </c>
      <c r="F219" s="337" t="s">
        <v>4</v>
      </c>
      <c r="G219" s="337" t="s">
        <v>4</v>
      </c>
    </row>
    <row r="220" spans="1:7" ht="12.75">
      <c r="A220" s="305" t="s">
        <v>137</v>
      </c>
      <c r="B220" s="305"/>
      <c r="C220" s="337">
        <v>727.4686899999999</v>
      </c>
      <c r="D220" s="337">
        <v>411.37876</v>
      </c>
      <c r="E220" s="337">
        <v>1753.32989</v>
      </c>
      <c r="F220" s="337">
        <v>919.59441</v>
      </c>
      <c r="G220" s="337">
        <v>516.7225900000001</v>
      </c>
    </row>
    <row r="221" spans="1:7" ht="12.75">
      <c r="A221" s="305" t="s">
        <v>138</v>
      </c>
      <c r="B221" s="305"/>
      <c r="C221" s="337">
        <v>19.22748</v>
      </c>
      <c r="D221" s="337">
        <v>4.91838</v>
      </c>
      <c r="E221" s="337">
        <v>33.98638</v>
      </c>
      <c r="F221" s="337">
        <v>23.540020000000002</v>
      </c>
      <c r="G221" s="337">
        <v>14.9995</v>
      </c>
    </row>
    <row r="222" spans="1:7" ht="12.75">
      <c r="A222" s="305"/>
      <c r="B222" s="305"/>
      <c r="C222" s="337" t="s">
        <v>4</v>
      </c>
      <c r="D222" s="337" t="s">
        <v>4</v>
      </c>
      <c r="E222" s="337" t="s">
        <v>4</v>
      </c>
      <c r="F222" s="337" t="s">
        <v>4</v>
      </c>
      <c r="G222" s="337" t="s">
        <v>4</v>
      </c>
    </row>
    <row r="223" spans="1:7" ht="12.75">
      <c r="A223" s="302" t="s">
        <v>133</v>
      </c>
      <c r="B223" s="302"/>
      <c r="C223" s="348">
        <v>708.24122</v>
      </c>
      <c r="D223" s="348">
        <v>406.46038</v>
      </c>
      <c r="E223" s="348">
        <v>1719.34351</v>
      </c>
      <c r="F223" s="348">
        <v>896.05438</v>
      </c>
      <c r="G223" s="348">
        <v>501.72309</v>
      </c>
    </row>
    <row r="224" spans="1:7" ht="12.75">
      <c r="A224" s="305"/>
      <c r="B224" s="305"/>
      <c r="C224" s="309"/>
      <c r="D224" s="309"/>
      <c r="E224" s="309"/>
      <c r="F224" s="309"/>
      <c r="G224" s="345"/>
    </row>
    <row r="225" spans="1:7" ht="12.75">
      <c r="A225" s="305"/>
      <c r="B225" s="305"/>
      <c r="C225" s="309"/>
      <c r="D225" s="309"/>
      <c r="E225" s="309"/>
      <c r="F225" s="309"/>
      <c r="G225" s="345"/>
    </row>
    <row r="226" spans="1:7" ht="14.25">
      <c r="A226" s="289" t="s">
        <v>95</v>
      </c>
      <c r="B226" s="290" t="s">
        <v>140</v>
      </c>
      <c r="C226" s="350"/>
      <c r="D226" s="350"/>
      <c r="E226" s="350"/>
      <c r="F226" s="350"/>
      <c r="G226" s="346"/>
    </row>
    <row r="227" spans="1:7" ht="12.75">
      <c r="A227" s="336"/>
      <c r="B227" s="292"/>
      <c r="C227" s="351" t="s">
        <v>4</v>
      </c>
      <c r="D227" s="351"/>
      <c r="E227" s="351"/>
      <c r="F227" s="351"/>
      <c r="G227" s="345"/>
    </row>
    <row r="228" spans="3:7" ht="12.75">
      <c r="C228" s="352" t="s">
        <v>5</v>
      </c>
      <c r="D228" s="352" t="s">
        <v>6</v>
      </c>
      <c r="E228" s="352" t="s">
        <v>4</v>
      </c>
      <c r="F228" s="352" t="s">
        <v>4</v>
      </c>
      <c r="G228" s="345"/>
    </row>
    <row r="229" spans="2:7" ht="12.75">
      <c r="B229" s="177" t="s">
        <v>4</v>
      </c>
      <c r="C229" s="352" t="s">
        <v>7</v>
      </c>
      <c r="D229" s="352" t="s">
        <v>8</v>
      </c>
      <c r="E229" s="352" t="s">
        <v>9</v>
      </c>
      <c r="F229" s="352" t="s">
        <v>10</v>
      </c>
      <c r="G229" s="352" t="s">
        <v>11</v>
      </c>
    </row>
    <row r="230" spans="1:7" ht="12.75">
      <c r="A230" s="347"/>
      <c r="B230" s="333"/>
      <c r="C230" s="353" t="s">
        <v>12</v>
      </c>
      <c r="D230" s="353" t="s">
        <v>13</v>
      </c>
      <c r="E230" s="353" t="s">
        <v>14</v>
      </c>
      <c r="F230" s="353" t="s">
        <v>14</v>
      </c>
      <c r="G230" s="353" t="s">
        <v>15</v>
      </c>
    </row>
    <row r="231" spans="1:7" ht="12.75">
      <c r="A231" s="305"/>
      <c r="B231" s="305"/>
      <c r="C231" s="309"/>
      <c r="D231" s="309"/>
      <c r="E231" s="309"/>
      <c r="F231" s="309"/>
      <c r="G231" s="345"/>
    </row>
    <row r="232" spans="1:7" ht="12.75">
      <c r="A232" s="305"/>
      <c r="B232" s="305"/>
      <c r="C232" s="349" t="s">
        <v>357</v>
      </c>
      <c r="D232" s="354"/>
      <c r="E232" s="354"/>
      <c r="F232" s="354"/>
      <c r="G232" s="354"/>
    </row>
    <row r="233" spans="1:7" ht="12.75">
      <c r="A233" s="305"/>
      <c r="B233" s="305"/>
      <c r="C233" s="309"/>
      <c r="D233" s="309"/>
      <c r="E233" s="309"/>
      <c r="F233" s="309"/>
      <c r="G233" s="345"/>
    </row>
    <row r="234" spans="1:7" ht="12.75">
      <c r="A234" s="305" t="s">
        <v>141</v>
      </c>
      <c r="B234" s="305"/>
      <c r="C234" s="337">
        <v>2546.70898</v>
      </c>
      <c r="D234" s="337">
        <v>1432.22404</v>
      </c>
      <c r="E234" s="337">
        <v>5501.51113</v>
      </c>
      <c r="F234" s="337">
        <v>3122.28188</v>
      </c>
      <c r="G234" s="337">
        <v>2012.89188</v>
      </c>
    </row>
    <row r="235" spans="1:7" ht="12.75">
      <c r="A235" s="302" t="s">
        <v>142</v>
      </c>
      <c r="B235" s="302"/>
      <c r="C235" s="348">
        <v>2377.53863</v>
      </c>
      <c r="D235" s="348">
        <v>1305.0560600000001</v>
      </c>
      <c r="E235" s="348">
        <v>4959.402</v>
      </c>
      <c r="F235" s="348">
        <v>2828.04313</v>
      </c>
      <c r="G235" s="348">
        <v>1647.30771</v>
      </c>
    </row>
    <row r="236" spans="1:7" ht="12.75">
      <c r="A236" s="305"/>
      <c r="B236" s="305"/>
      <c r="C236" s="337"/>
      <c r="D236" s="337"/>
      <c r="E236" s="337"/>
      <c r="F236" s="337"/>
      <c r="G236" s="337"/>
    </row>
    <row r="237" spans="1:7" ht="12.75">
      <c r="A237" s="308" t="s">
        <v>143</v>
      </c>
      <c r="B237" s="308"/>
      <c r="C237" s="339">
        <v>169.17035</v>
      </c>
      <c r="D237" s="339">
        <v>127.16798</v>
      </c>
      <c r="E237" s="339">
        <v>542.10913</v>
      </c>
      <c r="F237" s="339">
        <v>294.23875</v>
      </c>
      <c r="G237" s="339">
        <v>365.58417</v>
      </c>
    </row>
    <row r="238" spans="1:7" ht="12.75">
      <c r="A238" s="308"/>
      <c r="B238" s="308"/>
      <c r="C238" s="339"/>
      <c r="D238" s="339"/>
      <c r="E238" s="339"/>
      <c r="F238" s="339"/>
      <c r="G238" s="339"/>
    </row>
    <row r="239" spans="1:7" ht="12.75">
      <c r="A239" s="308" t="s">
        <v>144</v>
      </c>
      <c r="B239" s="308"/>
      <c r="C239" s="339">
        <v>21.31597</v>
      </c>
      <c r="D239" s="339">
        <v>23.04439</v>
      </c>
      <c r="E239" s="339">
        <v>43.894510000000004</v>
      </c>
      <c r="F239" s="339">
        <v>31.91929</v>
      </c>
      <c r="G239" s="339">
        <v>7.4926</v>
      </c>
    </row>
    <row r="240" spans="1:7" ht="12.75">
      <c r="A240" s="308" t="s">
        <v>294</v>
      </c>
      <c r="B240" s="308"/>
      <c r="C240" s="339">
        <v>134.24939999999998</v>
      </c>
      <c r="D240" s="339">
        <v>148.73254</v>
      </c>
      <c r="E240" s="339">
        <v>254.16487</v>
      </c>
      <c r="F240" s="339">
        <v>140.16742000000002</v>
      </c>
      <c r="G240" s="339">
        <v>117.34083</v>
      </c>
    </row>
    <row r="241" spans="1:7" ht="12.75">
      <c r="A241" s="308" t="s">
        <v>368</v>
      </c>
      <c r="B241" s="308"/>
      <c r="C241" s="339">
        <v>1.54286</v>
      </c>
      <c r="D241" s="339">
        <v>3.19867</v>
      </c>
      <c r="E241" s="339">
        <v>15.65298</v>
      </c>
      <c r="F241" s="339">
        <v>2.12476</v>
      </c>
      <c r="G241" s="339">
        <v>2.87302</v>
      </c>
    </row>
    <row r="242" spans="1:7" ht="12.75">
      <c r="A242" s="308" t="s">
        <v>145</v>
      </c>
      <c r="B242" s="308"/>
      <c r="C242" s="339">
        <v>27.747419999999998</v>
      </c>
      <c r="D242" s="339">
        <v>39.13942</v>
      </c>
      <c r="E242" s="339">
        <v>77.10758</v>
      </c>
      <c r="F242" s="339">
        <v>20.968259999999997</v>
      </c>
      <c r="G242" s="339">
        <v>62.765769999999996</v>
      </c>
    </row>
    <row r="243" spans="1:7" ht="12.75">
      <c r="A243" s="308" t="s">
        <v>369</v>
      </c>
      <c r="B243" s="308"/>
      <c r="C243" s="339">
        <v>2.5536</v>
      </c>
      <c r="D243" s="339">
        <v>2.43536</v>
      </c>
      <c r="E243" s="339">
        <v>42.021260000000005</v>
      </c>
      <c r="F243" s="339">
        <v>8.032350000000001</v>
      </c>
      <c r="G243" s="339">
        <v>2.24043</v>
      </c>
    </row>
    <row r="244" spans="1:7" ht="12.75">
      <c r="A244" s="308" t="s">
        <v>370</v>
      </c>
      <c r="B244" s="308"/>
      <c r="C244" s="339">
        <v>7.893260000000001</v>
      </c>
      <c r="D244" s="339">
        <v>4.7830200000000005</v>
      </c>
      <c r="E244" s="339">
        <v>4.67375</v>
      </c>
      <c r="F244" s="339">
        <v>17.73292</v>
      </c>
      <c r="G244" s="339">
        <v>8.53442</v>
      </c>
    </row>
    <row r="245" spans="1:7" ht="12.75">
      <c r="A245" s="308"/>
      <c r="B245" s="308"/>
      <c r="C245" s="339"/>
      <c r="D245" s="339"/>
      <c r="E245" s="339"/>
      <c r="F245" s="339"/>
      <c r="G245" s="339"/>
    </row>
    <row r="246" spans="1:7" ht="12.75">
      <c r="A246" s="305" t="s">
        <v>82</v>
      </c>
      <c r="B246" s="305"/>
      <c r="C246" s="337">
        <v>59.61602</v>
      </c>
      <c r="D246" s="337">
        <v>103.67033</v>
      </c>
      <c r="E246" s="337">
        <v>49.90357</v>
      </c>
      <c r="F246" s="337">
        <v>115.74167</v>
      </c>
      <c r="G246" s="337">
        <v>83.95896</v>
      </c>
    </row>
    <row r="247" spans="1:7" ht="12.75">
      <c r="A247" s="308"/>
      <c r="B247" s="308"/>
      <c r="C247" s="339"/>
      <c r="D247" s="339"/>
      <c r="E247" s="339"/>
      <c r="F247" s="339"/>
      <c r="G247" s="339"/>
    </row>
    <row r="248" spans="1:7" ht="12.75">
      <c r="A248" s="302" t="s">
        <v>146</v>
      </c>
      <c r="B248" s="302"/>
      <c r="C248" s="348">
        <v>76.11580000000001</v>
      </c>
      <c r="D248" s="348">
        <v>55.59368</v>
      </c>
      <c r="E248" s="348">
        <v>242.28677</v>
      </c>
      <c r="F248" s="348">
        <v>252.87399</v>
      </c>
      <c r="G248" s="348">
        <v>263.28127</v>
      </c>
    </row>
    <row r="249" spans="1:7" ht="12.75">
      <c r="A249" s="308"/>
      <c r="B249" s="308"/>
      <c r="C249" s="351"/>
      <c r="D249" s="351"/>
      <c r="E249" s="351"/>
      <c r="F249" s="351"/>
      <c r="G249" s="351"/>
    </row>
    <row r="250" spans="1:7" ht="12.75">
      <c r="A250" s="305"/>
      <c r="B250" s="305"/>
      <c r="C250" s="309"/>
      <c r="D250" s="309"/>
      <c r="E250" s="309"/>
      <c r="F250" s="309"/>
      <c r="G250" s="345"/>
    </row>
    <row r="251" spans="1:7" ht="14.25">
      <c r="A251" s="289" t="s">
        <v>125</v>
      </c>
      <c r="B251" s="290" t="s">
        <v>148</v>
      </c>
      <c r="C251" s="350"/>
      <c r="D251" s="350"/>
      <c r="E251" s="350"/>
      <c r="F251" s="350"/>
      <c r="G251" s="346"/>
    </row>
    <row r="252" spans="1:7" ht="12.75">
      <c r="A252" s="336"/>
      <c r="B252" s="292"/>
      <c r="C252" s="351" t="s">
        <v>4</v>
      </c>
      <c r="D252" s="351"/>
      <c r="E252" s="351"/>
      <c r="F252" s="351"/>
      <c r="G252" s="345"/>
    </row>
    <row r="253" spans="3:7" ht="12.75">
      <c r="C253" s="352" t="s">
        <v>5</v>
      </c>
      <c r="D253" s="352" t="s">
        <v>6</v>
      </c>
      <c r="E253" s="352" t="s">
        <v>4</v>
      </c>
      <c r="F253" s="352" t="s">
        <v>4</v>
      </c>
      <c r="G253" s="345"/>
    </row>
    <row r="254" spans="2:7" ht="12.75">
      <c r="B254" s="177" t="s">
        <v>4</v>
      </c>
      <c r="C254" s="352" t="s">
        <v>7</v>
      </c>
      <c r="D254" s="352" t="s">
        <v>8</v>
      </c>
      <c r="E254" s="352" t="s">
        <v>9</v>
      </c>
      <c r="F254" s="352" t="s">
        <v>10</v>
      </c>
      <c r="G254" s="352" t="s">
        <v>11</v>
      </c>
    </row>
    <row r="255" spans="1:7" ht="12.75">
      <c r="A255" s="347"/>
      <c r="B255" s="333"/>
      <c r="C255" s="353" t="s">
        <v>12</v>
      </c>
      <c r="D255" s="353" t="s">
        <v>13</v>
      </c>
      <c r="E255" s="353" t="s">
        <v>14</v>
      </c>
      <c r="F255" s="353" t="s">
        <v>14</v>
      </c>
      <c r="G255" s="353" t="s">
        <v>15</v>
      </c>
    </row>
    <row r="256" spans="1:7" ht="12.75">
      <c r="A256" s="305"/>
      <c r="B256" s="305"/>
      <c r="C256" s="309"/>
      <c r="D256" s="309"/>
      <c r="E256" s="309"/>
      <c r="F256" s="309"/>
      <c r="G256" s="345"/>
    </row>
    <row r="257" spans="1:7" ht="12.75">
      <c r="A257" s="305"/>
      <c r="B257" s="305"/>
      <c r="C257" s="349" t="s">
        <v>357</v>
      </c>
      <c r="D257" s="354"/>
      <c r="E257" s="354"/>
      <c r="F257" s="354"/>
      <c r="G257" s="354"/>
    </row>
    <row r="258" spans="1:7" ht="12.75">
      <c r="A258" s="305"/>
      <c r="B258" s="305"/>
      <c r="C258" s="309"/>
      <c r="D258" s="309"/>
      <c r="E258" s="309"/>
      <c r="F258" s="309"/>
      <c r="G258" s="345"/>
    </row>
    <row r="259" spans="1:7" ht="12.75">
      <c r="A259" s="305" t="s">
        <v>149</v>
      </c>
      <c r="B259" s="305"/>
      <c r="C259" s="337">
        <v>106.96009</v>
      </c>
      <c r="D259" s="337">
        <v>60.56837</v>
      </c>
      <c r="E259" s="337">
        <v>-4.02999</v>
      </c>
      <c r="F259" s="337">
        <v>-83.00753</v>
      </c>
      <c r="G259" s="337">
        <v>-52.08179</v>
      </c>
    </row>
    <row r="260" spans="1:7" ht="12.75">
      <c r="A260" s="305" t="s">
        <v>150</v>
      </c>
      <c r="B260" s="305"/>
      <c r="C260" s="337">
        <v>101.35947999999999</v>
      </c>
      <c r="D260" s="337">
        <v>1.23599</v>
      </c>
      <c r="E260" s="337">
        <v>210.27426</v>
      </c>
      <c r="F260" s="337">
        <v>124.45461999999999</v>
      </c>
      <c r="G260" s="337">
        <v>5.52342</v>
      </c>
    </row>
    <row r="261" spans="1:7" ht="12.75">
      <c r="A261" s="305" t="s">
        <v>151</v>
      </c>
      <c r="B261" s="305"/>
      <c r="C261" s="337">
        <v>24.346650000000007</v>
      </c>
      <c r="D261" s="337">
        <v>143.32044</v>
      </c>
      <c r="E261" s="337">
        <v>38.03675999999998</v>
      </c>
      <c r="F261" s="337">
        <v>14.333209999999992</v>
      </c>
      <c r="G261" s="337">
        <v>103.33744</v>
      </c>
    </row>
    <row r="262" spans="1:7" ht="12.75">
      <c r="A262" s="305" t="s">
        <v>136</v>
      </c>
      <c r="B262" s="305"/>
      <c r="C262" s="337">
        <v>2.94926</v>
      </c>
      <c r="D262" s="337">
        <v>14.44669</v>
      </c>
      <c r="E262" s="337">
        <v>6.58996</v>
      </c>
      <c r="F262" s="337">
        <v>1.05516</v>
      </c>
      <c r="G262" s="337">
        <v>0</v>
      </c>
    </row>
    <row r="263" spans="1:7" ht="12.75">
      <c r="A263" s="305" t="s">
        <v>65</v>
      </c>
      <c r="B263" s="305"/>
      <c r="C263" s="337">
        <v>1.7175</v>
      </c>
      <c r="D263" s="337">
        <v>3.2896199999999998</v>
      </c>
      <c r="E263" s="337">
        <v>1.81349</v>
      </c>
      <c r="F263" s="337">
        <v>0</v>
      </c>
      <c r="G263" s="337">
        <v>1.32138</v>
      </c>
    </row>
    <row r="264" spans="1:7" ht="12.75">
      <c r="A264" s="305" t="s">
        <v>129</v>
      </c>
      <c r="B264" s="305"/>
      <c r="C264" s="337">
        <v>6.1237200000000005</v>
      </c>
      <c r="D264" s="337">
        <v>1.33368</v>
      </c>
      <c r="E264" s="337">
        <v>1.99261</v>
      </c>
      <c r="F264" s="337">
        <v>0</v>
      </c>
      <c r="G264" s="337">
        <v>0.79731</v>
      </c>
    </row>
    <row r="265" spans="1:7" ht="12.75">
      <c r="A265" s="305" t="s">
        <v>66</v>
      </c>
      <c r="B265" s="305"/>
      <c r="C265" s="337">
        <v>0.85442</v>
      </c>
      <c r="D265" s="337">
        <v>1.35811</v>
      </c>
      <c r="E265" s="337">
        <v>0.51087</v>
      </c>
      <c r="F265" s="337">
        <v>-4.9718</v>
      </c>
      <c r="G265" s="337">
        <v>-0.6212300000000001</v>
      </c>
    </row>
    <row r="266" spans="1:7" ht="12.75">
      <c r="A266" s="305" t="s">
        <v>68</v>
      </c>
      <c r="B266" s="305"/>
      <c r="C266" s="355">
        <v>49.59151</v>
      </c>
      <c r="D266" s="355">
        <v>134.56883</v>
      </c>
      <c r="E266" s="355">
        <v>204.75260999999998</v>
      </c>
      <c r="F266" s="355">
        <v>81.97928999999999</v>
      </c>
      <c r="G266" s="355">
        <v>166.26595999999998</v>
      </c>
    </row>
    <row r="267" spans="1:7" ht="12.75">
      <c r="A267" s="305" t="s">
        <v>152</v>
      </c>
      <c r="B267" s="305"/>
      <c r="C267" s="337">
        <v>15.251560000000001</v>
      </c>
      <c r="D267" s="337">
        <v>18.752110000000002</v>
      </c>
      <c r="E267" s="337">
        <v>117.93459</v>
      </c>
      <c r="F267" s="337">
        <v>1.9155699999999998</v>
      </c>
      <c r="G267" s="337">
        <v>27.02533</v>
      </c>
    </row>
    <row r="268" spans="1:7" ht="12.75">
      <c r="A268" s="302" t="s">
        <v>71</v>
      </c>
      <c r="B268" s="302"/>
      <c r="C268" s="348">
        <v>-0.6946100000000001</v>
      </c>
      <c r="D268" s="348">
        <v>-3.18321</v>
      </c>
      <c r="E268" s="348">
        <v>0</v>
      </c>
      <c r="F268" s="348">
        <v>6.45175</v>
      </c>
      <c r="G268" s="348">
        <v>0.5997</v>
      </c>
    </row>
    <row r="269" spans="1:7" ht="12.75">
      <c r="A269" s="305"/>
      <c r="B269" s="305"/>
      <c r="C269" s="337" t="s">
        <v>4</v>
      </c>
      <c r="D269" s="337" t="s">
        <v>4</v>
      </c>
      <c r="E269" s="337" t="s">
        <v>4</v>
      </c>
      <c r="F269" s="337" t="s">
        <v>4</v>
      </c>
      <c r="G269" s="337" t="s">
        <v>4</v>
      </c>
    </row>
    <row r="270" spans="1:7" ht="12.75">
      <c r="A270" s="305" t="s">
        <v>73</v>
      </c>
      <c r="B270" s="308"/>
      <c r="C270" s="337">
        <v>308.45958</v>
      </c>
      <c r="D270" s="337">
        <v>375.69063</v>
      </c>
      <c r="E270" s="337">
        <v>577.77271</v>
      </c>
      <c r="F270" s="337">
        <v>142.29820999999998</v>
      </c>
      <c r="G270" s="337">
        <v>252.66703</v>
      </c>
    </row>
    <row r="271" spans="1:7" ht="12.75">
      <c r="A271" s="305"/>
      <c r="B271" s="305"/>
      <c r="C271" s="337" t="s">
        <v>4</v>
      </c>
      <c r="D271" s="337" t="s">
        <v>4</v>
      </c>
      <c r="E271" s="337" t="s">
        <v>4</v>
      </c>
      <c r="F271" s="337" t="s">
        <v>4</v>
      </c>
      <c r="G271" s="337" t="s">
        <v>4</v>
      </c>
    </row>
    <row r="272" spans="1:7" ht="12.75">
      <c r="A272" s="305" t="s">
        <v>153</v>
      </c>
      <c r="B272" s="305"/>
      <c r="C272" s="337">
        <v>-11.25175</v>
      </c>
      <c r="D272" s="337">
        <v>75.19139999999999</v>
      </c>
      <c r="E272" s="337">
        <v>39.978919999999995</v>
      </c>
      <c r="F272" s="337">
        <v>199.25607</v>
      </c>
      <c r="G272" s="337">
        <v>134.26517</v>
      </c>
    </row>
    <row r="273" spans="1:7" ht="12.75">
      <c r="A273" s="305"/>
      <c r="B273" s="305"/>
      <c r="C273" s="337" t="s">
        <v>4</v>
      </c>
      <c r="D273" s="337" t="s">
        <v>4</v>
      </c>
      <c r="E273" s="337" t="s">
        <v>4</v>
      </c>
      <c r="F273" s="337" t="s">
        <v>4</v>
      </c>
      <c r="G273" s="337" t="s">
        <v>4</v>
      </c>
    </row>
    <row r="274" spans="1:7" ht="12.75">
      <c r="A274" s="305" t="s">
        <v>154</v>
      </c>
      <c r="B274" s="305"/>
      <c r="C274" s="337">
        <v>16.642919999999997</v>
      </c>
      <c r="D274" s="337">
        <v>37.19791</v>
      </c>
      <c r="E274" s="337">
        <v>-1.24239</v>
      </c>
      <c r="F274" s="337">
        <v>28.95461</v>
      </c>
      <c r="G274" s="337">
        <v>0.59822</v>
      </c>
    </row>
    <row r="275" spans="1:7" ht="12.75">
      <c r="A275" s="305" t="s">
        <v>155</v>
      </c>
      <c r="B275" s="305"/>
      <c r="C275" s="337">
        <v>115.75923</v>
      </c>
      <c r="D275" s="337">
        <v>-75.81214</v>
      </c>
      <c r="E275" s="337">
        <v>17.87568</v>
      </c>
      <c r="F275" s="337">
        <v>-116.97117999999999</v>
      </c>
      <c r="G275" s="337">
        <v>-44.84055</v>
      </c>
    </row>
    <row r="276" spans="1:7" ht="12.75">
      <c r="A276" s="305" t="s">
        <v>156</v>
      </c>
      <c r="B276" s="305"/>
      <c r="C276" s="337">
        <v>-4.5962</v>
      </c>
      <c r="D276" s="337">
        <v>26.37398</v>
      </c>
      <c r="E276" s="337">
        <v>-103.33739</v>
      </c>
      <c r="F276" s="337">
        <v>-43.35062</v>
      </c>
      <c r="G276" s="337">
        <v>93.93673</v>
      </c>
    </row>
    <row r="277" spans="1:7" ht="12.75">
      <c r="A277" s="302" t="s">
        <v>157</v>
      </c>
      <c r="B277" s="302"/>
      <c r="C277" s="348">
        <v>-10.02488</v>
      </c>
      <c r="D277" s="348">
        <v>8.58021</v>
      </c>
      <c r="E277" s="348">
        <v>-17.19785</v>
      </c>
      <c r="F277" s="348">
        <v>15.888319999999998</v>
      </c>
      <c r="G277" s="348">
        <v>5.268529999999999</v>
      </c>
    </row>
    <row r="278" spans="1:7" ht="12.75">
      <c r="A278" s="305"/>
      <c r="B278" s="305"/>
      <c r="C278" s="337" t="s">
        <v>4</v>
      </c>
      <c r="D278" s="337" t="s">
        <v>4</v>
      </c>
      <c r="E278" s="337" t="s">
        <v>4</v>
      </c>
      <c r="F278" s="337" t="s">
        <v>4</v>
      </c>
      <c r="G278" s="337" t="s">
        <v>4</v>
      </c>
    </row>
    <row r="279" spans="1:7" ht="12.75">
      <c r="A279" s="305" t="s">
        <v>159</v>
      </c>
      <c r="B279" s="305"/>
      <c r="C279" s="337">
        <v>117.78106</v>
      </c>
      <c r="D279" s="337">
        <v>-3.6600300000000003</v>
      </c>
      <c r="E279" s="337">
        <v>-103.90195</v>
      </c>
      <c r="F279" s="337">
        <v>-115.47888</v>
      </c>
      <c r="G279" s="337">
        <v>54.96293</v>
      </c>
    </row>
    <row r="280" spans="1:7" ht="12.75">
      <c r="A280" s="305"/>
      <c r="B280" s="305"/>
      <c r="C280" s="337" t="s">
        <v>4</v>
      </c>
      <c r="D280" s="337" t="s">
        <v>4</v>
      </c>
      <c r="E280" s="337" t="s">
        <v>4</v>
      </c>
      <c r="F280" s="337" t="s">
        <v>4</v>
      </c>
      <c r="G280" s="337" t="s">
        <v>4</v>
      </c>
    </row>
    <row r="281" spans="1:7" ht="12.75">
      <c r="A281" s="305" t="s">
        <v>160</v>
      </c>
      <c r="B281" s="305"/>
      <c r="C281" s="337">
        <v>30.38945</v>
      </c>
      <c r="D281" s="337">
        <v>20.248759999999997</v>
      </c>
      <c r="E281" s="337">
        <v>26.59748</v>
      </c>
      <c r="F281" s="337">
        <v>48.44382</v>
      </c>
      <c r="G281" s="337">
        <v>42.2438</v>
      </c>
    </row>
    <row r="282" spans="1:7" ht="12.75">
      <c r="A282" s="305"/>
      <c r="B282" s="305"/>
      <c r="C282" s="337" t="s">
        <v>4</v>
      </c>
      <c r="D282" s="337" t="s">
        <v>4</v>
      </c>
      <c r="E282" s="337" t="s">
        <v>4</v>
      </c>
      <c r="F282" s="337" t="s">
        <v>4</v>
      </c>
      <c r="G282" s="337" t="s">
        <v>4</v>
      </c>
    </row>
    <row r="283" spans="1:7" ht="12.75">
      <c r="A283" s="302" t="s">
        <v>161</v>
      </c>
      <c r="B283" s="302"/>
      <c r="C283" s="348">
        <v>445.37834999999995</v>
      </c>
      <c r="D283" s="348">
        <v>467.47077</v>
      </c>
      <c r="E283" s="348">
        <v>540.44716</v>
      </c>
      <c r="F283" s="348">
        <v>274.51921999999996</v>
      </c>
      <c r="G283" s="348">
        <v>484.13893</v>
      </c>
    </row>
    <row r="284" spans="1:7" ht="12.75">
      <c r="A284" s="305"/>
      <c r="B284" s="305"/>
      <c r="C284" s="309"/>
      <c r="D284" s="309"/>
      <c r="E284" s="309"/>
      <c r="F284" s="309"/>
      <c r="G284" s="345"/>
    </row>
    <row r="285" spans="1:7" ht="12.75">
      <c r="A285" s="305"/>
      <c r="B285" s="305"/>
      <c r="C285" s="309"/>
      <c r="D285" s="309"/>
      <c r="E285" s="309"/>
      <c r="F285" s="309"/>
      <c r="G285" s="345"/>
    </row>
    <row r="286" spans="1:7" ht="14.25">
      <c r="A286" s="289" t="s">
        <v>139</v>
      </c>
      <c r="B286" s="290" t="s">
        <v>163</v>
      </c>
      <c r="C286" s="350"/>
      <c r="D286" s="350"/>
      <c r="E286" s="350"/>
      <c r="F286" s="350"/>
      <c r="G286" s="346"/>
    </row>
    <row r="287" spans="1:7" ht="12.75">
      <c r="A287" s="336"/>
      <c r="B287" s="292"/>
      <c r="C287" s="351" t="s">
        <v>4</v>
      </c>
      <c r="D287" s="351"/>
      <c r="E287" s="351"/>
      <c r="F287" s="351"/>
      <c r="G287" s="345"/>
    </row>
    <row r="288" spans="3:7" ht="12.75">
      <c r="C288" s="352" t="s">
        <v>5</v>
      </c>
      <c r="D288" s="352" t="s">
        <v>6</v>
      </c>
      <c r="E288" s="352" t="s">
        <v>4</v>
      </c>
      <c r="F288" s="352" t="s">
        <v>4</v>
      </c>
      <c r="G288" s="345"/>
    </row>
    <row r="289" spans="2:7" ht="12.75">
      <c r="B289" s="177" t="s">
        <v>4</v>
      </c>
      <c r="C289" s="352" t="s">
        <v>7</v>
      </c>
      <c r="D289" s="352" t="s">
        <v>8</v>
      </c>
      <c r="E289" s="352" t="s">
        <v>9</v>
      </c>
      <c r="F289" s="352" t="s">
        <v>10</v>
      </c>
      <c r="G289" s="352" t="s">
        <v>11</v>
      </c>
    </row>
    <row r="290" spans="1:7" ht="12.75">
      <c r="A290" s="347"/>
      <c r="B290" s="333"/>
      <c r="C290" s="353" t="s">
        <v>12</v>
      </c>
      <c r="D290" s="353" t="s">
        <v>13</v>
      </c>
      <c r="E290" s="353" t="s">
        <v>14</v>
      </c>
      <c r="F290" s="353" t="s">
        <v>14</v>
      </c>
      <c r="G290" s="353" t="s">
        <v>15</v>
      </c>
    </row>
    <row r="291" spans="1:7" ht="12.75">
      <c r="A291" s="305"/>
      <c r="B291" s="305"/>
      <c r="C291" s="309"/>
      <c r="D291" s="309"/>
      <c r="E291" s="309"/>
      <c r="F291" s="309"/>
      <c r="G291" s="345"/>
    </row>
    <row r="292" spans="1:7" ht="12.75">
      <c r="A292" s="305"/>
      <c r="B292" s="305"/>
      <c r="C292" s="349" t="s">
        <v>357</v>
      </c>
      <c r="D292" s="354"/>
      <c r="E292" s="354"/>
      <c r="F292" s="354"/>
      <c r="G292" s="354"/>
    </row>
    <row r="293" spans="1:7" ht="12.75">
      <c r="A293" s="305" t="s">
        <v>164</v>
      </c>
      <c r="B293" s="305"/>
      <c r="C293" s="309"/>
      <c r="D293" s="309"/>
      <c r="E293" s="309"/>
      <c r="F293" s="309"/>
      <c r="G293" s="345"/>
    </row>
    <row r="294" spans="1:7" ht="12.75">
      <c r="A294" s="305" t="s">
        <v>165</v>
      </c>
      <c r="B294" s="305"/>
      <c r="C294" s="337">
        <v>308.45958</v>
      </c>
      <c r="D294" s="337">
        <v>375.69063</v>
      </c>
      <c r="E294" s="337">
        <v>577.77271</v>
      </c>
      <c r="F294" s="337">
        <v>142.29820999999998</v>
      </c>
      <c r="G294" s="337">
        <v>252.66703</v>
      </c>
    </row>
    <row r="295" spans="1:7" ht="12.75">
      <c r="A295" s="302" t="s">
        <v>118</v>
      </c>
      <c r="B295" s="302"/>
      <c r="C295" s="348">
        <v>182.09789999999998</v>
      </c>
      <c r="D295" s="348">
        <v>144.82729</v>
      </c>
      <c r="E295" s="348">
        <v>440.39782</v>
      </c>
      <c r="F295" s="348">
        <v>264.61194</v>
      </c>
      <c r="G295" s="348">
        <v>134.63173</v>
      </c>
    </row>
    <row r="296" spans="1:7" ht="12.75">
      <c r="A296" s="305"/>
      <c r="B296" s="305"/>
      <c r="C296" s="337"/>
      <c r="D296" s="337"/>
      <c r="E296" s="337"/>
      <c r="F296" s="337"/>
      <c r="G296" s="337"/>
    </row>
    <row r="297" spans="1:7" ht="12.75">
      <c r="A297" s="302" t="s">
        <v>166</v>
      </c>
      <c r="B297" s="302"/>
      <c r="C297" s="348">
        <v>126.36167999999999</v>
      </c>
      <c r="D297" s="348">
        <v>230.86334</v>
      </c>
      <c r="E297" s="348">
        <v>137.37489000000002</v>
      </c>
      <c r="F297" s="348">
        <v>-122.31374000000001</v>
      </c>
      <c r="G297" s="348">
        <v>118.03531</v>
      </c>
    </row>
    <row r="298" spans="1:7" ht="12.75">
      <c r="A298" s="305"/>
      <c r="B298" s="305"/>
      <c r="C298" s="309"/>
      <c r="D298" s="309"/>
      <c r="E298" s="309"/>
      <c r="F298" s="309"/>
      <c r="G298" s="345"/>
    </row>
    <row r="299" spans="1:7" ht="12.75">
      <c r="A299" s="305"/>
      <c r="B299" s="305"/>
      <c r="C299" s="309"/>
      <c r="D299" s="309"/>
      <c r="E299" s="319"/>
      <c r="F299" s="309"/>
      <c r="G299" s="345"/>
    </row>
    <row r="300" spans="1:7" ht="14.25">
      <c r="A300" s="289" t="s">
        <v>147</v>
      </c>
      <c r="B300" s="290" t="s">
        <v>168</v>
      </c>
      <c r="C300" s="350"/>
      <c r="D300" s="350"/>
      <c r="E300" s="350"/>
      <c r="F300" s="350"/>
      <c r="G300" s="346"/>
    </row>
    <row r="301" spans="1:7" ht="12.75">
      <c r="A301" s="336"/>
      <c r="B301" s="292"/>
      <c r="C301" s="351" t="s">
        <v>4</v>
      </c>
      <c r="D301" s="351"/>
      <c r="E301" s="351"/>
      <c r="F301" s="351"/>
      <c r="G301" s="345"/>
    </row>
    <row r="302" spans="3:7" ht="12.75">
      <c r="C302" s="352" t="s">
        <v>5</v>
      </c>
      <c r="D302" s="352" t="s">
        <v>6</v>
      </c>
      <c r="E302" s="352" t="s">
        <v>4</v>
      </c>
      <c r="F302" s="352" t="s">
        <v>4</v>
      </c>
      <c r="G302" s="345"/>
    </row>
    <row r="303" spans="2:7" ht="12.75">
      <c r="B303" s="177" t="s">
        <v>4</v>
      </c>
      <c r="C303" s="352" t="s">
        <v>7</v>
      </c>
      <c r="D303" s="352" t="s">
        <v>8</v>
      </c>
      <c r="E303" s="352" t="s">
        <v>9</v>
      </c>
      <c r="F303" s="352" t="s">
        <v>10</v>
      </c>
      <c r="G303" s="352" t="s">
        <v>11</v>
      </c>
    </row>
    <row r="304" spans="1:7" ht="12.75">
      <c r="A304" s="347"/>
      <c r="B304" s="333"/>
      <c r="C304" s="353" t="s">
        <v>12</v>
      </c>
      <c r="D304" s="353" t="s">
        <v>13</v>
      </c>
      <c r="E304" s="353" t="s">
        <v>14</v>
      </c>
      <c r="F304" s="353" t="s">
        <v>14</v>
      </c>
      <c r="G304" s="353" t="s">
        <v>15</v>
      </c>
    </row>
    <row r="305" spans="1:7" ht="12.75">
      <c r="A305" s="305"/>
      <c r="B305" s="305"/>
      <c r="C305" s="309"/>
      <c r="D305" s="309"/>
      <c r="E305" s="309"/>
      <c r="F305" s="309"/>
      <c r="G305" s="345"/>
    </row>
    <row r="306" spans="1:7" ht="12.75">
      <c r="A306" s="305"/>
      <c r="B306" s="305"/>
      <c r="C306" s="349" t="s">
        <v>357</v>
      </c>
      <c r="D306" s="354"/>
      <c r="E306" s="354"/>
      <c r="F306" s="354"/>
      <c r="G306" s="354"/>
    </row>
    <row r="307" spans="1:7" ht="12.75">
      <c r="A307" s="305" t="s">
        <v>169</v>
      </c>
      <c r="B307" s="305"/>
      <c r="C307" s="309"/>
      <c r="D307" s="309"/>
      <c r="E307" s="309"/>
      <c r="F307" s="309"/>
      <c r="G307" s="345"/>
    </row>
    <row r="308" spans="1:7" ht="12.75">
      <c r="A308" s="305" t="s">
        <v>170</v>
      </c>
      <c r="B308" s="305"/>
      <c r="C308" s="337">
        <v>-0.73333</v>
      </c>
      <c r="D308" s="337">
        <v>0</v>
      </c>
      <c r="E308" s="337">
        <v>0</v>
      </c>
      <c r="F308" s="337">
        <v>0</v>
      </c>
      <c r="G308" s="337">
        <v>0</v>
      </c>
    </row>
    <row r="309" spans="1:7" ht="12.75">
      <c r="A309" s="305" t="s">
        <v>316</v>
      </c>
      <c r="B309" s="305"/>
      <c r="C309" s="337">
        <v>-0.8040700000000001</v>
      </c>
      <c r="D309" s="337">
        <v>-0.62585</v>
      </c>
      <c r="E309" s="337">
        <v>-1.17695</v>
      </c>
      <c r="F309" s="337">
        <v>-4.33413</v>
      </c>
      <c r="G309" s="337">
        <v>0</v>
      </c>
    </row>
    <row r="310" spans="1:7" ht="12.75">
      <c r="A310" s="305" t="s">
        <v>172</v>
      </c>
      <c r="B310" s="305"/>
      <c r="C310" s="337">
        <v>0</v>
      </c>
      <c r="D310" s="337">
        <v>-5.53335</v>
      </c>
      <c r="E310" s="337">
        <v>0</v>
      </c>
      <c r="F310" s="337">
        <v>-2.21744</v>
      </c>
      <c r="G310" s="337">
        <v>0</v>
      </c>
    </row>
    <row r="311" spans="1:7" ht="12.75">
      <c r="A311" s="305" t="s">
        <v>371</v>
      </c>
      <c r="B311" s="305"/>
      <c r="C311" s="337">
        <v>45.21431</v>
      </c>
      <c r="D311" s="337">
        <v>117.04894999999999</v>
      </c>
      <c r="E311" s="337">
        <v>40.63243</v>
      </c>
      <c r="F311" s="337">
        <v>-6.92102</v>
      </c>
      <c r="G311" s="337">
        <v>-10.07329</v>
      </c>
    </row>
    <row r="312" spans="1:7" ht="12.75">
      <c r="A312" s="305" t="s">
        <v>174</v>
      </c>
      <c r="B312" s="305"/>
      <c r="C312" s="339">
        <v>135.67698000000001</v>
      </c>
      <c r="D312" s="339">
        <v>56.80991</v>
      </c>
      <c r="E312" s="339">
        <v>-41.438539999999996</v>
      </c>
      <c r="F312" s="339">
        <v>-90.19837999999997</v>
      </c>
      <c r="G312" s="339">
        <v>-2.485189999999997</v>
      </c>
    </row>
    <row r="313" spans="1:7" ht="12.75">
      <c r="A313" s="305" t="s">
        <v>176</v>
      </c>
      <c r="B313" s="305"/>
      <c r="C313" s="337">
        <v>85.83344</v>
      </c>
      <c r="D313" s="337">
        <v>41.59634</v>
      </c>
      <c r="E313" s="337">
        <v>250.44016</v>
      </c>
      <c r="F313" s="337">
        <v>-11.268889999999999</v>
      </c>
      <c r="G313" s="337">
        <v>140.34543</v>
      </c>
    </row>
    <row r="314" spans="1:7" ht="12.75">
      <c r="A314" s="308" t="s">
        <v>177</v>
      </c>
      <c r="B314" s="305"/>
      <c r="C314" s="337">
        <v>-2.3110999999999997</v>
      </c>
      <c r="D314" s="337">
        <v>61.26445</v>
      </c>
      <c r="E314" s="337">
        <v>-10.93314</v>
      </c>
      <c r="F314" s="337">
        <v>-87.02064999999999</v>
      </c>
      <c r="G314" s="337">
        <v>-2.67527</v>
      </c>
    </row>
    <row r="315" spans="1:7" ht="12.75">
      <c r="A315" s="308" t="s">
        <v>178</v>
      </c>
      <c r="B315" s="305"/>
      <c r="C315" s="337">
        <v>7.18367</v>
      </c>
      <c r="D315" s="337">
        <v>-6.27145</v>
      </c>
      <c r="E315" s="337">
        <v>36.673790000000004</v>
      </c>
      <c r="F315" s="337">
        <v>10.22074</v>
      </c>
      <c r="G315" s="337">
        <v>-3.31476</v>
      </c>
    </row>
    <row r="316" spans="1:7" ht="12.75">
      <c r="A316" s="305" t="s">
        <v>179</v>
      </c>
      <c r="B316" s="305"/>
      <c r="C316" s="337">
        <v>-6.44565</v>
      </c>
      <c r="D316" s="337">
        <v>-23.12274</v>
      </c>
      <c r="E316" s="337">
        <v>-17.79182</v>
      </c>
      <c r="F316" s="337">
        <v>-3.57433</v>
      </c>
      <c r="G316" s="337">
        <v>-2.46659</v>
      </c>
    </row>
    <row r="317" spans="1:7" ht="12.75">
      <c r="A317" s="302" t="s">
        <v>180</v>
      </c>
      <c r="B317" s="302"/>
      <c r="C317" s="356">
        <v>12.86256</v>
      </c>
      <c r="D317" s="356">
        <v>-5.38616</v>
      </c>
      <c r="E317" s="356">
        <v>-43.72055</v>
      </c>
      <c r="F317" s="356">
        <v>-11.30777</v>
      </c>
      <c r="G317" s="356">
        <v>12.47912</v>
      </c>
    </row>
    <row r="318" spans="1:7" ht="12.75">
      <c r="A318" s="305"/>
      <c r="B318" s="305"/>
      <c r="C318" s="337" t="s">
        <v>4</v>
      </c>
      <c r="D318" s="337" t="s">
        <v>4</v>
      </c>
      <c r="E318" s="337" t="s">
        <v>4</v>
      </c>
      <c r="F318" s="337" t="s">
        <v>4</v>
      </c>
      <c r="G318" s="337" t="s">
        <v>4</v>
      </c>
    </row>
    <row r="319" spans="1:7" ht="12.75">
      <c r="A319" s="305" t="s">
        <v>181</v>
      </c>
      <c r="B319" s="305"/>
      <c r="C319" s="337">
        <v>276.47683</v>
      </c>
      <c r="D319" s="337">
        <v>235.67477</v>
      </c>
      <c r="E319" s="337">
        <v>212.53539</v>
      </c>
      <c r="F319" s="337">
        <v>-206.62188</v>
      </c>
      <c r="G319" s="337">
        <v>130.98245</v>
      </c>
    </row>
    <row r="320" spans="1:7" ht="12.75">
      <c r="A320" s="302" t="s">
        <v>182</v>
      </c>
      <c r="B320" s="302"/>
      <c r="C320" s="348">
        <v>9.127049999999999</v>
      </c>
      <c r="D320" s="348">
        <v>0</v>
      </c>
      <c r="E320" s="348">
        <v>1.82366</v>
      </c>
      <c r="F320" s="348">
        <v>0</v>
      </c>
      <c r="G320" s="348">
        <v>0</v>
      </c>
    </row>
    <row r="321" spans="1:7" ht="12.75">
      <c r="A321" s="305"/>
      <c r="B321" s="305"/>
      <c r="C321" s="337" t="s">
        <v>4</v>
      </c>
      <c r="D321" s="337" t="s">
        <v>4</v>
      </c>
      <c r="E321" s="337" t="s">
        <v>4</v>
      </c>
      <c r="F321" s="337" t="s">
        <v>4</v>
      </c>
      <c r="G321" s="337" t="s">
        <v>4</v>
      </c>
    </row>
    <row r="322" spans="1:7" ht="12.75">
      <c r="A322" s="305" t="s">
        <v>184</v>
      </c>
      <c r="B322" s="305"/>
      <c r="C322" s="337">
        <v>285.60388</v>
      </c>
      <c r="D322" s="337">
        <v>235.67477</v>
      </c>
      <c r="E322" s="337">
        <v>214.35905</v>
      </c>
      <c r="F322" s="337">
        <v>-206.62188</v>
      </c>
      <c r="G322" s="337">
        <v>130.98245</v>
      </c>
    </row>
    <row r="323" spans="1:7" ht="12.75">
      <c r="A323" s="302" t="s">
        <v>22</v>
      </c>
      <c r="B323" s="302"/>
      <c r="C323" s="348">
        <v>26.00721</v>
      </c>
      <c r="D323" s="348">
        <v>41.13965</v>
      </c>
      <c r="E323" s="348">
        <v>-30.8695</v>
      </c>
      <c r="F323" s="348">
        <v>-12.74847</v>
      </c>
      <c r="G323" s="348">
        <v>23.442439999999998</v>
      </c>
    </row>
    <row r="324" spans="1:7" ht="12.75">
      <c r="A324" s="305"/>
      <c r="B324" s="305"/>
      <c r="C324" s="337" t="s">
        <v>4</v>
      </c>
      <c r="D324" s="337" t="s">
        <v>4</v>
      </c>
      <c r="E324" s="337" t="s">
        <v>4</v>
      </c>
      <c r="F324" s="337" t="s">
        <v>4</v>
      </c>
      <c r="G324" s="337" t="s">
        <v>4</v>
      </c>
    </row>
    <row r="325" spans="1:7" ht="12.75">
      <c r="A325" s="302" t="s">
        <v>185</v>
      </c>
      <c r="B325" s="302"/>
      <c r="C325" s="348">
        <v>311.61108</v>
      </c>
      <c r="D325" s="348">
        <v>276.81442</v>
      </c>
      <c r="E325" s="348">
        <v>183.48954999999998</v>
      </c>
      <c r="F325" s="348">
        <v>-219.37035</v>
      </c>
      <c r="G325" s="348">
        <v>154.42489</v>
      </c>
    </row>
    <row r="326" spans="1:7" ht="12.75">
      <c r="A326" s="305"/>
      <c r="B326" s="305"/>
      <c r="C326" s="337" t="s">
        <v>4</v>
      </c>
      <c r="D326" s="337" t="s">
        <v>4</v>
      </c>
      <c r="E326" s="337" t="s">
        <v>4</v>
      </c>
      <c r="F326" s="337" t="s">
        <v>4</v>
      </c>
      <c r="G326" s="337" t="s">
        <v>4</v>
      </c>
    </row>
    <row r="327" spans="1:7" ht="12.75">
      <c r="A327" s="305" t="s">
        <v>186</v>
      </c>
      <c r="B327" s="305"/>
      <c r="C327" s="337" t="s">
        <v>4</v>
      </c>
      <c r="D327" s="337" t="s">
        <v>4</v>
      </c>
      <c r="E327" s="337" t="s">
        <v>4</v>
      </c>
      <c r="F327" s="337" t="s">
        <v>4</v>
      </c>
      <c r="G327" s="337" t="s">
        <v>4</v>
      </c>
    </row>
    <row r="328" spans="1:7" ht="12.75">
      <c r="A328" s="305" t="s">
        <v>187</v>
      </c>
      <c r="B328" s="305"/>
      <c r="C328" s="355">
        <v>-47.8101</v>
      </c>
      <c r="D328" s="337">
        <v>0</v>
      </c>
      <c r="E328" s="355">
        <v>117.78929</v>
      </c>
      <c r="F328" s="355">
        <v>226.65301000000002</v>
      </c>
      <c r="G328" s="355">
        <v>190.98364999999998</v>
      </c>
    </row>
    <row r="329" spans="1:7" ht="12.75">
      <c r="A329" s="305" t="s">
        <v>188</v>
      </c>
      <c r="B329" s="305"/>
      <c r="C329" s="337">
        <v>9.77974</v>
      </c>
      <c r="D329" s="337">
        <v>9.487219999999999</v>
      </c>
      <c r="E329" s="337">
        <v>216.92944</v>
      </c>
      <c r="F329" s="337">
        <v>89.77041</v>
      </c>
      <c r="G329" s="337">
        <v>32.07828</v>
      </c>
    </row>
    <row r="330" spans="1:7" ht="12.75">
      <c r="A330" s="305" t="s">
        <v>192</v>
      </c>
      <c r="B330" s="305"/>
      <c r="C330" s="337">
        <v>-5.01678</v>
      </c>
      <c r="D330" s="337">
        <v>19.21833</v>
      </c>
      <c r="E330" s="337">
        <v>2.3210300000000004</v>
      </c>
      <c r="F330" s="337">
        <v>50.103190000000005</v>
      </c>
      <c r="G330" s="337">
        <v>4.05756</v>
      </c>
    </row>
    <row r="331" spans="1:7" ht="12.75">
      <c r="A331" s="308" t="s">
        <v>193</v>
      </c>
      <c r="B331" s="305"/>
      <c r="C331" s="337">
        <v>3.1793</v>
      </c>
      <c r="D331" s="337">
        <v>12.37474</v>
      </c>
      <c r="E331" s="337">
        <v>-4.21054</v>
      </c>
      <c r="F331" s="337">
        <v>23.13214</v>
      </c>
      <c r="G331" s="337">
        <v>17.9388</v>
      </c>
    </row>
    <row r="332" spans="1:7" ht="12.75">
      <c r="A332" s="305" t="s">
        <v>194</v>
      </c>
      <c r="B332" s="305"/>
      <c r="C332" s="337">
        <v>182.09789999999998</v>
      </c>
      <c r="D332" s="337">
        <v>144.82729</v>
      </c>
      <c r="E332" s="337">
        <v>440.39782</v>
      </c>
      <c r="F332" s="337">
        <v>264.61194</v>
      </c>
      <c r="G332" s="337">
        <v>134.63173</v>
      </c>
    </row>
    <row r="333" spans="1:7" ht="12.75">
      <c r="A333" s="302" t="s">
        <v>195</v>
      </c>
      <c r="B333" s="302"/>
      <c r="C333" s="348">
        <v>11.09661</v>
      </c>
      <c r="D333" s="348">
        <v>23.76713</v>
      </c>
      <c r="E333" s="348">
        <v>17.58937</v>
      </c>
      <c r="F333" s="348">
        <v>19.15948</v>
      </c>
      <c r="G333" s="348">
        <v>14.1806</v>
      </c>
    </row>
    <row r="334" spans="1:7" ht="12.75">
      <c r="A334" s="305"/>
      <c r="B334" s="305"/>
      <c r="C334" s="337" t="s">
        <v>4</v>
      </c>
      <c r="D334" s="337" t="s">
        <v>4</v>
      </c>
      <c r="E334" s="337" t="s">
        <v>4</v>
      </c>
      <c r="F334" s="337" t="s">
        <v>4</v>
      </c>
      <c r="G334" s="337" t="s">
        <v>4</v>
      </c>
    </row>
    <row r="335" spans="1:7" ht="12.75">
      <c r="A335" s="305" t="s">
        <v>23</v>
      </c>
      <c r="B335" s="305"/>
      <c r="C335" s="337">
        <v>133.76718</v>
      </c>
      <c r="D335" s="337">
        <v>190.65632</v>
      </c>
      <c r="E335" s="337">
        <v>356.95753</v>
      </c>
      <c r="F335" s="337">
        <v>493.88936</v>
      </c>
      <c r="G335" s="337">
        <v>329.71406</v>
      </c>
    </row>
    <row r="336" spans="1:7" ht="12.75">
      <c r="A336" s="305"/>
      <c r="B336" s="305"/>
      <c r="C336" s="337" t="s">
        <v>4</v>
      </c>
      <c r="D336" s="337" t="s">
        <v>4</v>
      </c>
      <c r="E336" s="337" t="s">
        <v>4</v>
      </c>
      <c r="F336" s="337" t="s">
        <v>4</v>
      </c>
      <c r="G336" s="337" t="s">
        <v>4</v>
      </c>
    </row>
    <row r="337" spans="1:7" ht="12.75">
      <c r="A337" s="302" t="s">
        <v>196</v>
      </c>
      <c r="B337" s="302"/>
      <c r="C337" s="348">
        <v>445.37827000000004</v>
      </c>
      <c r="D337" s="348">
        <v>467.47074</v>
      </c>
      <c r="E337" s="348">
        <v>540.44709</v>
      </c>
      <c r="F337" s="348">
        <v>274.51901000000004</v>
      </c>
      <c r="G337" s="348">
        <v>484.13895</v>
      </c>
    </row>
    <row r="338" spans="1:7" ht="12.75">
      <c r="A338" s="305"/>
      <c r="B338" s="305"/>
      <c r="C338" s="309"/>
      <c r="D338" s="309"/>
      <c r="E338" s="309"/>
      <c r="F338" s="309"/>
      <c r="G338" s="345"/>
    </row>
    <row r="340" spans="1:7" ht="14.25">
      <c r="A340" s="289" t="s">
        <v>162</v>
      </c>
      <c r="B340" s="290" t="s">
        <v>198</v>
      </c>
      <c r="C340" s="324"/>
      <c r="D340" s="324"/>
      <c r="E340" s="324"/>
      <c r="F340" s="324"/>
      <c r="G340" s="347"/>
    </row>
    <row r="341" spans="1:6" ht="12.75">
      <c r="A341" s="336"/>
      <c r="B341" s="292"/>
      <c r="C341" s="339" t="s">
        <v>4</v>
      </c>
      <c r="D341" s="339"/>
      <c r="E341" s="339"/>
      <c r="F341" s="339"/>
    </row>
    <row r="342" spans="3:6" ht="12.75">
      <c r="C342" s="340" t="s">
        <v>5</v>
      </c>
      <c r="D342" s="340" t="s">
        <v>6</v>
      </c>
      <c r="E342" s="340" t="s">
        <v>4</v>
      </c>
      <c r="F342" s="340" t="s">
        <v>4</v>
      </c>
    </row>
    <row r="343" spans="2:7" ht="12.75">
      <c r="B343" s="177" t="s">
        <v>4</v>
      </c>
      <c r="C343" s="340" t="s">
        <v>7</v>
      </c>
      <c r="D343" s="340" t="s">
        <v>8</v>
      </c>
      <c r="E343" s="340" t="s">
        <v>9</v>
      </c>
      <c r="F343" s="340" t="s">
        <v>10</v>
      </c>
      <c r="G343" s="340" t="s">
        <v>11</v>
      </c>
    </row>
    <row r="344" spans="1:7" ht="12.75">
      <c r="A344" s="347"/>
      <c r="B344" s="333"/>
      <c r="C344" s="341" t="s">
        <v>12</v>
      </c>
      <c r="D344" s="341" t="s">
        <v>13</v>
      </c>
      <c r="E344" s="341" t="s">
        <v>14</v>
      </c>
      <c r="F344" s="341" t="s">
        <v>14</v>
      </c>
      <c r="G344" s="341" t="s">
        <v>15</v>
      </c>
    </row>
    <row r="345" spans="1:6" ht="12.75">
      <c r="A345" s="305"/>
      <c r="B345" s="305"/>
      <c r="C345" s="306"/>
      <c r="D345" s="306"/>
      <c r="E345" s="306"/>
      <c r="F345" s="306"/>
    </row>
    <row r="346" spans="1:7" ht="12.75">
      <c r="A346" s="305"/>
      <c r="B346" s="305"/>
      <c r="C346" s="454" t="s">
        <v>62</v>
      </c>
      <c r="D346" s="454"/>
      <c r="E346" s="454"/>
      <c r="F346" s="454"/>
      <c r="G346" s="454"/>
    </row>
    <row r="347" spans="1:6" ht="12.75">
      <c r="A347" s="305" t="s">
        <v>63</v>
      </c>
      <c r="B347" s="305"/>
      <c r="C347" s="306"/>
      <c r="D347" s="306"/>
      <c r="E347" s="306"/>
      <c r="F347" s="306"/>
    </row>
    <row r="348" spans="1:7" ht="12.75">
      <c r="A348" s="305" t="s">
        <v>349</v>
      </c>
      <c r="B348" s="305"/>
      <c r="C348" s="337">
        <v>4222.78191</v>
      </c>
      <c r="D348" s="337">
        <v>4323.79112</v>
      </c>
      <c r="E348" s="337">
        <v>5390.39175</v>
      </c>
      <c r="F348" s="337">
        <v>4858.77918</v>
      </c>
      <c r="G348" s="337">
        <v>2852.591</v>
      </c>
    </row>
    <row r="349" spans="1:7" ht="12.75">
      <c r="A349" s="305" t="s">
        <v>65</v>
      </c>
      <c r="B349" s="305"/>
      <c r="C349" s="337">
        <v>13.86315</v>
      </c>
      <c r="D349" s="337">
        <v>15.62342</v>
      </c>
      <c r="E349" s="337">
        <v>9.18233</v>
      </c>
      <c r="F349" s="337">
        <v>10.78238</v>
      </c>
      <c r="G349" s="337">
        <v>21.44192</v>
      </c>
    </row>
    <row r="350" spans="1:7" ht="12.75">
      <c r="A350" s="302" t="s">
        <v>66</v>
      </c>
      <c r="B350" s="302"/>
      <c r="C350" s="348">
        <v>3.7293499999999997</v>
      </c>
      <c r="D350" s="348">
        <v>7.10863</v>
      </c>
      <c r="E350" s="348">
        <v>3.0621</v>
      </c>
      <c r="F350" s="348">
        <v>9.39763</v>
      </c>
      <c r="G350" s="348">
        <v>4.78218</v>
      </c>
    </row>
    <row r="351" spans="1:7" ht="12.75">
      <c r="A351" s="308"/>
      <c r="B351" s="305"/>
      <c r="C351" s="337"/>
      <c r="D351" s="337"/>
      <c r="E351" s="337"/>
      <c r="F351" s="337"/>
      <c r="G351" s="337"/>
    </row>
    <row r="352" spans="1:7" ht="12.75">
      <c r="A352" s="305" t="s">
        <v>67</v>
      </c>
      <c r="B352" s="305"/>
      <c r="C352" s="337">
        <v>4240.37441</v>
      </c>
      <c r="D352" s="337">
        <v>4346.5231699999995</v>
      </c>
      <c r="E352" s="337">
        <v>5402.6361799999995</v>
      </c>
      <c r="F352" s="337">
        <v>4878.9591900000005</v>
      </c>
      <c r="G352" s="337">
        <v>2878.8151000000003</v>
      </c>
    </row>
    <row r="353" spans="1:7" ht="12.75">
      <c r="A353" s="305"/>
      <c r="B353" s="305"/>
      <c r="C353" s="337"/>
      <c r="D353" s="337"/>
      <c r="E353" s="337"/>
      <c r="F353" s="337"/>
      <c r="G353" s="337"/>
    </row>
    <row r="354" spans="1:7" ht="12.75">
      <c r="A354" s="305" t="s">
        <v>372</v>
      </c>
      <c r="B354" s="305"/>
      <c r="C354" s="337">
        <v>0</v>
      </c>
      <c r="D354" s="337">
        <v>0</v>
      </c>
      <c r="E354" s="337">
        <v>0</v>
      </c>
      <c r="F354" s="337">
        <v>0</v>
      </c>
      <c r="G354" s="337">
        <v>49.494879999999995</v>
      </c>
    </row>
    <row r="355" spans="1:7" ht="12.75">
      <c r="A355" s="305"/>
      <c r="B355" s="305"/>
      <c r="C355" s="337" t="s">
        <v>4</v>
      </c>
      <c r="D355" s="337" t="s">
        <v>4</v>
      </c>
      <c r="E355" s="337" t="s">
        <v>4</v>
      </c>
      <c r="F355" s="337" t="s">
        <v>4</v>
      </c>
      <c r="G355" s="337" t="s">
        <v>4</v>
      </c>
    </row>
    <row r="356" spans="1:7" ht="12.75">
      <c r="A356" s="305" t="s">
        <v>68</v>
      </c>
      <c r="B356" s="305"/>
      <c r="C356" s="355">
        <v>335.79008</v>
      </c>
      <c r="D356" s="355">
        <v>610.6068399999999</v>
      </c>
      <c r="E356" s="355">
        <v>1113.81038</v>
      </c>
      <c r="F356" s="355">
        <v>956.31662</v>
      </c>
      <c r="G356" s="355">
        <v>463.21508</v>
      </c>
    </row>
    <row r="357" spans="1:7" ht="12.75">
      <c r="A357" s="305" t="s">
        <v>69</v>
      </c>
      <c r="B357" s="305"/>
      <c r="C357" s="337">
        <v>84.9531</v>
      </c>
      <c r="D357" s="337">
        <v>117.72382</v>
      </c>
      <c r="E357" s="337">
        <v>142.8641</v>
      </c>
      <c r="F357" s="337">
        <v>154.70614</v>
      </c>
      <c r="G357" s="337">
        <v>115.37762</v>
      </c>
    </row>
    <row r="358" spans="1:7" ht="12.75">
      <c r="A358" s="305" t="s">
        <v>70</v>
      </c>
      <c r="B358" s="305"/>
      <c r="C358" s="337">
        <v>272.14827</v>
      </c>
      <c r="D358" s="337">
        <v>213.31765999999996</v>
      </c>
      <c r="E358" s="337">
        <v>950.54054</v>
      </c>
      <c r="F358" s="337">
        <v>269.49307</v>
      </c>
      <c r="G358" s="337">
        <v>362.37998</v>
      </c>
    </row>
    <row r="359" spans="1:7" ht="12.75">
      <c r="A359" s="302" t="s">
        <v>71</v>
      </c>
      <c r="B359" s="302"/>
      <c r="C359" s="348">
        <v>6.6899</v>
      </c>
      <c r="D359" s="348">
        <v>11.47416</v>
      </c>
      <c r="E359" s="348">
        <v>2.43257</v>
      </c>
      <c r="F359" s="348">
        <v>16.40327</v>
      </c>
      <c r="G359" s="348">
        <v>6.83461</v>
      </c>
    </row>
    <row r="360" spans="1:7" ht="12.75">
      <c r="A360" s="308"/>
      <c r="B360" s="305"/>
      <c r="C360" s="337"/>
      <c r="D360" s="337"/>
      <c r="E360" s="337"/>
      <c r="F360" s="337"/>
      <c r="G360" s="337"/>
    </row>
    <row r="361" spans="1:7" ht="12.75">
      <c r="A361" s="305" t="s">
        <v>72</v>
      </c>
      <c r="B361" s="305"/>
      <c r="C361" s="337">
        <v>699.71344</v>
      </c>
      <c r="D361" s="337">
        <v>953.12248</v>
      </c>
      <c r="E361" s="337">
        <v>2209.6475800000003</v>
      </c>
      <c r="F361" s="337">
        <v>1397.06297</v>
      </c>
      <c r="G361" s="337">
        <v>997.3021600000001</v>
      </c>
    </row>
    <row r="362" spans="1:7" ht="12.75">
      <c r="A362" s="305"/>
      <c r="B362" s="305"/>
      <c r="C362" s="337" t="s">
        <v>4</v>
      </c>
      <c r="D362" s="337" t="s">
        <v>4</v>
      </c>
      <c r="E362" s="337" t="s">
        <v>4</v>
      </c>
      <c r="F362" s="337" t="s">
        <v>4</v>
      </c>
      <c r="G362" s="337" t="s">
        <v>4</v>
      </c>
    </row>
    <row r="363" spans="1:7" ht="12.75">
      <c r="A363" s="305" t="s">
        <v>73</v>
      </c>
      <c r="B363" s="305"/>
      <c r="C363" s="337">
        <v>4940.08785</v>
      </c>
      <c r="D363" s="337">
        <v>5299.64565</v>
      </c>
      <c r="E363" s="337">
        <v>7612.283759999999</v>
      </c>
      <c r="F363" s="337">
        <v>6276.02216</v>
      </c>
      <c r="G363" s="337">
        <v>3876.11726</v>
      </c>
    </row>
    <row r="364" spans="1:7" ht="12.75">
      <c r="A364" s="305"/>
      <c r="B364" s="305"/>
      <c r="C364" s="337"/>
      <c r="D364" s="337"/>
      <c r="E364" s="337"/>
      <c r="F364" s="337"/>
      <c r="G364" s="337"/>
    </row>
    <row r="365" spans="1:7" ht="12.75">
      <c r="A365" s="305" t="s">
        <v>201</v>
      </c>
      <c r="B365" s="305"/>
      <c r="C365" s="337">
        <v>1083.70545</v>
      </c>
      <c r="D365" s="337">
        <v>720.7533000000001</v>
      </c>
      <c r="E365" s="337">
        <v>610.9046</v>
      </c>
      <c r="F365" s="337">
        <v>1004.7791500000001</v>
      </c>
      <c r="G365" s="337">
        <v>652.96538</v>
      </c>
    </row>
    <row r="366" spans="1:7" ht="12.75">
      <c r="A366" s="305" t="s">
        <v>202</v>
      </c>
      <c r="B366" s="305"/>
      <c r="C366" s="337">
        <v>688.78649</v>
      </c>
      <c r="D366" s="337">
        <v>594.42165</v>
      </c>
      <c r="E366" s="337">
        <v>506.16306</v>
      </c>
      <c r="F366" s="337">
        <v>307.42475</v>
      </c>
      <c r="G366" s="337">
        <v>285.3571</v>
      </c>
    </row>
    <row r="367" spans="1:7" ht="12.75">
      <c r="A367" s="347" t="s">
        <v>203</v>
      </c>
      <c r="B367" s="302"/>
      <c r="C367" s="348">
        <v>54.48553</v>
      </c>
      <c r="D367" s="348">
        <v>92.86312</v>
      </c>
      <c r="E367" s="348">
        <v>120.31271</v>
      </c>
      <c r="F367" s="348">
        <v>115.13638</v>
      </c>
      <c r="G367" s="348">
        <v>69.85856</v>
      </c>
    </row>
    <row r="368" spans="1:7" ht="12.75">
      <c r="A368" s="305"/>
      <c r="B368" s="305"/>
      <c r="C368" s="337" t="s">
        <v>4</v>
      </c>
      <c r="D368" s="337" t="s">
        <v>4</v>
      </c>
      <c r="E368" s="337" t="s">
        <v>4</v>
      </c>
      <c r="F368" s="337" t="s">
        <v>4</v>
      </c>
      <c r="G368" s="337" t="s">
        <v>4</v>
      </c>
    </row>
    <row r="369" spans="1:7" ht="12.75">
      <c r="A369" s="305" t="s">
        <v>204</v>
      </c>
      <c r="B369" s="305"/>
      <c r="C369" s="337">
        <v>6767.06533</v>
      </c>
      <c r="D369" s="337">
        <v>6707.68372</v>
      </c>
      <c r="E369" s="337">
        <v>8849.664130000001</v>
      </c>
      <c r="F369" s="337">
        <v>7703.36243</v>
      </c>
      <c r="G369" s="337">
        <v>4884.2982999999995</v>
      </c>
    </row>
    <row r="370" spans="1:7" ht="12.75">
      <c r="A370" s="305"/>
      <c r="B370" s="305"/>
      <c r="C370" s="337" t="s">
        <v>4</v>
      </c>
      <c r="D370" s="337" t="s">
        <v>4</v>
      </c>
      <c r="E370" s="337" t="s">
        <v>4</v>
      </c>
      <c r="F370" s="337" t="s">
        <v>4</v>
      </c>
      <c r="G370" s="337" t="s">
        <v>4</v>
      </c>
    </row>
    <row r="371" spans="1:7" ht="12.75">
      <c r="A371" s="305" t="s">
        <v>154</v>
      </c>
      <c r="B371" s="305"/>
      <c r="C371" s="337">
        <v>347.91371000000004</v>
      </c>
      <c r="D371" s="337">
        <v>413.82501</v>
      </c>
      <c r="E371" s="337">
        <v>589.21759</v>
      </c>
      <c r="F371" s="337">
        <v>467.48915</v>
      </c>
      <c r="G371" s="337">
        <v>490.20592999999997</v>
      </c>
    </row>
    <row r="372" spans="1:7" ht="12.75">
      <c r="A372" s="305" t="s">
        <v>155</v>
      </c>
      <c r="B372" s="305"/>
      <c r="C372" s="337">
        <v>281.34592</v>
      </c>
      <c r="D372" s="337">
        <v>257.22828</v>
      </c>
      <c r="E372" s="337">
        <v>254.05478</v>
      </c>
      <c r="F372" s="337">
        <v>579.93348</v>
      </c>
      <c r="G372" s="337">
        <v>289.1234</v>
      </c>
    </row>
    <row r="373" spans="1:7" ht="12.75">
      <c r="A373" s="305" t="s">
        <v>156</v>
      </c>
      <c r="B373" s="305"/>
      <c r="C373" s="337">
        <v>157.7194</v>
      </c>
      <c r="D373" s="337">
        <v>317.31584999999995</v>
      </c>
      <c r="E373" s="337">
        <v>780.14946</v>
      </c>
      <c r="F373" s="337">
        <v>438.11383</v>
      </c>
      <c r="G373" s="337">
        <v>265.83857</v>
      </c>
    </row>
    <row r="374" spans="1:7" ht="12.75">
      <c r="A374" s="302" t="s">
        <v>157</v>
      </c>
      <c r="B374" s="302"/>
      <c r="C374" s="348">
        <v>59.11839</v>
      </c>
      <c r="D374" s="348">
        <v>49.546549999999996</v>
      </c>
      <c r="E374" s="348">
        <v>112.10300000000001</v>
      </c>
      <c r="F374" s="348">
        <v>53.791039999999995</v>
      </c>
      <c r="G374" s="348">
        <v>47.786730000000006</v>
      </c>
    </row>
    <row r="375" spans="1:7" ht="12.75">
      <c r="A375" s="305"/>
      <c r="B375" s="305"/>
      <c r="C375" s="337" t="s">
        <v>4</v>
      </c>
      <c r="D375" s="337" t="s">
        <v>4</v>
      </c>
      <c r="E375" s="337" t="s">
        <v>4</v>
      </c>
      <c r="F375" s="337" t="s">
        <v>4</v>
      </c>
      <c r="G375" s="337" t="s">
        <v>4</v>
      </c>
    </row>
    <row r="376" spans="1:7" ht="12.75">
      <c r="A376" s="305" t="s">
        <v>159</v>
      </c>
      <c r="B376" s="305"/>
      <c r="C376" s="337">
        <v>846.09743</v>
      </c>
      <c r="D376" s="337">
        <v>1037.9157</v>
      </c>
      <c r="E376" s="337">
        <v>1735.52482</v>
      </c>
      <c r="F376" s="337">
        <v>1539.32751</v>
      </c>
      <c r="G376" s="337">
        <v>1092.9546200000002</v>
      </c>
    </row>
    <row r="377" spans="1:7" ht="12.75">
      <c r="A377" s="305"/>
      <c r="B377" s="305"/>
      <c r="C377" s="337" t="s">
        <v>4</v>
      </c>
      <c r="D377" s="337" t="s">
        <v>4</v>
      </c>
      <c r="E377" s="337" t="s">
        <v>4</v>
      </c>
      <c r="F377" s="337" t="s">
        <v>4</v>
      </c>
      <c r="G377" s="337" t="s">
        <v>4</v>
      </c>
    </row>
    <row r="378" spans="1:7" ht="12.75">
      <c r="A378" s="305" t="s">
        <v>205</v>
      </c>
      <c r="B378" s="305"/>
      <c r="C378" s="337">
        <v>7613.16276</v>
      </c>
      <c r="D378" s="337">
        <v>7745.59942</v>
      </c>
      <c r="E378" s="337">
        <v>10585.18895</v>
      </c>
      <c r="F378" s="337">
        <v>9242.68993</v>
      </c>
      <c r="G378" s="337">
        <v>5977.25292</v>
      </c>
    </row>
    <row r="379" spans="3:7" ht="12.75">
      <c r="C379" s="337"/>
      <c r="D379" s="337"/>
      <c r="E379" s="337"/>
      <c r="F379" s="337"/>
      <c r="G379" s="337"/>
    </row>
    <row r="380" spans="1:7" ht="12.75">
      <c r="A380" s="305" t="s">
        <v>74</v>
      </c>
      <c r="B380" s="305"/>
      <c r="C380" s="337" t="s">
        <v>4</v>
      </c>
      <c r="D380" s="337" t="s">
        <v>4</v>
      </c>
      <c r="E380" s="337" t="s">
        <v>4</v>
      </c>
      <c r="F380" s="337" t="s">
        <v>4</v>
      </c>
      <c r="G380" s="337" t="s">
        <v>4</v>
      </c>
    </row>
    <row r="381" spans="1:7" ht="12.75">
      <c r="A381" s="305" t="s">
        <v>64</v>
      </c>
      <c r="B381" s="305"/>
      <c r="C381" s="337">
        <v>5357.4355</v>
      </c>
      <c r="D381" s="337">
        <v>5691.35446</v>
      </c>
      <c r="E381" s="337">
        <v>6133.6192</v>
      </c>
      <c r="F381" s="337">
        <v>5906.40831</v>
      </c>
      <c r="G381" s="337">
        <v>3602.3672399999996</v>
      </c>
    </row>
    <row r="382" spans="1:7" ht="12.75">
      <c r="A382" s="305" t="s">
        <v>65</v>
      </c>
      <c r="B382" s="305"/>
      <c r="C382" s="337">
        <v>13.86315</v>
      </c>
      <c r="D382" s="337">
        <v>17.70884</v>
      </c>
      <c r="E382" s="337">
        <v>9.434959999999998</v>
      </c>
      <c r="F382" s="337">
        <v>10.87032</v>
      </c>
      <c r="G382" s="337">
        <v>21.44192</v>
      </c>
    </row>
    <row r="383" spans="1:7" ht="12.75">
      <c r="A383" s="302" t="s">
        <v>66</v>
      </c>
      <c r="B383" s="302"/>
      <c r="C383" s="348">
        <v>4.58377</v>
      </c>
      <c r="D383" s="348">
        <v>8.46673</v>
      </c>
      <c r="E383" s="348">
        <v>3.57296</v>
      </c>
      <c r="F383" s="348">
        <v>4.42582</v>
      </c>
      <c r="G383" s="348">
        <v>4.16095</v>
      </c>
    </row>
    <row r="384" spans="1:7" ht="12.75">
      <c r="A384" s="308"/>
      <c r="B384" s="305"/>
      <c r="C384" s="337"/>
      <c r="D384" s="337"/>
      <c r="E384" s="337"/>
      <c r="F384" s="337"/>
      <c r="G384" s="337"/>
    </row>
    <row r="385" spans="1:7" ht="12.75">
      <c r="A385" s="305" t="s">
        <v>67</v>
      </c>
      <c r="B385" s="305"/>
      <c r="C385" s="337">
        <v>5375.88242</v>
      </c>
      <c r="D385" s="337">
        <v>5717.53003</v>
      </c>
      <c r="E385" s="337">
        <v>6146.62712</v>
      </c>
      <c r="F385" s="337">
        <v>5921.70445</v>
      </c>
      <c r="G385" s="337">
        <v>3627.9701099999997</v>
      </c>
    </row>
    <row r="386" spans="1:7" ht="12.75">
      <c r="A386" s="305"/>
      <c r="B386" s="305"/>
      <c r="C386" s="337" t="s">
        <v>4</v>
      </c>
      <c r="D386" s="337" t="s">
        <v>4</v>
      </c>
      <c r="E386" s="337" t="s">
        <v>4</v>
      </c>
      <c r="F386" s="337" t="s">
        <v>4</v>
      </c>
      <c r="G386" s="337" t="s">
        <v>4</v>
      </c>
    </row>
    <row r="387" spans="1:7" ht="12.75">
      <c r="A387" s="305" t="s">
        <v>373</v>
      </c>
      <c r="B387" s="305"/>
      <c r="C387" s="337">
        <v>22.45987</v>
      </c>
      <c r="D387" s="337">
        <v>69.10616999999999</v>
      </c>
      <c r="E387" s="337">
        <v>19.135080000000002</v>
      </c>
      <c r="F387" s="337">
        <v>48.71682</v>
      </c>
      <c r="G387" s="337">
        <v>97.31132000000001</v>
      </c>
    </row>
    <row r="388" spans="1:7" ht="12.75">
      <c r="A388" s="305"/>
      <c r="B388" s="305"/>
      <c r="C388" s="337"/>
      <c r="D388" s="337"/>
      <c r="E388" s="337"/>
      <c r="F388" s="337"/>
      <c r="G388" s="337"/>
    </row>
    <row r="389" spans="1:7" ht="12.75">
      <c r="A389" s="305" t="s">
        <v>68</v>
      </c>
      <c r="B389" s="305"/>
      <c r="C389" s="355">
        <v>326.71912</v>
      </c>
      <c r="D389" s="355">
        <v>653.8024499999999</v>
      </c>
      <c r="E389" s="355">
        <v>1091.969</v>
      </c>
      <c r="F389" s="355">
        <v>899.59317</v>
      </c>
      <c r="G389" s="355">
        <v>549.01213</v>
      </c>
    </row>
    <row r="390" spans="1:7" ht="12.75">
      <c r="A390" s="305" t="s">
        <v>69</v>
      </c>
      <c r="B390" s="305"/>
      <c r="C390" s="337">
        <v>88.33722</v>
      </c>
      <c r="D390" s="337">
        <v>116.73908</v>
      </c>
      <c r="E390" s="337">
        <v>144.46944</v>
      </c>
      <c r="F390" s="337">
        <v>163.58004</v>
      </c>
      <c r="G390" s="337">
        <v>120.72</v>
      </c>
    </row>
    <row r="391" spans="1:7" ht="12.75">
      <c r="A391" s="305" t="s">
        <v>70</v>
      </c>
      <c r="B391" s="305"/>
      <c r="C391" s="337">
        <v>284.0157</v>
      </c>
      <c r="D391" s="337">
        <v>233.05451999999997</v>
      </c>
      <c r="E391" s="337">
        <v>1066.8813300000002</v>
      </c>
      <c r="F391" s="337">
        <v>262.53474</v>
      </c>
      <c r="G391" s="337">
        <v>384.06291999999996</v>
      </c>
    </row>
    <row r="392" spans="1:7" ht="12.75">
      <c r="A392" s="302" t="s">
        <v>71</v>
      </c>
      <c r="B392" s="302"/>
      <c r="C392" s="348">
        <v>5.99529</v>
      </c>
      <c r="D392" s="348">
        <v>8.29095</v>
      </c>
      <c r="E392" s="348">
        <v>2.3301100000000003</v>
      </c>
      <c r="F392" s="348">
        <v>22.85502</v>
      </c>
      <c r="G392" s="348">
        <v>7.43431</v>
      </c>
    </row>
    <row r="393" spans="1:7" ht="12.75">
      <c r="A393" s="308"/>
      <c r="B393" s="305"/>
      <c r="C393" s="337"/>
      <c r="D393" s="337"/>
      <c r="E393" s="337"/>
      <c r="F393" s="337"/>
      <c r="G393" s="337"/>
    </row>
    <row r="394" spans="1:7" ht="12.75">
      <c r="A394" s="305" t="s">
        <v>72</v>
      </c>
      <c r="B394" s="305"/>
      <c r="C394" s="337">
        <v>727.5272</v>
      </c>
      <c r="D394" s="337">
        <v>1080.99317</v>
      </c>
      <c r="E394" s="337">
        <v>2324.78496</v>
      </c>
      <c r="F394" s="337">
        <v>1397.27978</v>
      </c>
      <c r="G394" s="337">
        <v>1158.54069</v>
      </c>
    </row>
    <row r="395" spans="1:7" ht="12.75">
      <c r="A395" s="305"/>
      <c r="B395" s="305"/>
      <c r="C395" s="337" t="s">
        <v>4</v>
      </c>
      <c r="D395" s="337" t="s">
        <v>4</v>
      </c>
      <c r="E395" s="337" t="s">
        <v>4</v>
      </c>
      <c r="F395" s="337" t="s">
        <v>4</v>
      </c>
      <c r="G395" s="337" t="s">
        <v>4</v>
      </c>
    </row>
    <row r="396" spans="1:7" ht="12.75">
      <c r="A396" s="308" t="s">
        <v>73</v>
      </c>
      <c r="B396" s="308"/>
      <c r="C396" s="339">
        <v>6103.40962</v>
      </c>
      <c r="D396" s="339">
        <v>6798.5232000000005</v>
      </c>
      <c r="E396" s="339">
        <v>8471.41208</v>
      </c>
      <c r="F396" s="339">
        <v>7318.98424</v>
      </c>
      <c r="G396" s="339">
        <v>4786.5108</v>
      </c>
    </row>
    <row r="397" spans="1:7" ht="12.75">
      <c r="A397" s="308"/>
      <c r="B397" s="308"/>
      <c r="C397" s="339"/>
      <c r="D397" s="339"/>
      <c r="E397" s="339"/>
      <c r="F397" s="339"/>
      <c r="G397" s="339"/>
    </row>
    <row r="398" spans="1:7" ht="12.75">
      <c r="A398" s="305" t="s">
        <v>201</v>
      </c>
      <c r="B398" s="305"/>
      <c r="C398" s="337">
        <v>1075.36335</v>
      </c>
      <c r="D398" s="337">
        <v>858.8193299999999</v>
      </c>
      <c r="E398" s="337">
        <v>665.2410699999999</v>
      </c>
      <c r="F398" s="337">
        <v>1066.4317800000001</v>
      </c>
      <c r="G398" s="337">
        <v>804.10259</v>
      </c>
    </row>
    <row r="399" spans="1:7" ht="12.75">
      <c r="A399" s="305" t="s">
        <v>202</v>
      </c>
      <c r="B399" s="305"/>
      <c r="C399" s="337">
        <v>834.60285</v>
      </c>
      <c r="D399" s="337">
        <v>678.87778</v>
      </c>
      <c r="E399" s="337">
        <v>608.6861700000001</v>
      </c>
      <c r="F399" s="337">
        <v>434.17642</v>
      </c>
      <c r="G399" s="337">
        <v>311.78098</v>
      </c>
    </row>
    <row r="400" spans="1:7" ht="12.75">
      <c r="A400" s="347" t="s">
        <v>203</v>
      </c>
      <c r="B400" s="302"/>
      <c r="C400" s="348">
        <v>57.72614</v>
      </c>
      <c r="D400" s="348">
        <v>104.60305</v>
      </c>
      <c r="E400" s="348">
        <v>138.16401000000002</v>
      </c>
      <c r="F400" s="348">
        <v>120.16993</v>
      </c>
      <c r="G400" s="348">
        <v>86.58028</v>
      </c>
    </row>
    <row r="401" spans="1:7" ht="12.75">
      <c r="A401" s="305"/>
      <c r="B401" s="305"/>
      <c r="C401" s="337" t="s">
        <v>4</v>
      </c>
      <c r="D401" s="337" t="s">
        <v>4</v>
      </c>
      <c r="E401" s="337" t="s">
        <v>4</v>
      </c>
      <c r="F401" s="337" t="s">
        <v>4</v>
      </c>
      <c r="G401" s="337" t="s">
        <v>4</v>
      </c>
    </row>
    <row r="402" spans="1:7" ht="12.75">
      <c r="A402" s="305" t="s">
        <v>204</v>
      </c>
      <c r="B402" s="305"/>
      <c r="C402" s="337">
        <v>8071.10196</v>
      </c>
      <c r="D402" s="337">
        <v>8440.823349999999</v>
      </c>
      <c r="E402" s="337">
        <v>9883.50333</v>
      </c>
      <c r="F402" s="337">
        <v>8939.762369999999</v>
      </c>
      <c r="G402" s="337">
        <v>5988.97465</v>
      </c>
    </row>
    <row r="403" spans="1:7" ht="12.75">
      <c r="A403" s="305"/>
      <c r="B403" s="305"/>
      <c r="C403" s="337" t="s">
        <v>4</v>
      </c>
      <c r="D403" s="337" t="s">
        <v>4</v>
      </c>
      <c r="E403" s="337" t="s">
        <v>4</v>
      </c>
      <c r="F403" s="337" t="s">
        <v>4</v>
      </c>
      <c r="G403" s="337" t="s">
        <v>4</v>
      </c>
    </row>
    <row r="404" spans="1:7" ht="12.75">
      <c r="A404" s="305" t="s">
        <v>154</v>
      </c>
      <c r="B404" s="305"/>
      <c r="C404" s="337">
        <v>499.37534999999997</v>
      </c>
      <c r="D404" s="337">
        <v>466.99131</v>
      </c>
      <c r="E404" s="337">
        <v>583.72992</v>
      </c>
      <c r="F404" s="337">
        <v>479.98808</v>
      </c>
      <c r="G404" s="337">
        <v>535.45928</v>
      </c>
    </row>
    <row r="405" spans="1:7" ht="12.75">
      <c r="A405" s="305" t="s">
        <v>155</v>
      </c>
      <c r="B405" s="305"/>
      <c r="C405" s="337">
        <v>397.10515000000004</v>
      </c>
      <c r="D405" s="337">
        <v>181.41614</v>
      </c>
      <c r="E405" s="337">
        <v>271.93046000000004</v>
      </c>
      <c r="F405" s="337">
        <v>462.96231</v>
      </c>
      <c r="G405" s="337">
        <v>244.28285</v>
      </c>
    </row>
    <row r="406" spans="1:7" ht="12.75">
      <c r="A406" s="305" t="s">
        <v>156</v>
      </c>
      <c r="B406" s="305"/>
      <c r="C406" s="337">
        <v>152.08492</v>
      </c>
      <c r="D406" s="337">
        <v>343.68983000000003</v>
      </c>
      <c r="E406" s="337">
        <v>679.30713</v>
      </c>
      <c r="F406" s="337">
        <v>394.91704</v>
      </c>
      <c r="G406" s="337">
        <v>357.73843</v>
      </c>
    </row>
    <row r="407" spans="1:7" ht="12.75">
      <c r="A407" s="302" t="s">
        <v>157</v>
      </c>
      <c r="B407" s="302"/>
      <c r="C407" s="348">
        <v>48.65078</v>
      </c>
      <c r="D407" s="348">
        <v>56.650259999999996</v>
      </c>
      <c r="E407" s="348">
        <v>95.4013</v>
      </c>
      <c r="F407" s="348">
        <v>69.91242999999999</v>
      </c>
      <c r="G407" s="348">
        <v>53.01289</v>
      </c>
    </row>
    <row r="408" spans="1:7" ht="12.75">
      <c r="A408" s="305"/>
      <c r="B408" s="305"/>
      <c r="C408" s="337" t="s">
        <v>4</v>
      </c>
      <c r="D408" s="337" t="s">
        <v>4</v>
      </c>
      <c r="E408" s="337" t="s">
        <v>4</v>
      </c>
      <c r="F408" s="337" t="s">
        <v>4</v>
      </c>
      <c r="G408" s="337" t="s">
        <v>4</v>
      </c>
    </row>
    <row r="409" spans="1:7" ht="12.75">
      <c r="A409" s="305" t="s">
        <v>159</v>
      </c>
      <c r="B409" s="305"/>
      <c r="C409" s="337">
        <v>1097.2161999999998</v>
      </c>
      <c r="D409" s="337">
        <v>1048.74755</v>
      </c>
      <c r="E409" s="337">
        <v>1630.3688</v>
      </c>
      <c r="F409" s="337">
        <v>1407.7798500000001</v>
      </c>
      <c r="G409" s="337">
        <v>1190.49345</v>
      </c>
    </row>
    <row r="410" spans="1:7" ht="12.75">
      <c r="A410" s="305"/>
      <c r="B410" s="305"/>
      <c r="C410" s="337" t="s">
        <v>4</v>
      </c>
      <c r="D410" s="337" t="s">
        <v>4</v>
      </c>
      <c r="E410" s="337" t="s">
        <v>4</v>
      </c>
      <c r="F410" s="337" t="s">
        <v>4</v>
      </c>
      <c r="G410" s="337" t="s">
        <v>4</v>
      </c>
    </row>
    <row r="411" spans="1:7" ht="12.75">
      <c r="A411" s="347" t="s">
        <v>205</v>
      </c>
      <c r="B411" s="302"/>
      <c r="C411" s="348">
        <v>9168.31816</v>
      </c>
      <c r="D411" s="348">
        <v>9489.57091</v>
      </c>
      <c r="E411" s="348">
        <v>11513.872140000001</v>
      </c>
      <c r="F411" s="348">
        <v>10347.542220000001</v>
      </c>
      <c r="G411" s="348">
        <v>7179.4681</v>
      </c>
    </row>
    <row r="412" ht="12.75">
      <c r="A412" s="315" t="s">
        <v>350</v>
      </c>
    </row>
    <row r="415" spans="1:7" ht="14.25">
      <c r="A415" s="289" t="s">
        <v>167</v>
      </c>
      <c r="B415" s="290" t="s">
        <v>207</v>
      </c>
      <c r="C415" s="350"/>
      <c r="D415" s="350"/>
      <c r="E415" s="350"/>
      <c r="F415" s="350"/>
      <c r="G415" s="346"/>
    </row>
    <row r="416" spans="1:7" ht="12.75">
      <c r="A416" s="336"/>
      <c r="B416" s="292"/>
      <c r="C416" s="351" t="s">
        <v>4</v>
      </c>
      <c r="D416" s="351"/>
      <c r="E416" s="351"/>
      <c r="F416" s="351"/>
      <c r="G416" s="345"/>
    </row>
    <row r="417" spans="3:7" ht="12.75">
      <c r="C417" s="352" t="s">
        <v>5</v>
      </c>
      <c r="D417" s="352" t="s">
        <v>6</v>
      </c>
      <c r="E417" s="352" t="s">
        <v>4</v>
      </c>
      <c r="F417" s="352" t="s">
        <v>4</v>
      </c>
      <c r="G417" s="345"/>
    </row>
    <row r="418" spans="2:7" ht="12.75">
      <c r="B418" s="177" t="s">
        <v>4</v>
      </c>
      <c r="C418" s="352" t="s">
        <v>7</v>
      </c>
      <c r="D418" s="352" t="s">
        <v>8</v>
      </c>
      <c r="E418" s="352" t="s">
        <v>9</v>
      </c>
      <c r="F418" s="352" t="s">
        <v>10</v>
      </c>
      <c r="G418" s="352" t="s">
        <v>11</v>
      </c>
    </row>
    <row r="419" spans="1:7" ht="12.75">
      <c r="A419" s="347"/>
      <c r="B419" s="333"/>
      <c r="C419" s="353" t="s">
        <v>12</v>
      </c>
      <c r="D419" s="353" t="s">
        <v>13</v>
      </c>
      <c r="E419" s="353" t="s">
        <v>14</v>
      </c>
      <c r="F419" s="353" t="s">
        <v>14</v>
      </c>
      <c r="G419" s="353" t="s">
        <v>15</v>
      </c>
    </row>
    <row r="420" spans="1:7" ht="12.75">
      <c r="A420" s="305"/>
      <c r="B420" s="305"/>
      <c r="C420" s="309"/>
      <c r="D420" s="309"/>
      <c r="E420" s="309"/>
      <c r="F420" s="309"/>
      <c r="G420" s="345"/>
    </row>
    <row r="421" spans="1:7" ht="12.75">
      <c r="A421" s="305"/>
      <c r="B421" s="305"/>
      <c r="C421" s="349" t="s">
        <v>357</v>
      </c>
      <c r="D421" s="354"/>
      <c r="E421" s="354"/>
      <c r="F421" s="354"/>
      <c r="G421" s="354"/>
    </row>
    <row r="422" spans="1:7" ht="12.75">
      <c r="A422" s="305" t="s">
        <v>63</v>
      </c>
      <c r="B422" s="305"/>
      <c r="C422" s="357"/>
      <c r="D422" s="309"/>
      <c r="E422" s="309"/>
      <c r="F422" s="309"/>
      <c r="G422" s="345"/>
    </row>
    <row r="423" spans="1:7" ht="12.75">
      <c r="A423" s="305" t="s">
        <v>170</v>
      </c>
      <c r="B423" s="305"/>
      <c r="C423" s="337">
        <v>2.87794</v>
      </c>
      <c r="D423" s="337">
        <v>2.0413099999999997</v>
      </c>
      <c r="E423" s="337">
        <v>1.44125</v>
      </c>
      <c r="F423" s="337">
        <v>0</v>
      </c>
      <c r="G423" s="337">
        <v>4.0675300000000005</v>
      </c>
    </row>
    <row r="424" spans="1:7" ht="12.75">
      <c r="A424" s="305" t="s">
        <v>316</v>
      </c>
      <c r="B424" s="305"/>
      <c r="C424" s="337">
        <v>3.6365100000000004</v>
      </c>
      <c r="D424" s="337">
        <v>13.06527</v>
      </c>
      <c r="E424" s="337">
        <v>14.96721</v>
      </c>
      <c r="F424" s="337">
        <v>24.44714</v>
      </c>
      <c r="G424" s="337">
        <v>4.24705</v>
      </c>
    </row>
    <row r="425" spans="1:7" ht="12.75">
      <c r="A425" s="305" t="s">
        <v>172</v>
      </c>
      <c r="B425" s="305"/>
      <c r="C425" s="337">
        <v>0</v>
      </c>
      <c r="D425" s="337">
        <v>41.347970000000004</v>
      </c>
      <c r="E425" s="337">
        <v>2.67089</v>
      </c>
      <c r="F425" s="337">
        <v>60.01981</v>
      </c>
      <c r="G425" s="337">
        <v>8.910770000000001</v>
      </c>
    </row>
    <row r="426" spans="1:7" ht="12.75">
      <c r="A426" s="305" t="s">
        <v>371</v>
      </c>
      <c r="B426" s="305"/>
      <c r="C426" s="337">
        <v>110.43178</v>
      </c>
      <c r="D426" s="337">
        <v>761.07086</v>
      </c>
      <c r="E426" s="337">
        <v>181.54335999999998</v>
      </c>
      <c r="F426" s="337">
        <v>326.52359</v>
      </c>
      <c r="G426" s="337">
        <v>318.58764</v>
      </c>
    </row>
    <row r="427" spans="1:7" ht="12.75">
      <c r="A427" s="305" t="s">
        <v>174</v>
      </c>
      <c r="B427" s="305"/>
      <c r="C427" s="339">
        <v>1985.62687</v>
      </c>
      <c r="D427" s="339">
        <v>2134.1776400000003</v>
      </c>
      <c r="E427" s="339">
        <v>3061.57618</v>
      </c>
      <c r="F427" s="339">
        <v>2401.00219</v>
      </c>
      <c r="G427" s="339">
        <v>1572.9584300000001</v>
      </c>
    </row>
    <row r="428" spans="1:7" ht="12.75">
      <c r="A428" s="305" t="s">
        <v>176</v>
      </c>
      <c r="B428" s="305"/>
      <c r="C428" s="337">
        <v>419.35454999999996</v>
      </c>
      <c r="D428" s="337">
        <v>765.75483</v>
      </c>
      <c r="E428" s="337">
        <v>1081.50276</v>
      </c>
      <c r="F428" s="337">
        <v>601.19047</v>
      </c>
      <c r="G428" s="337">
        <v>586.84798</v>
      </c>
    </row>
    <row r="429" spans="1:7" ht="12.75">
      <c r="A429" s="308" t="s">
        <v>177</v>
      </c>
      <c r="B429" s="305"/>
      <c r="C429" s="337">
        <v>43.911089999999994</v>
      </c>
      <c r="D429" s="337">
        <v>55.76066</v>
      </c>
      <c r="E429" s="337">
        <v>20.04853</v>
      </c>
      <c r="F429" s="337">
        <v>108.41628</v>
      </c>
      <c r="G429" s="337">
        <v>14.92742</v>
      </c>
    </row>
    <row r="430" spans="1:7" ht="12.75">
      <c r="A430" s="308" t="s">
        <v>178</v>
      </c>
      <c r="B430" s="305"/>
      <c r="C430" s="337">
        <v>40.80081</v>
      </c>
      <c r="D430" s="337">
        <v>84.27282</v>
      </c>
      <c r="E430" s="337">
        <v>165.22569000000001</v>
      </c>
      <c r="F430" s="337">
        <v>167.3202</v>
      </c>
      <c r="G430" s="337">
        <v>55.545480000000005</v>
      </c>
    </row>
    <row r="431" spans="1:7" ht="12.75">
      <c r="A431" s="305" t="s">
        <v>179</v>
      </c>
      <c r="B431" s="305"/>
      <c r="C431" s="337">
        <v>354.62261</v>
      </c>
      <c r="D431" s="337">
        <v>349.95684</v>
      </c>
      <c r="E431" s="337">
        <v>587.14175</v>
      </c>
      <c r="F431" s="337">
        <v>459.5856</v>
      </c>
      <c r="G431" s="337">
        <v>241.79963</v>
      </c>
    </row>
    <row r="432" spans="1:7" ht="12.75">
      <c r="A432" s="302" t="s">
        <v>180</v>
      </c>
      <c r="B432" s="302"/>
      <c r="C432" s="356">
        <v>103.20598000000004</v>
      </c>
      <c r="D432" s="356">
        <v>81.85115999999998</v>
      </c>
      <c r="E432" s="356">
        <v>415.66751</v>
      </c>
      <c r="F432" s="356">
        <v>112.96922999999998</v>
      </c>
      <c r="G432" s="356">
        <v>53.243179999999995</v>
      </c>
    </row>
    <row r="433" spans="1:7" ht="12.75">
      <c r="A433" s="308"/>
      <c r="B433" s="308"/>
      <c r="C433" s="358"/>
      <c r="D433" s="358"/>
      <c r="E433" s="358"/>
      <c r="F433" s="358"/>
      <c r="G433" s="358"/>
    </row>
    <row r="434" spans="1:7" ht="12.75">
      <c r="A434" s="308" t="s">
        <v>374</v>
      </c>
      <c r="B434" s="308"/>
      <c r="C434" s="358">
        <v>3064.4681499999997</v>
      </c>
      <c r="D434" s="358">
        <v>4289.299349999999</v>
      </c>
      <c r="E434" s="358">
        <v>5531.78513</v>
      </c>
      <c r="F434" s="358">
        <v>4261.4745</v>
      </c>
      <c r="G434" s="358">
        <v>2861.1351300000006</v>
      </c>
    </row>
    <row r="435" spans="1:7" ht="12.75">
      <c r="A435" s="302" t="s">
        <v>375</v>
      </c>
      <c r="B435" s="302"/>
      <c r="C435" s="356">
        <v>66.08596</v>
      </c>
      <c r="D435" s="356">
        <v>57.03887</v>
      </c>
      <c r="E435" s="356">
        <v>65.53321</v>
      </c>
      <c r="F435" s="356">
        <v>127.25394</v>
      </c>
      <c r="G435" s="356">
        <v>18.70761</v>
      </c>
    </row>
    <row r="436" spans="1:7" ht="12.75">
      <c r="A436" s="305"/>
      <c r="B436" s="305"/>
      <c r="C436" s="337" t="s">
        <v>4</v>
      </c>
      <c r="D436" s="337" t="s">
        <v>4</v>
      </c>
      <c r="E436" s="337" t="s">
        <v>4</v>
      </c>
      <c r="F436" s="337" t="s">
        <v>4</v>
      </c>
      <c r="G436" s="337" t="s">
        <v>4</v>
      </c>
    </row>
    <row r="437" spans="1:7" ht="12.75">
      <c r="A437" s="305" t="s">
        <v>208</v>
      </c>
      <c r="B437" s="305"/>
      <c r="C437" s="337">
        <v>3130.55411</v>
      </c>
      <c r="D437" s="337">
        <v>4346.33822</v>
      </c>
      <c r="E437" s="337">
        <v>5597.31834</v>
      </c>
      <c r="F437" s="337">
        <v>4388.728440000001</v>
      </c>
      <c r="G437" s="337">
        <v>2879.84274</v>
      </c>
    </row>
    <row r="438" spans="1:7" ht="12.75">
      <c r="A438" s="302" t="s">
        <v>209</v>
      </c>
      <c r="B438" s="302"/>
      <c r="C438" s="348">
        <v>495.91711</v>
      </c>
      <c r="D438" s="348">
        <v>569.36172</v>
      </c>
      <c r="E438" s="348">
        <v>1009.5414300000001</v>
      </c>
      <c r="F438" s="348">
        <v>479.22027</v>
      </c>
      <c r="G438" s="348">
        <v>300.71196000000003</v>
      </c>
    </row>
    <row r="439" spans="1:7" ht="12.75">
      <c r="A439" s="305"/>
      <c r="B439" s="305"/>
      <c r="C439" s="337" t="s">
        <v>4</v>
      </c>
      <c r="D439" s="337" t="s">
        <v>4</v>
      </c>
      <c r="E439" s="337" t="s">
        <v>4</v>
      </c>
      <c r="F439" s="337" t="s">
        <v>4</v>
      </c>
      <c r="G439" s="337" t="s">
        <v>4</v>
      </c>
    </row>
    <row r="440" spans="1:7" ht="12.75">
      <c r="A440" s="305" t="s">
        <v>210</v>
      </c>
      <c r="B440" s="305"/>
      <c r="C440" s="337">
        <v>3626.4712200000004</v>
      </c>
      <c r="D440" s="337">
        <v>4915.69994</v>
      </c>
      <c r="E440" s="337">
        <v>6606.859769999999</v>
      </c>
      <c r="F440" s="337">
        <v>4867.94871</v>
      </c>
      <c r="G440" s="337">
        <v>3180.55469</v>
      </c>
    </row>
    <row r="441" spans="1:7" ht="12.75">
      <c r="A441" s="302" t="s">
        <v>211</v>
      </c>
      <c r="B441" s="302"/>
      <c r="C441" s="348">
        <v>3986.6915400000003</v>
      </c>
      <c r="D441" s="348">
        <v>2829.89948</v>
      </c>
      <c r="E441" s="348">
        <v>3978.32918</v>
      </c>
      <c r="F441" s="348">
        <v>4374.74122</v>
      </c>
      <c r="G441" s="348">
        <v>2796.69823</v>
      </c>
    </row>
    <row r="442" spans="1:7" ht="12.75">
      <c r="A442" s="305"/>
      <c r="B442" s="305"/>
      <c r="C442" s="337" t="s">
        <v>4</v>
      </c>
      <c r="D442" s="337" t="s">
        <v>4</v>
      </c>
      <c r="E442" s="337" t="s">
        <v>4</v>
      </c>
      <c r="F442" s="337" t="s">
        <v>4</v>
      </c>
      <c r="G442" s="337" t="s">
        <v>4</v>
      </c>
    </row>
    <row r="443" spans="1:7" ht="12.75">
      <c r="A443" s="305" t="s">
        <v>212</v>
      </c>
      <c r="B443" s="305"/>
      <c r="C443" s="337">
        <v>7613.16276</v>
      </c>
      <c r="D443" s="337">
        <v>7745.59942</v>
      </c>
      <c r="E443" s="337">
        <v>10585.18895</v>
      </c>
      <c r="F443" s="337">
        <v>9242.68993</v>
      </c>
      <c r="G443" s="337">
        <v>5977.25292</v>
      </c>
    </row>
    <row r="444" spans="1:7" ht="12.75">
      <c r="A444" s="305"/>
      <c r="B444" s="305"/>
      <c r="C444" s="337" t="s">
        <v>4</v>
      </c>
      <c r="D444" s="337" t="s">
        <v>4</v>
      </c>
      <c r="E444" s="337" t="s">
        <v>4</v>
      </c>
      <c r="F444" s="337" t="s">
        <v>4</v>
      </c>
      <c r="G444" s="337" t="s">
        <v>4</v>
      </c>
    </row>
    <row r="445" spans="1:7" ht="12.75">
      <c r="A445" s="305" t="s">
        <v>25</v>
      </c>
      <c r="B445" s="305"/>
      <c r="C445" s="337" t="s">
        <v>4</v>
      </c>
      <c r="D445" s="337" t="s">
        <v>4</v>
      </c>
      <c r="E445" s="337" t="s">
        <v>4</v>
      </c>
      <c r="F445" s="337" t="s">
        <v>4</v>
      </c>
      <c r="G445" s="337" t="s">
        <v>4</v>
      </c>
    </row>
    <row r="446" spans="1:7" ht="12.75">
      <c r="A446" s="305" t="s">
        <v>170</v>
      </c>
      <c r="B446" s="305"/>
      <c r="C446" s="337">
        <v>2.14461</v>
      </c>
      <c r="D446" s="337">
        <v>1.936</v>
      </c>
      <c r="E446" s="337">
        <v>1.35792</v>
      </c>
      <c r="F446" s="337">
        <v>0</v>
      </c>
      <c r="G446" s="337">
        <v>3.9082199999999996</v>
      </c>
    </row>
    <row r="447" spans="1:7" ht="12.75">
      <c r="A447" s="305" t="s">
        <v>316</v>
      </c>
      <c r="B447" s="305"/>
      <c r="C447" s="337">
        <v>2.8324499999999997</v>
      </c>
      <c r="D447" s="337">
        <v>12.43943</v>
      </c>
      <c r="E447" s="337">
        <v>13.79025</v>
      </c>
      <c r="F447" s="337">
        <v>20.113</v>
      </c>
      <c r="G447" s="337">
        <v>3.77925</v>
      </c>
    </row>
    <row r="448" spans="1:7" ht="12.75">
      <c r="A448" s="305" t="s">
        <v>172</v>
      </c>
      <c r="B448" s="305"/>
      <c r="C448" s="337">
        <v>0</v>
      </c>
      <c r="D448" s="337">
        <v>35.814620000000005</v>
      </c>
      <c r="E448" s="337">
        <v>2.60423</v>
      </c>
      <c r="F448" s="337">
        <v>57.80237</v>
      </c>
      <c r="G448" s="337">
        <v>8.71088</v>
      </c>
    </row>
    <row r="449" spans="1:7" ht="12.75">
      <c r="A449" s="305" t="s">
        <v>371</v>
      </c>
      <c r="B449" s="305"/>
      <c r="C449" s="337">
        <v>155.64610000000002</v>
      </c>
      <c r="D449" s="337">
        <v>878.11981</v>
      </c>
      <c r="E449" s="337">
        <v>222.17578</v>
      </c>
      <c r="F449" s="337">
        <v>319.60258</v>
      </c>
      <c r="G449" s="337">
        <v>308.51436</v>
      </c>
    </row>
    <row r="450" spans="1:7" ht="12.75">
      <c r="A450" s="305" t="s">
        <v>174</v>
      </c>
      <c r="B450" s="305"/>
      <c r="C450" s="339">
        <v>2122.29015</v>
      </c>
      <c r="D450" s="339">
        <v>2198.6371</v>
      </c>
      <c r="E450" s="339">
        <v>3020.35214</v>
      </c>
      <c r="F450" s="339">
        <v>2318.61542</v>
      </c>
      <c r="G450" s="339">
        <v>1568.3197999999998</v>
      </c>
    </row>
    <row r="451" spans="1:7" ht="12.75">
      <c r="A451" s="305" t="s">
        <v>176</v>
      </c>
      <c r="B451" s="305"/>
      <c r="C451" s="337">
        <v>505.18799</v>
      </c>
      <c r="D451" s="337">
        <v>807.35116</v>
      </c>
      <c r="E451" s="337">
        <v>1331.94292</v>
      </c>
      <c r="F451" s="337">
        <v>589.92158</v>
      </c>
      <c r="G451" s="337">
        <v>727.1934100000001</v>
      </c>
    </row>
    <row r="452" spans="1:7" ht="12.75">
      <c r="A452" s="308" t="s">
        <v>177</v>
      </c>
      <c r="B452" s="305"/>
      <c r="C452" s="337">
        <v>41.59999</v>
      </c>
      <c r="D452" s="337">
        <v>117.02511</v>
      </c>
      <c r="E452" s="337">
        <v>9.11539</v>
      </c>
      <c r="F452" s="337">
        <v>21.39563</v>
      </c>
      <c r="G452" s="337">
        <v>12.25216</v>
      </c>
    </row>
    <row r="453" spans="1:7" ht="12.75">
      <c r="A453" s="308" t="s">
        <v>178</v>
      </c>
      <c r="B453" s="305"/>
      <c r="C453" s="337">
        <v>47.984480000000005</v>
      </c>
      <c r="D453" s="337">
        <v>78.00136</v>
      </c>
      <c r="E453" s="337">
        <v>201.89947999999998</v>
      </c>
      <c r="F453" s="337">
        <v>177.54094</v>
      </c>
      <c r="G453" s="337">
        <v>52.23072</v>
      </c>
    </row>
    <row r="454" spans="1:7" ht="12.75">
      <c r="A454" s="305" t="s">
        <v>179</v>
      </c>
      <c r="B454" s="305"/>
      <c r="C454" s="337">
        <v>348.17696</v>
      </c>
      <c r="D454" s="337">
        <v>326.8341</v>
      </c>
      <c r="E454" s="337">
        <v>569.3499300000001</v>
      </c>
      <c r="F454" s="337">
        <v>456.01127</v>
      </c>
      <c r="G454" s="337">
        <v>239.33304</v>
      </c>
    </row>
    <row r="455" spans="1:7" ht="12.75">
      <c r="A455" s="302" t="s">
        <v>180</v>
      </c>
      <c r="B455" s="302"/>
      <c r="C455" s="356">
        <v>116.06854999999999</v>
      </c>
      <c r="D455" s="356">
        <v>76.465</v>
      </c>
      <c r="E455" s="356">
        <v>371.94696999999996</v>
      </c>
      <c r="F455" s="356">
        <v>101.66144999999996</v>
      </c>
      <c r="G455" s="356">
        <v>65.72230000000002</v>
      </c>
    </row>
    <row r="456" spans="1:7" ht="12.75">
      <c r="A456" s="305"/>
      <c r="B456" s="305"/>
      <c r="C456" s="337" t="s">
        <v>4</v>
      </c>
      <c r="D456" s="337" t="s">
        <v>4</v>
      </c>
      <c r="E456" s="337" t="s">
        <v>4</v>
      </c>
      <c r="F456" s="337" t="s">
        <v>4</v>
      </c>
      <c r="G456" s="337" t="s">
        <v>4</v>
      </c>
    </row>
    <row r="457" spans="1:7" ht="12.75">
      <c r="A457" s="308" t="s">
        <v>374</v>
      </c>
      <c r="B457" s="305"/>
      <c r="C457" s="337">
        <v>3341.9312800000002</v>
      </c>
      <c r="D457" s="337">
        <v>4532.62368</v>
      </c>
      <c r="E457" s="337">
        <v>5744.5350100000005</v>
      </c>
      <c r="F457" s="337">
        <v>4062.66424</v>
      </c>
      <c r="G457" s="337">
        <v>2989.9641300000003</v>
      </c>
    </row>
    <row r="458" spans="1:7" ht="12.75">
      <c r="A458" s="302" t="s">
        <v>375</v>
      </c>
      <c r="B458" s="302"/>
      <c r="C458" s="348">
        <v>31.52488</v>
      </c>
      <c r="D458" s="348">
        <v>18.74309</v>
      </c>
      <c r="E458" s="348">
        <v>39.73818</v>
      </c>
      <c r="F458" s="348">
        <v>76.09282</v>
      </c>
      <c r="G458" s="348">
        <v>-6.30145</v>
      </c>
    </row>
    <row r="459" spans="1:7" ht="12.75">
      <c r="A459" s="305"/>
      <c r="B459" s="305"/>
      <c r="C459" s="337"/>
      <c r="D459" s="337"/>
      <c r="E459" s="337"/>
      <c r="F459" s="337"/>
      <c r="G459" s="337"/>
    </row>
    <row r="460" spans="1:7" ht="12.75">
      <c r="A460" s="305" t="s">
        <v>208</v>
      </c>
      <c r="B460" s="305"/>
      <c r="C460" s="337">
        <v>3373.45616</v>
      </c>
      <c r="D460" s="337">
        <v>4551.36677</v>
      </c>
      <c r="E460" s="337">
        <v>5784.273190000001</v>
      </c>
      <c r="F460" s="337">
        <v>4138.75706</v>
      </c>
      <c r="G460" s="337">
        <v>2983.6626800000004</v>
      </c>
    </row>
    <row r="461" spans="1:7" ht="12.75">
      <c r="A461" s="302" t="s">
        <v>209</v>
      </c>
      <c r="B461" s="302"/>
      <c r="C461" s="348">
        <v>648.95633</v>
      </c>
      <c r="D461" s="348">
        <v>751.52265</v>
      </c>
      <c r="E461" s="348">
        <v>1083.4744699999999</v>
      </c>
      <c r="F461" s="348">
        <v>559.5122700000001</v>
      </c>
      <c r="G461" s="348">
        <v>434.54475</v>
      </c>
    </row>
    <row r="462" spans="1:7" ht="12.75">
      <c r="A462" s="305"/>
      <c r="B462" s="305"/>
      <c r="C462" s="337" t="s">
        <v>4</v>
      </c>
      <c r="D462" s="337" t="s">
        <v>4</v>
      </c>
      <c r="E462" s="337" t="s">
        <v>4</v>
      </c>
      <c r="F462" s="337" t="s">
        <v>4</v>
      </c>
      <c r="G462" s="337" t="s">
        <v>4</v>
      </c>
    </row>
    <row r="463" spans="1:7" ht="12.75">
      <c r="A463" s="305" t="s">
        <v>210</v>
      </c>
      <c r="B463" s="305"/>
      <c r="C463" s="337">
        <v>4022.41249</v>
      </c>
      <c r="D463" s="337">
        <v>5302.8894199999995</v>
      </c>
      <c r="E463" s="337">
        <v>6867.74766</v>
      </c>
      <c r="F463" s="337">
        <v>4698.26933</v>
      </c>
      <c r="G463" s="337">
        <v>3418.2074300000004</v>
      </c>
    </row>
    <row r="464" spans="1:7" ht="12.75">
      <c r="A464" s="302" t="s">
        <v>211</v>
      </c>
      <c r="B464" s="302"/>
      <c r="C464" s="348">
        <v>5145.90559</v>
      </c>
      <c r="D464" s="348">
        <v>4186.68146</v>
      </c>
      <c r="E464" s="348">
        <v>4646.124400000001</v>
      </c>
      <c r="F464" s="348">
        <v>5649.27268</v>
      </c>
      <c r="G464" s="348">
        <v>3761.26069</v>
      </c>
    </row>
    <row r="465" spans="1:7" ht="12.75">
      <c r="A465" s="305"/>
      <c r="B465" s="305"/>
      <c r="C465" s="337" t="s">
        <v>4</v>
      </c>
      <c r="D465" s="337" t="s">
        <v>4</v>
      </c>
      <c r="E465" s="337" t="s">
        <v>4</v>
      </c>
      <c r="F465" s="337" t="s">
        <v>4</v>
      </c>
      <c r="G465" s="337" t="s">
        <v>4</v>
      </c>
    </row>
    <row r="466" spans="1:7" ht="12.75">
      <c r="A466" s="305" t="s">
        <v>212</v>
      </c>
      <c r="B466" s="305"/>
      <c r="C466" s="337">
        <v>9168.318080000001</v>
      </c>
      <c r="D466" s="337">
        <v>9489.570880000001</v>
      </c>
      <c r="E466" s="337">
        <v>11513.87206</v>
      </c>
      <c r="F466" s="337">
        <v>10347.54201</v>
      </c>
      <c r="G466" s="337">
        <v>7179.46812</v>
      </c>
    </row>
    <row r="467" spans="1:7" ht="12.75">
      <c r="A467" s="305"/>
      <c r="B467" s="305"/>
      <c r="C467" s="345" t="s">
        <v>4</v>
      </c>
      <c r="D467" s="345" t="s">
        <v>4</v>
      </c>
      <c r="E467" s="345" t="s">
        <v>4</v>
      </c>
      <c r="F467" s="345" t="s">
        <v>4</v>
      </c>
      <c r="G467" s="345" t="s">
        <v>4</v>
      </c>
    </row>
    <row r="468" spans="1:7" ht="12.75">
      <c r="A468" s="302" t="s">
        <v>213</v>
      </c>
      <c r="B468" s="302"/>
      <c r="C468" s="346">
        <v>39.6</v>
      </c>
      <c r="D468" s="346">
        <v>52.09</v>
      </c>
      <c r="E468" s="346">
        <v>55.46</v>
      </c>
      <c r="F468" s="346">
        <v>42.28</v>
      </c>
      <c r="G468" s="346">
        <v>44.24</v>
      </c>
    </row>
    <row r="469" spans="3:7" ht="12.75">
      <c r="C469" s="345"/>
      <c r="D469" s="345"/>
      <c r="E469" s="345"/>
      <c r="F469" s="345"/>
      <c r="G469" s="345"/>
    </row>
    <row r="470" spans="3:7" ht="12.75">
      <c r="C470" s="345"/>
      <c r="D470" s="345"/>
      <c r="E470" s="345"/>
      <c r="F470" s="345"/>
      <c r="G470" s="345"/>
    </row>
    <row r="471" spans="1:7" ht="14.25">
      <c r="A471" s="289" t="s">
        <v>197</v>
      </c>
      <c r="B471" s="290" t="s">
        <v>222</v>
      </c>
      <c r="C471" s="350"/>
      <c r="D471" s="350"/>
      <c r="E471" s="350"/>
      <c r="F471" s="350"/>
      <c r="G471" s="346"/>
    </row>
    <row r="472" spans="1:7" ht="12.75">
      <c r="A472" s="336"/>
      <c r="B472" s="292"/>
      <c r="C472" s="351" t="s">
        <v>4</v>
      </c>
      <c r="D472" s="351"/>
      <c r="E472" s="351"/>
      <c r="F472" s="351"/>
      <c r="G472" s="345"/>
    </row>
    <row r="473" spans="3:7" ht="12.75">
      <c r="C473" s="352" t="s">
        <v>5</v>
      </c>
      <c r="D473" s="352" t="s">
        <v>6</v>
      </c>
      <c r="E473" s="352" t="s">
        <v>4</v>
      </c>
      <c r="F473" s="352" t="s">
        <v>4</v>
      </c>
      <c r="G473" s="345"/>
    </row>
    <row r="474" spans="2:7" ht="12.75">
      <c r="B474" s="177" t="s">
        <v>4</v>
      </c>
      <c r="C474" s="352" t="s">
        <v>7</v>
      </c>
      <c r="D474" s="352" t="s">
        <v>8</v>
      </c>
      <c r="E474" s="352" t="s">
        <v>9</v>
      </c>
      <c r="F474" s="352" t="s">
        <v>10</v>
      </c>
      <c r="G474" s="352" t="s">
        <v>11</v>
      </c>
    </row>
    <row r="475" spans="1:7" ht="12.75">
      <c r="A475" s="347"/>
      <c r="B475" s="333"/>
      <c r="C475" s="353" t="s">
        <v>12</v>
      </c>
      <c r="D475" s="353" t="s">
        <v>13</v>
      </c>
      <c r="E475" s="353" t="s">
        <v>14</v>
      </c>
      <c r="F475" s="353" t="s">
        <v>14</v>
      </c>
      <c r="G475" s="353" t="s">
        <v>15</v>
      </c>
    </row>
    <row r="476" spans="1:7" ht="12.75">
      <c r="A476" s="305"/>
      <c r="B476" s="305"/>
      <c r="C476" s="309"/>
      <c r="D476" s="309"/>
      <c r="E476" s="309"/>
      <c r="F476" s="309"/>
      <c r="G476" s="345"/>
    </row>
    <row r="477" spans="1:7" ht="12.75">
      <c r="A477" s="305"/>
      <c r="B477" s="305"/>
      <c r="C477" s="349" t="s">
        <v>357</v>
      </c>
      <c r="D477" s="359"/>
      <c r="E477" s="359"/>
      <c r="F477" s="359"/>
      <c r="G477" s="359"/>
    </row>
    <row r="478" spans="3:7" ht="12.75">
      <c r="C478" s="345"/>
      <c r="D478" s="345"/>
      <c r="E478" s="345"/>
      <c r="F478" s="345"/>
      <c r="G478" s="345"/>
    </row>
    <row r="479" spans="1:7" ht="12.75">
      <c r="A479" s="305" t="s">
        <v>143</v>
      </c>
      <c r="C479" s="337">
        <v>169.17035</v>
      </c>
      <c r="D479" s="337">
        <v>127.16798</v>
      </c>
      <c r="E479" s="337">
        <v>542.10913</v>
      </c>
      <c r="F479" s="337">
        <v>294.23875</v>
      </c>
      <c r="G479" s="337">
        <v>365.58417</v>
      </c>
    </row>
    <row r="480" spans="1:7" ht="12.75">
      <c r="A480" s="305" t="s">
        <v>82</v>
      </c>
      <c r="B480" s="305"/>
      <c r="C480" s="337">
        <v>59.61602</v>
      </c>
      <c r="D480" s="337">
        <v>103.67033</v>
      </c>
      <c r="E480" s="337">
        <v>49.90357</v>
      </c>
      <c r="F480" s="337">
        <v>115.74167</v>
      </c>
      <c r="G480" s="337">
        <v>83.95896</v>
      </c>
    </row>
    <row r="481" spans="1:7" ht="12.75">
      <c r="A481" s="305" t="s">
        <v>223</v>
      </c>
      <c r="B481" s="332"/>
      <c r="C481" s="339">
        <v>459.70332</v>
      </c>
      <c r="D481" s="339">
        <v>393.37127000000004</v>
      </c>
      <c r="E481" s="339">
        <v>389.9572</v>
      </c>
      <c r="F481" s="339">
        <v>327.3553</v>
      </c>
      <c r="G481" s="339">
        <v>350.38797999999997</v>
      </c>
    </row>
    <row r="482" spans="1:7" ht="12.75">
      <c r="A482" s="305" t="s">
        <v>145</v>
      </c>
      <c r="B482" s="332"/>
      <c r="C482" s="339">
        <v>27.747419999999998</v>
      </c>
      <c r="D482" s="339">
        <v>39.13942</v>
      </c>
      <c r="E482" s="339">
        <v>77.10758</v>
      </c>
      <c r="F482" s="339">
        <v>20.968259999999997</v>
      </c>
      <c r="G482" s="339">
        <v>62.765769999999996</v>
      </c>
    </row>
    <row r="483" spans="1:7" ht="12.75">
      <c r="A483" s="308" t="s">
        <v>369</v>
      </c>
      <c r="B483" s="308"/>
      <c r="C483" s="339">
        <v>2.5536</v>
      </c>
      <c r="D483" s="339">
        <v>2.43536</v>
      </c>
      <c r="E483" s="339">
        <v>42.021260000000005</v>
      </c>
      <c r="F483" s="339">
        <v>8.032350000000001</v>
      </c>
      <c r="G483" s="339">
        <v>2.24043</v>
      </c>
    </row>
    <row r="484" spans="1:7" ht="12.75">
      <c r="A484" s="302" t="s">
        <v>370</v>
      </c>
      <c r="B484" s="302"/>
      <c r="C484" s="348">
        <v>7.893260000000001</v>
      </c>
      <c r="D484" s="348">
        <v>4.7830200000000005</v>
      </c>
      <c r="E484" s="348">
        <v>4.67375</v>
      </c>
      <c r="F484" s="348">
        <v>17.73292</v>
      </c>
      <c r="G484" s="348">
        <v>8.53442</v>
      </c>
    </row>
    <row r="485" spans="3:7" ht="12.75">
      <c r="C485" s="337" t="s">
        <v>4</v>
      </c>
      <c r="D485" s="337" t="s">
        <v>4</v>
      </c>
      <c r="E485" s="337" t="s">
        <v>4</v>
      </c>
      <c r="F485" s="337" t="s">
        <v>4</v>
      </c>
      <c r="G485" s="337" t="s">
        <v>4</v>
      </c>
    </row>
    <row r="486" spans="1:7" ht="12.75">
      <c r="A486" s="305" t="s">
        <v>224</v>
      </c>
      <c r="C486" s="337">
        <v>-269.11121999999995</v>
      </c>
      <c r="D486" s="337">
        <v>-208.89077</v>
      </c>
      <c r="E486" s="337">
        <v>78.2529</v>
      </c>
      <c r="F486" s="337">
        <v>35.891589999999994</v>
      </c>
      <c r="G486" s="337">
        <v>25.61454</v>
      </c>
    </row>
    <row r="487" spans="3:7" ht="12.75">
      <c r="C487" s="345"/>
      <c r="D487" s="345"/>
      <c r="E487" s="345"/>
      <c r="F487" s="345"/>
      <c r="G487" s="345"/>
    </row>
    <row r="488" spans="3:7" ht="12.75">
      <c r="C488" s="359" t="s">
        <v>376</v>
      </c>
      <c r="D488" s="354"/>
      <c r="E488" s="354"/>
      <c r="F488" s="354"/>
      <c r="G488" s="354"/>
    </row>
    <row r="489" spans="1:7" ht="12.75">
      <c r="A489" s="302" t="s">
        <v>318</v>
      </c>
      <c r="B489" s="333"/>
      <c r="C489" s="346">
        <v>-6.15</v>
      </c>
      <c r="D489" s="346">
        <v>-4.48</v>
      </c>
      <c r="E489" s="346">
        <v>1.21</v>
      </c>
      <c r="F489" s="346">
        <v>0.63</v>
      </c>
      <c r="G489" s="346">
        <v>0.73</v>
      </c>
    </row>
    <row r="490" spans="3:7" ht="12.75">
      <c r="C490" s="345"/>
      <c r="D490" s="345"/>
      <c r="E490" s="345"/>
      <c r="F490" s="345"/>
      <c r="G490" s="345"/>
    </row>
    <row r="491" spans="3:7" ht="12.75">
      <c r="C491" s="345"/>
      <c r="D491" s="345"/>
      <c r="E491" s="345"/>
      <c r="F491" s="345"/>
      <c r="G491" s="345"/>
    </row>
    <row r="492" spans="1:7" ht="14.25">
      <c r="A492" s="289" t="s">
        <v>206</v>
      </c>
      <c r="B492" s="290" t="s">
        <v>228</v>
      </c>
      <c r="C492" s="350"/>
      <c r="D492" s="350"/>
      <c r="E492" s="350"/>
      <c r="F492" s="350"/>
      <c r="G492" s="346"/>
    </row>
    <row r="493" spans="1:7" ht="12.75">
      <c r="A493" s="336"/>
      <c r="B493" s="292"/>
      <c r="C493" s="351" t="s">
        <v>4</v>
      </c>
      <c r="D493" s="351"/>
      <c r="E493" s="351"/>
      <c r="F493" s="351"/>
      <c r="G493" s="345"/>
    </row>
    <row r="494" spans="3:7" ht="12.75">
      <c r="C494" s="352" t="s">
        <v>5</v>
      </c>
      <c r="D494" s="352" t="s">
        <v>6</v>
      </c>
      <c r="E494" s="352" t="s">
        <v>4</v>
      </c>
      <c r="F494" s="352" t="s">
        <v>4</v>
      </c>
      <c r="G494" s="345"/>
    </row>
    <row r="495" spans="2:7" ht="12.75">
      <c r="B495" s="177" t="s">
        <v>4</v>
      </c>
      <c r="C495" s="352" t="s">
        <v>7</v>
      </c>
      <c r="D495" s="352" t="s">
        <v>8</v>
      </c>
      <c r="E495" s="352" t="s">
        <v>9</v>
      </c>
      <c r="F495" s="352" t="s">
        <v>10</v>
      </c>
      <c r="G495" s="352" t="s">
        <v>11</v>
      </c>
    </row>
    <row r="496" spans="1:7" ht="12.75">
      <c r="A496" s="347"/>
      <c r="B496" s="333"/>
      <c r="C496" s="353" t="s">
        <v>12</v>
      </c>
      <c r="D496" s="353" t="s">
        <v>13</v>
      </c>
      <c r="E496" s="353" t="s">
        <v>14</v>
      </c>
      <c r="F496" s="353" t="s">
        <v>14</v>
      </c>
      <c r="G496" s="353" t="s">
        <v>15</v>
      </c>
    </row>
    <row r="497" spans="1:7" ht="12.75">
      <c r="A497" s="305"/>
      <c r="B497" s="305"/>
      <c r="C497" s="360" t="s">
        <v>4</v>
      </c>
      <c r="D497" s="323"/>
      <c r="E497" s="323"/>
      <c r="F497" s="323"/>
      <c r="G497" s="345"/>
    </row>
    <row r="498" spans="3:7" ht="12.75">
      <c r="C498" s="349" t="s">
        <v>357</v>
      </c>
      <c r="D498" s="359"/>
      <c r="E498" s="359"/>
      <c r="F498" s="359"/>
      <c r="G498" s="359"/>
    </row>
    <row r="500" spans="1:7" ht="12.75">
      <c r="A500" s="305" t="s">
        <v>143</v>
      </c>
      <c r="C500" s="337">
        <v>169.17035</v>
      </c>
      <c r="D500" s="337">
        <v>127.16798</v>
      </c>
      <c r="E500" s="337">
        <v>542.10913</v>
      </c>
      <c r="F500" s="337">
        <v>294.23875</v>
      </c>
      <c r="G500" s="337">
        <v>365.58417</v>
      </c>
    </row>
    <row r="501" spans="1:7" ht="12.75">
      <c r="A501" s="305" t="s">
        <v>82</v>
      </c>
      <c r="B501" s="305"/>
      <c r="C501" s="337">
        <v>59.61602</v>
      </c>
      <c r="D501" s="337">
        <v>103.67033</v>
      </c>
      <c r="E501" s="337">
        <v>49.90357</v>
      </c>
      <c r="F501" s="337">
        <v>115.74167</v>
      </c>
      <c r="G501" s="337">
        <v>83.95896</v>
      </c>
    </row>
    <row r="502" spans="1:7" ht="12.75">
      <c r="A502" s="308" t="s">
        <v>119</v>
      </c>
      <c r="C502" s="337">
        <v>708.24122</v>
      </c>
      <c r="D502" s="337">
        <v>406.46038</v>
      </c>
      <c r="E502" s="337">
        <v>1719.34351</v>
      </c>
      <c r="F502" s="337">
        <v>896.05438</v>
      </c>
      <c r="G502" s="337">
        <v>501.72309</v>
      </c>
    </row>
    <row r="503" spans="1:7" ht="12.75">
      <c r="A503" s="308" t="s">
        <v>230</v>
      </c>
      <c r="C503" s="337">
        <v>210.22902</v>
      </c>
      <c r="D503" s="337">
        <v>209.56057</v>
      </c>
      <c r="E503" s="337">
        <v>250.53956</v>
      </c>
      <c r="F503" s="337">
        <v>261.28363</v>
      </c>
      <c r="G503" s="337">
        <v>154.63963</v>
      </c>
    </row>
    <row r="504" spans="1:7" ht="12.75">
      <c r="A504" s="308" t="s">
        <v>145</v>
      </c>
      <c r="B504" s="332"/>
      <c r="C504" s="339">
        <v>27.747419999999998</v>
      </c>
      <c r="D504" s="339">
        <v>39.13942</v>
      </c>
      <c r="E504" s="339">
        <v>77.10758</v>
      </c>
      <c r="F504" s="339">
        <v>20.968259999999997</v>
      </c>
      <c r="G504" s="339">
        <v>62.765769999999996</v>
      </c>
    </row>
    <row r="505" spans="1:7" ht="12.75">
      <c r="A505" s="308" t="s">
        <v>369</v>
      </c>
      <c r="B505" s="308"/>
      <c r="C505" s="339">
        <v>2.5536</v>
      </c>
      <c r="D505" s="339">
        <v>2.43536</v>
      </c>
      <c r="E505" s="339">
        <v>42.021260000000005</v>
      </c>
      <c r="F505" s="339">
        <v>8.032350000000001</v>
      </c>
      <c r="G505" s="339">
        <v>2.24043</v>
      </c>
    </row>
    <row r="506" spans="1:7" ht="12.75">
      <c r="A506" s="302" t="s">
        <v>370</v>
      </c>
      <c r="B506" s="302"/>
      <c r="C506" s="348">
        <v>7.893260000000001</v>
      </c>
      <c r="D506" s="348">
        <v>4.7830200000000005</v>
      </c>
      <c r="E506" s="348">
        <v>4.67375</v>
      </c>
      <c r="F506" s="348">
        <v>17.73292</v>
      </c>
      <c r="G506" s="348">
        <v>8.53442</v>
      </c>
    </row>
    <row r="507" spans="3:7" ht="12.75">
      <c r="C507" s="337" t="s">
        <v>4</v>
      </c>
      <c r="D507" s="337" t="s">
        <v>4</v>
      </c>
      <c r="E507" s="337" t="s">
        <v>4</v>
      </c>
      <c r="F507" s="337" t="s">
        <v>4</v>
      </c>
      <c r="G507" s="337" t="s">
        <v>4</v>
      </c>
    </row>
    <row r="508" spans="1:7" ht="12.75">
      <c r="A508" s="308" t="s">
        <v>231</v>
      </c>
      <c r="C508" s="337">
        <v>688.60429</v>
      </c>
      <c r="D508" s="337">
        <v>381.38032</v>
      </c>
      <c r="E508" s="337">
        <v>1937.01406</v>
      </c>
      <c r="F508" s="337">
        <v>998.01763</v>
      </c>
      <c r="G508" s="337">
        <v>723.08598</v>
      </c>
    </row>
    <row r="509" spans="3:7" ht="12.75">
      <c r="C509" s="345"/>
      <c r="D509" s="345"/>
      <c r="E509" s="345"/>
      <c r="F509" s="345"/>
      <c r="G509" s="345"/>
    </row>
    <row r="510" spans="3:7" ht="12.75">
      <c r="C510" s="359" t="s">
        <v>377</v>
      </c>
      <c r="D510" s="354"/>
      <c r="E510" s="354"/>
      <c r="F510" s="354"/>
      <c r="G510" s="354"/>
    </row>
    <row r="511" spans="1:7" ht="14.25">
      <c r="A511" s="302" t="s">
        <v>233</v>
      </c>
      <c r="B511" s="290"/>
      <c r="C511" s="324">
        <v>97.93</v>
      </c>
      <c r="D511" s="324">
        <v>81.49</v>
      </c>
      <c r="E511" s="324">
        <v>150.12</v>
      </c>
      <c r="F511" s="324">
        <v>137.2</v>
      </c>
      <c r="G511" s="324">
        <v>138.24</v>
      </c>
    </row>
    <row r="512" spans="1:7" ht="14.25">
      <c r="A512" s="308"/>
      <c r="B512" s="325"/>
      <c r="C512" s="326"/>
      <c r="D512" s="326"/>
      <c r="E512" s="326"/>
      <c r="F512" s="326"/>
      <c r="G512" s="326"/>
    </row>
    <row r="513" spans="1:7" ht="14.25">
      <c r="A513" s="308"/>
      <c r="B513" s="325"/>
      <c r="C513" s="326"/>
      <c r="D513" s="326"/>
      <c r="E513" s="326"/>
      <c r="F513" s="326"/>
      <c r="G513" s="326"/>
    </row>
    <row r="514" spans="1:7" ht="15">
      <c r="A514" s="330" t="s">
        <v>320</v>
      </c>
      <c r="B514" s="174"/>
      <c r="C514" s="338"/>
      <c r="D514" s="338"/>
      <c r="E514" s="338"/>
      <c r="F514" s="338"/>
      <c r="G514" s="338"/>
    </row>
    <row r="515" spans="1:7" ht="15">
      <c r="A515" s="330" t="s">
        <v>321</v>
      </c>
      <c r="B515" s="174"/>
      <c r="C515" s="338"/>
      <c r="D515" s="338"/>
      <c r="E515" s="338"/>
      <c r="F515" s="338"/>
      <c r="G515" s="338"/>
    </row>
    <row r="516" spans="3:7" ht="12.75">
      <c r="C516" s="345"/>
      <c r="D516" s="345"/>
      <c r="E516" s="345"/>
      <c r="F516" s="345"/>
      <c r="G516" s="345"/>
    </row>
    <row r="517" spans="1:7" ht="14.25">
      <c r="A517" s="289" t="s">
        <v>214</v>
      </c>
      <c r="B517" s="290" t="s">
        <v>237</v>
      </c>
      <c r="C517" s="350"/>
      <c r="D517" s="350"/>
      <c r="E517" s="350"/>
      <c r="F517" s="350"/>
      <c r="G517" s="346"/>
    </row>
    <row r="518" spans="1:7" ht="12.75">
      <c r="A518" s="336"/>
      <c r="B518" s="292"/>
      <c r="C518" s="351" t="s">
        <v>4</v>
      </c>
      <c r="D518" s="351"/>
      <c r="E518" s="351"/>
      <c r="F518" s="351"/>
      <c r="G518" s="345"/>
    </row>
    <row r="519" spans="3:7" ht="12.75">
      <c r="C519" s="352" t="s">
        <v>5</v>
      </c>
      <c r="D519" s="352" t="s">
        <v>6</v>
      </c>
      <c r="E519" s="352" t="s">
        <v>4</v>
      </c>
      <c r="F519" s="352" t="s">
        <v>4</v>
      </c>
      <c r="G519" s="345"/>
    </row>
    <row r="520" spans="2:7" ht="12.75">
      <c r="B520" s="177" t="s">
        <v>4</v>
      </c>
      <c r="C520" s="352" t="s">
        <v>7</v>
      </c>
      <c r="D520" s="352" t="s">
        <v>8</v>
      </c>
      <c r="E520" s="352" t="s">
        <v>9</v>
      </c>
      <c r="F520" s="352" t="s">
        <v>10</v>
      </c>
      <c r="G520" s="352" t="s">
        <v>11</v>
      </c>
    </row>
    <row r="521" spans="1:7" ht="12.75">
      <c r="A521" s="347"/>
      <c r="B521" s="333"/>
      <c r="C521" s="353" t="s">
        <v>12</v>
      </c>
      <c r="D521" s="353" t="s">
        <v>13</v>
      </c>
      <c r="E521" s="353" t="s">
        <v>14</v>
      </c>
      <c r="F521" s="353" t="s">
        <v>14</v>
      </c>
      <c r="G521" s="353" t="s">
        <v>15</v>
      </c>
    </row>
    <row r="522" spans="1:7" ht="12.75">
      <c r="A522" s="336"/>
      <c r="B522" s="332"/>
      <c r="C522" s="361"/>
      <c r="D522" s="361"/>
      <c r="E522" s="361"/>
      <c r="F522" s="361"/>
      <c r="G522" s="361"/>
    </row>
    <row r="523" spans="1:7" ht="12.75">
      <c r="A523" s="335" t="s">
        <v>17</v>
      </c>
      <c r="C523" s="337">
        <v>149.31</v>
      </c>
      <c r="D523" s="337">
        <v>163.04</v>
      </c>
      <c r="E523" s="337">
        <v>353.17</v>
      </c>
      <c r="F523" s="337">
        <v>174.63</v>
      </c>
      <c r="G523" s="337">
        <v>350.08</v>
      </c>
    </row>
    <row r="524" spans="1:7" ht="12.75">
      <c r="A524" s="335" t="s">
        <v>18</v>
      </c>
      <c r="C524" s="337">
        <v>27</v>
      </c>
      <c r="D524" s="337">
        <v>42</v>
      </c>
      <c r="E524" s="337">
        <v>83</v>
      </c>
      <c r="F524" s="337">
        <v>32</v>
      </c>
      <c r="G524" s="337">
        <v>43</v>
      </c>
    </row>
    <row r="525" spans="1:7" ht="12.75">
      <c r="A525" s="336"/>
      <c r="B525" s="332"/>
      <c r="C525" s="361"/>
      <c r="D525" s="361"/>
      <c r="E525" s="361"/>
      <c r="F525" s="361"/>
      <c r="G525" s="361"/>
    </row>
    <row r="526" spans="1:7" ht="12.75">
      <c r="A526" s="305"/>
      <c r="B526" s="305"/>
      <c r="C526" s="349" t="s">
        <v>357</v>
      </c>
      <c r="D526" s="359"/>
      <c r="E526" s="359"/>
      <c r="F526" s="359"/>
      <c r="G526" s="359"/>
    </row>
    <row r="527" spans="1:7" ht="12.75">
      <c r="A527" s="305" t="s">
        <v>238</v>
      </c>
      <c r="B527" s="305"/>
      <c r="C527" s="309"/>
      <c r="D527" s="309"/>
      <c r="E527" s="309"/>
      <c r="F527" s="309"/>
      <c r="G527" s="345"/>
    </row>
    <row r="528" spans="1:7" ht="12.75">
      <c r="A528" s="305" t="s">
        <v>239</v>
      </c>
      <c r="B528" s="305"/>
      <c r="C528" s="337">
        <v>158.85058999999998</v>
      </c>
      <c r="D528" s="337">
        <v>67.84546</v>
      </c>
      <c r="E528" s="337">
        <v>146.33574</v>
      </c>
      <c r="F528" s="337">
        <v>115.58375</v>
      </c>
      <c r="G528" s="337">
        <v>183.5582</v>
      </c>
    </row>
    <row r="529" spans="1:7" ht="12.75">
      <c r="A529" s="305" t="s">
        <v>240</v>
      </c>
      <c r="B529" s="305"/>
      <c r="C529" s="337">
        <v>62.08663</v>
      </c>
      <c r="D529" s="337">
        <v>41.89957</v>
      </c>
      <c r="E529" s="337">
        <v>36.864650000000005</v>
      </c>
      <c r="F529" s="337">
        <v>54.77501</v>
      </c>
      <c r="G529" s="337">
        <v>34.33301</v>
      </c>
    </row>
    <row r="530" spans="1:7" ht="12.75">
      <c r="A530" s="305" t="s">
        <v>241</v>
      </c>
      <c r="B530" s="305"/>
      <c r="C530" s="337">
        <v>31.73307</v>
      </c>
      <c r="D530" s="337">
        <v>71.95141000000001</v>
      </c>
      <c r="E530" s="337">
        <v>12.46795</v>
      </c>
      <c r="F530" s="337">
        <v>73.52441999999999</v>
      </c>
      <c r="G530" s="337">
        <v>19.542650000000002</v>
      </c>
    </row>
    <row r="531" spans="1:7" ht="12.75">
      <c r="A531" s="305" t="s">
        <v>242</v>
      </c>
      <c r="B531" s="305"/>
      <c r="C531" s="337">
        <v>77.28192999999999</v>
      </c>
      <c r="D531" s="337">
        <v>66.02113</v>
      </c>
      <c r="E531" s="337">
        <v>80.90022</v>
      </c>
      <c r="F531" s="337">
        <v>97.79392999999999</v>
      </c>
      <c r="G531" s="337">
        <v>168.64202</v>
      </c>
    </row>
    <row r="532" spans="1:7" ht="12.75">
      <c r="A532" s="305" t="s">
        <v>243</v>
      </c>
      <c r="B532" s="305"/>
      <c r="C532" s="337">
        <v>69.68296000000001</v>
      </c>
      <c r="D532" s="337">
        <v>109.64703999999999</v>
      </c>
      <c r="E532" s="337">
        <v>79.20168</v>
      </c>
      <c r="F532" s="337">
        <v>238.32074</v>
      </c>
      <c r="G532" s="337">
        <v>75.62355000000001</v>
      </c>
    </row>
    <row r="533" spans="1:7" ht="12.75">
      <c r="A533" s="308" t="s">
        <v>244</v>
      </c>
      <c r="B533" s="308"/>
      <c r="C533" s="339">
        <v>51.17225</v>
      </c>
      <c r="D533" s="339">
        <v>42.73692</v>
      </c>
      <c r="E533" s="339">
        <v>64.09041</v>
      </c>
      <c r="F533" s="339">
        <v>17.76884</v>
      </c>
      <c r="G533" s="339">
        <v>57.08152</v>
      </c>
    </row>
    <row r="534" spans="1:7" ht="12.75">
      <c r="A534" s="305" t="s">
        <v>245</v>
      </c>
      <c r="B534" s="305"/>
      <c r="C534" s="337">
        <v>3.55525</v>
      </c>
      <c r="D534" s="337">
        <v>9.21252</v>
      </c>
      <c r="E534" s="337">
        <v>6.43713</v>
      </c>
      <c r="F534" s="337">
        <v>12.442020000000001</v>
      </c>
      <c r="G534" s="337">
        <v>13.051530000000001</v>
      </c>
    </row>
    <row r="535" spans="1:7" ht="12.75">
      <c r="A535" s="302" t="s">
        <v>246</v>
      </c>
      <c r="B535" s="302"/>
      <c r="C535" s="348">
        <v>17.83607</v>
      </c>
      <c r="D535" s="348">
        <v>18.894470000000002</v>
      </c>
      <c r="E535" s="348">
        <v>26.05642</v>
      </c>
      <c r="F535" s="348">
        <v>21.00798</v>
      </c>
      <c r="G535" s="348">
        <v>16.503220000000002</v>
      </c>
    </row>
    <row r="536" spans="1:7" ht="12.75">
      <c r="A536" s="308"/>
      <c r="B536" s="305"/>
      <c r="C536" s="337" t="s">
        <v>4</v>
      </c>
      <c r="D536" s="337" t="s">
        <v>4</v>
      </c>
      <c r="E536" s="337" t="s">
        <v>4</v>
      </c>
      <c r="F536" s="337" t="s">
        <v>4</v>
      </c>
      <c r="G536" s="337" t="s">
        <v>4</v>
      </c>
    </row>
    <row r="537" spans="1:7" ht="12.75">
      <c r="A537" s="308" t="s">
        <v>247</v>
      </c>
      <c r="B537" s="305"/>
      <c r="C537" s="355">
        <v>436.52643</v>
      </c>
      <c r="D537" s="355">
        <v>390.41947999999996</v>
      </c>
      <c r="E537" s="355">
        <v>400.24137</v>
      </c>
      <c r="F537" s="355">
        <v>589.2008199999999</v>
      </c>
      <c r="G537" s="355">
        <v>535.3294599999999</v>
      </c>
    </row>
    <row r="538" spans="3:7" ht="12.75">
      <c r="C538" s="337"/>
      <c r="D538" s="337"/>
      <c r="E538" s="337"/>
      <c r="F538" s="337"/>
      <c r="G538" s="337"/>
    </row>
    <row r="539" spans="1:7" ht="12.75">
      <c r="A539" s="305" t="s">
        <v>248</v>
      </c>
      <c r="B539" s="305"/>
      <c r="C539" s="337">
        <v>119.04092</v>
      </c>
      <c r="D539" s="337">
        <v>95.70267999999999</v>
      </c>
      <c r="E539" s="337">
        <v>148.22715</v>
      </c>
      <c r="F539" s="337">
        <v>174.71689</v>
      </c>
      <c r="G539" s="337">
        <v>179.72120999999999</v>
      </c>
    </row>
    <row r="540" spans="1:7" ht="12.75">
      <c r="A540" s="302" t="s">
        <v>249</v>
      </c>
      <c r="B540" s="302"/>
      <c r="C540" s="348">
        <v>308.69662</v>
      </c>
      <c r="D540" s="348">
        <v>290.90651</v>
      </c>
      <c r="E540" s="348">
        <v>283.74069000000003</v>
      </c>
      <c r="F540" s="348">
        <v>329.88195</v>
      </c>
      <c r="G540" s="348">
        <v>255.13806</v>
      </c>
    </row>
    <row r="541" spans="1:7" ht="12.75">
      <c r="A541" s="305"/>
      <c r="B541" s="305"/>
      <c r="C541" s="337" t="s">
        <v>4</v>
      </c>
      <c r="D541" s="337" t="s">
        <v>4</v>
      </c>
      <c r="E541" s="337" t="s">
        <v>4</v>
      </c>
      <c r="F541" s="337" t="s">
        <v>4</v>
      </c>
      <c r="G541" s="337" t="s">
        <v>4</v>
      </c>
    </row>
    <row r="542" spans="1:7" ht="12.75">
      <c r="A542" s="308" t="s">
        <v>187</v>
      </c>
      <c r="B542" s="308"/>
      <c r="C542" s="358">
        <v>8.78894</v>
      </c>
      <c r="D542" s="358">
        <v>3.81037</v>
      </c>
      <c r="E542" s="358">
        <v>-31.72653</v>
      </c>
      <c r="F542" s="358">
        <v>84.60185</v>
      </c>
      <c r="G542" s="358">
        <v>100.47009</v>
      </c>
    </row>
    <row r="543" spans="1:7" ht="12.75">
      <c r="A543" s="308"/>
      <c r="B543" s="308"/>
      <c r="C543" s="339"/>
      <c r="D543" s="339"/>
      <c r="E543" s="339"/>
      <c r="F543" s="339"/>
      <c r="G543" s="339"/>
    </row>
    <row r="544" spans="1:7" ht="12.75">
      <c r="A544" s="308" t="s">
        <v>250</v>
      </c>
      <c r="B544" s="308"/>
      <c r="C544" s="339"/>
      <c r="D544" s="339"/>
      <c r="E544" s="339"/>
      <c r="F544" s="339"/>
      <c r="G544" s="339"/>
    </row>
    <row r="545" spans="1:7" ht="12.75">
      <c r="A545" s="308" t="s">
        <v>251</v>
      </c>
      <c r="B545" s="308"/>
      <c r="C545" s="339">
        <v>109.00135</v>
      </c>
      <c r="D545" s="339">
        <v>149.00544</v>
      </c>
      <c r="E545" s="339">
        <v>157.27191</v>
      </c>
      <c r="F545" s="339">
        <v>113.24128999999999</v>
      </c>
      <c r="G545" s="339">
        <v>109.36032</v>
      </c>
    </row>
    <row r="546" spans="1:7" ht="12.75">
      <c r="A546" s="308" t="s">
        <v>252</v>
      </c>
      <c r="B546" s="308"/>
      <c r="C546" s="339">
        <v>7.07095</v>
      </c>
      <c r="D546" s="339">
        <v>14.44599</v>
      </c>
      <c r="E546" s="339">
        <v>10.1667</v>
      </c>
      <c r="F546" s="339">
        <v>3.94439</v>
      </c>
      <c r="G546" s="339">
        <v>7.6693500000000006</v>
      </c>
    </row>
    <row r="547" spans="1:7" ht="12.75">
      <c r="A547" s="308" t="s">
        <v>246</v>
      </c>
      <c r="B547" s="308"/>
      <c r="C547" s="339">
        <v>17.83607</v>
      </c>
      <c r="D547" s="339">
        <v>18.894470000000002</v>
      </c>
      <c r="E547" s="339">
        <v>26.05642</v>
      </c>
      <c r="F547" s="339">
        <v>21.00798</v>
      </c>
      <c r="G547" s="339">
        <v>16.503220000000002</v>
      </c>
    </row>
    <row r="548" spans="1:7" ht="12.75">
      <c r="A548" s="308"/>
      <c r="B548" s="308"/>
      <c r="C548" s="339"/>
      <c r="D548" s="339"/>
      <c r="E548" s="339"/>
      <c r="F548" s="339"/>
      <c r="G548" s="339"/>
    </row>
    <row r="549" spans="1:7" ht="12.75">
      <c r="A549" s="302" t="s">
        <v>253</v>
      </c>
      <c r="B549" s="302"/>
      <c r="C549" s="348">
        <v>133.9085</v>
      </c>
      <c r="D549" s="348">
        <v>182.3459</v>
      </c>
      <c r="E549" s="348">
        <v>193.49506</v>
      </c>
      <c r="F549" s="348">
        <v>138.19369</v>
      </c>
      <c r="G549" s="348">
        <v>133.53277</v>
      </c>
    </row>
    <row r="550" spans="1:7" ht="12.75">
      <c r="A550" s="305"/>
      <c r="B550" s="305"/>
      <c r="C550" s="309"/>
      <c r="D550" s="309"/>
      <c r="E550" s="309"/>
      <c r="F550" s="309"/>
      <c r="G550" s="345"/>
    </row>
    <row r="551" spans="1:7" ht="12.75">
      <c r="A551" s="305"/>
      <c r="B551" s="305"/>
      <c r="C551" s="309"/>
      <c r="D551" s="309"/>
      <c r="E551" s="309"/>
      <c r="F551" s="309"/>
      <c r="G551" s="345"/>
    </row>
    <row r="552" spans="1:7" ht="14.25">
      <c r="A552" s="289" t="s">
        <v>221</v>
      </c>
      <c r="B552" s="290" t="s">
        <v>255</v>
      </c>
      <c r="C552" s="350"/>
      <c r="D552" s="350"/>
      <c r="E552" s="350"/>
      <c r="F552" s="350"/>
      <c r="G552" s="346"/>
    </row>
    <row r="553" spans="1:7" ht="12.75">
      <c r="A553" s="336"/>
      <c r="B553" s="292"/>
      <c r="C553" s="351" t="s">
        <v>4</v>
      </c>
      <c r="D553" s="351"/>
      <c r="E553" s="351"/>
      <c r="F553" s="351"/>
      <c r="G553" s="345"/>
    </row>
    <row r="554" spans="3:7" ht="12.75">
      <c r="C554" s="352" t="s">
        <v>5</v>
      </c>
      <c r="D554" s="352" t="s">
        <v>6</v>
      </c>
      <c r="E554" s="352" t="s">
        <v>4</v>
      </c>
      <c r="F554" s="352" t="s">
        <v>4</v>
      </c>
      <c r="G554" s="345"/>
    </row>
    <row r="555" spans="2:7" ht="12.75">
      <c r="B555" s="177" t="s">
        <v>4</v>
      </c>
      <c r="C555" s="352" t="s">
        <v>7</v>
      </c>
      <c r="D555" s="352" t="s">
        <v>8</v>
      </c>
      <c r="E555" s="352" t="s">
        <v>9</v>
      </c>
      <c r="F555" s="352" t="s">
        <v>10</v>
      </c>
      <c r="G555" s="352" t="s">
        <v>11</v>
      </c>
    </row>
    <row r="556" spans="1:7" ht="12.75">
      <c r="A556" s="347"/>
      <c r="B556" s="333"/>
      <c r="C556" s="353" t="s">
        <v>12</v>
      </c>
      <c r="D556" s="353" t="s">
        <v>13</v>
      </c>
      <c r="E556" s="353" t="s">
        <v>14</v>
      </c>
      <c r="F556" s="353" t="s">
        <v>14</v>
      </c>
      <c r="G556" s="353" t="s">
        <v>15</v>
      </c>
    </row>
    <row r="557" spans="1:7" ht="12.75">
      <c r="A557" s="305"/>
      <c r="B557" s="305"/>
      <c r="C557" s="309"/>
      <c r="D557" s="309"/>
      <c r="E557" s="309"/>
      <c r="F557" s="309"/>
      <c r="G557" s="345"/>
    </row>
    <row r="558" spans="1:7" ht="12.75">
      <c r="A558" s="305"/>
      <c r="B558" s="305"/>
      <c r="C558" s="349" t="s">
        <v>357</v>
      </c>
      <c r="D558" s="359"/>
      <c r="E558" s="359"/>
      <c r="F558" s="359"/>
      <c r="G558" s="359"/>
    </row>
    <row r="559" spans="1:7" ht="12.75">
      <c r="A559" s="308"/>
      <c r="B559" s="305"/>
      <c r="C559" s="309"/>
      <c r="D559" s="309"/>
      <c r="E559" s="309"/>
      <c r="F559" s="309"/>
      <c r="G559" s="345"/>
    </row>
    <row r="560" spans="1:7" ht="12.75">
      <c r="A560" s="305" t="s">
        <v>256</v>
      </c>
      <c r="B560" s="305"/>
      <c r="C560" s="337">
        <v>81.42003</v>
      </c>
      <c r="D560" s="337">
        <v>55.125870000000006</v>
      </c>
      <c r="E560" s="337">
        <v>49.60757</v>
      </c>
      <c r="F560" s="337">
        <v>69.86767</v>
      </c>
      <c r="G560" s="337">
        <v>49.402730000000005</v>
      </c>
    </row>
    <row r="561" spans="1:7" ht="12.75">
      <c r="A561" s="302" t="s">
        <v>257</v>
      </c>
      <c r="B561" s="302"/>
      <c r="C561" s="348">
        <v>19.3334</v>
      </c>
      <c r="D561" s="348">
        <v>13.226299999999998</v>
      </c>
      <c r="E561" s="348">
        <v>12.74292</v>
      </c>
      <c r="F561" s="348">
        <v>15.09266</v>
      </c>
      <c r="G561" s="348">
        <v>15.06972</v>
      </c>
    </row>
    <row r="562" spans="1:7" ht="12.75">
      <c r="A562" s="305"/>
      <c r="B562" s="305"/>
      <c r="C562" s="337" t="s">
        <v>4</v>
      </c>
      <c r="D562" s="337" t="s">
        <v>4</v>
      </c>
      <c r="E562" s="337" t="s">
        <v>4</v>
      </c>
      <c r="F562" s="337" t="s">
        <v>4</v>
      </c>
      <c r="G562" s="337" t="s">
        <v>4</v>
      </c>
    </row>
    <row r="563" spans="1:7" ht="12.75">
      <c r="A563" s="302" t="s">
        <v>258</v>
      </c>
      <c r="B563" s="302"/>
      <c r="C563" s="348">
        <v>62.08663</v>
      </c>
      <c r="D563" s="348">
        <v>41.89957</v>
      </c>
      <c r="E563" s="348">
        <v>36.864650000000005</v>
      </c>
      <c r="F563" s="348">
        <v>54.77501</v>
      </c>
      <c r="G563" s="348">
        <v>34.33301</v>
      </c>
    </row>
    <row r="564" spans="1:7" ht="12.75">
      <c r="A564" s="308"/>
      <c r="B564" s="305"/>
      <c r="C564" s="309"/>
      <c r="D564" s="309"/>
      <c r="E564" s="309"/>
      <c r="F564" s="309"/>
      <c r="G564" s="345"/>
    </row>
    <row r="565" spans="1:7" ht="12.75">
      <c r="A565" s="308"/>
      <c r="B565" s="305"/>
      <c r="C565" s="309"/>
      <c r="D565" s="309"/>
      <c r="E565" s="309"/>
      <c r="F565" s="309"/>
      <c r="G565" s="345"/>
    </row>
    <row r="566" spans="1:7" ht="14.25">
      <c r="A566" s="289" t="s">
        <v>227</v>
      </c>
      <c r="B566" s="290" t="s">
        <v>260</v>
      </c>
      <c r="C566" s="350"/>
      <c r="D566" s="350"/>
      <c r="E566" s="350"/>
      <c r="F566" s="350"/>
      <c r="G566" s="346"/>
    </row>
    <row r="567" spans="1:7" ht="12.75">
      <c r="A567" s="336"/>
      <c r="B567" s="292"/>
      <c r="C567" s="351" t="s">
        <v>4</v>
      </c>
      <c r="D567" s="351"/>
      <c r="E567" s="351"/>
      <c r="F567" s="351"/>
      <c r="G567" s="345"/>
    </row>
    <row r="568" spans="3:7" ht="12.75">
      <c r="C568" s="352" t="s">
        <v>5</v>
      </c>
      <c r="D568" s="352" t="s">
        <v>6</v>
      </c>
      <c r="E568" s="352" t="s">
        <v>4</v>
      </c>
      <c r="F568" s="352" t="s">
        <v>4</v>
      </c>
      <c r="G568" s="345"/>
    </row>
    <row r="569" spans="2:7" ht="12.75">
      <c r="B569" s="177" t="s">
        <v>4</v>
      </c>
      <c r="C569" s="352" t="s">
        <v>7</v>
      </c>
      <c r="D569" s="352" t="s">
        <v>8</v>
      </c>
      <c r="E569" s="352" t="s">
        <v>9</v>
      </c>
      <c r="F569" s="352" t="s">
        <v>10</v>
      </c>
      <c r="G569" s="352" t="s">
        <v>11</v>
      </c>
    </row>
    <row r="570" spans="1:7" ht="12.75">
      <c r="A570" s="347"/>
      <c r="B570" s="333"/>
      <c r="C570" s="353" t="s">
        <v>12</v>
      </c>
      <c r="D570" s="353" t="s">
        <v>13</v>
      </c>
      <c r="E570" s="353" t="s">
        <v>14</v>
      </c>
      <c r="F570" s="353" t="s">
        <v>14</v>
      </c>
      <c r="G570" s="353" t="s">
        <v>15</v>
      </c>
    </row>
    <row r="571" spans="1:7" ht="12.75">
      <c r="A571" s="305"/>
      <c r="B571" s="305"/>
      <c r="C571" s="309"/>
      <c r="D571" s="309"/>
      <c r="E571" s="309"/>
      <c r="F571" s="309"/>
      <c r="G571" s="345"/>
    </row>
    <row r="572" spans="1:7" ht="12.75">
      <c r="A572" s="305"/>
      <c r="B572" s="305"/>
      <c r="C572" s="349" t="s">
        <v>357</v>
      </c>
      <c r="D572" s="359"/>
      <c r="E572" s="359"/>
      <c r="F572" s="359"/>
      <c r="G572" s="359"/>
    </row>
    <row r="573" spans="1:7" ht="12.75">
      <c r="A573" s="305"/>
      <c r="B573" s="305"/>
      <c r="C573" s="309"/>
      <c r="D573" s="309"/>
      <c r="E573" s="309"/>
      <c r="F573" s="309"/>
      <c r="G573" s="345"/>
    </row>
    <row r="574" spans="1:7" ht="12.75">
      <c r="A574" s="305" t="s">
        <v>256</v>
      </c>
      <c r="B574" s="305"/>
      <c r="C574" s="337">
        <v>81.42003</v>
      </c>
      <c r="D574" s="337">
        <v>55.125870000000006</v>
      </c>
      <c r="E574" s="337">
        <v>49.60757</v>
      </c>
      <c r="F574" s="337">
        <v>69.86767</v>
      </c>
      <c r="G574" s="337">
        <v>49.402730000000005</v>
      </c>
    </row>
    <row r="575" spans="1:7" ht="12.75">
      <c r="A575" s="305" t="s">
        <v>261</v>
      </c>
      <c r="B575" s="305"/>
      <c r="C575" s="337">
        <v>27.360770000000006</v>
      </c>
      <c r="D575" s="337">
        <v>32.980160000000005</v>
      </c>
      <c r="E575" s="337">
        <v>40.50386</v>
      </c>
      <c r="F575" s="337">
        <v>47.99624</v>
      </c>
      <c r="G575" s="337">
        <v>25.81566</v>
      </c>
    </row>
    <row r="576" spans="1:7" ht="12.75">
      <c r="A576" s="305" t="s">
        <v>262</v>
      </c>
      <c r="B576" s="305"/>
      <c r="C576" s="337">
        <v>11.09048</v>
      </c>
      <c r="D576" s="337">
        <v>17.516869999999997</v>
      </c>
      <c r="E576" s="337">
        <v>15.20166</v>
      </c>
      <c r="F576" s="337">
        <v>21.257740000000002</v>
      </c>
      <c r="G576" s="337">
        <v>15.31127</v>
      </c>
    </row>
    <row r="577" spans="1:7" ht="12.75">
      <c r="A577" s="302" t="s">
        <v>263</v>
      </c>
      <c r="B577" s="302"/>
      <c r="C577" s="348">
        <v>188.82533999999998</v>
      </c>
      <c r="D577" s="348">
        <v>185.28360999999998</v>
      </c>
      <c r="E577" s="348">
        <v>178.4276</v>
      </c>
      <c r="F577" s="348">
        <v>190.7603</v>
      </c>
      <c r="G577" s="348">
        <v>164.6084</v>
      </c>
    </row>
    <row r="578" spans="1:7" ht="12.75">
      <c r="A578" s="305"/>
      <c r="B578" s="305"/>
      <c r="C578" s="337" t="s">
        <v>4</v>
      </c>
      <c r="D578" s="337" t="s">
        <v>4</v>
      </c>
      <c r="E578" s="337" t="s">
        <v>4</v>
      </c>
      <c r="F578" s="337" t="s">
        <v>4</v>
      </c>
      <c r="G578" s="337" t="s">
        <v>4</v>
      </c>
    </row>
    <row r="579" spans="1:7" ht="12.75">
      <c r="A579" s="302" t="s">
        <v>264</v>
      </c>
      <c r="B579" s="302"/>
      <c r="C579" s="348">
        <v>308.69662</v>
      </c>
      <c r="D579" s="348">
        <v>290.90651</v>
      </c>
      <c r="E579" s="348">
        <v>283.74069000000003</v>
      </c>
      <c r="F579" s="348">
        <v>329.88195</v>
      </c>
      <c r="G579" s="348">
        <v>255.13806</v>
      </c>
    </row>
    <row r="580" spans="3:7" ht="12.75">
      <c r="C580" s="345"/>
      <c r="D580" s="345"/>
      <c r="E580" s="345"/>
      <c r="F580" s="345"/>
      <c r="G580" s="345"/>
    </row>
    <row r="581" spans="3:7" ht="12.75">
      <c r="C581" s="345"/>
      <c r="D581" s="345"/>
      <c r="E581" s="345"/>
      <c r="F581" s="345"/>
      <c r="G581" s="345"/>
    </row>
    <row r="582" spans="1:7" ht="14.25">
      <c r="A582" s="289" t="s">
        <v>236</v>
      </c>
      <c r="B582" s="290" t="s">
        <v>266</v>
      </c>
      <c r="C582" s="346"/>
      <c r="D582" s="346"/>
      <c r="E582" s="346"/>
      <c r="F582" s="346"/>
      <c r="G582" s="346"/>
    </row>
    <row r="583" spans="1:7" ht="12.75">
      <c r="A583" s="336"/>
      <c r="B583" s="292"/>
      <c r="C583" s="351" t="s">
        <v>4</v>
      </c>
      <c r="D583" s="351"/>
      <c r="E583" s="351"/>
      <c r="F583" s="351"/>
      <c r="G583" s="345"/>
    </row>
    <row r="584" spans="3:7" ht="12.75">
      <c r="C584" s="352" t="s">
        <v>5</v>
      </c>
      <c r="D584" s="352" t="s">
        <v>6</v>
      </c>
      <c r="E584" s="352" t="s">
        <v>4</v>
      </c>
      <c r="F584" s="352" t="s">
        <v>4</v>
      </c>
      <c r="G584" s="345"/>
    </row>
    <row r="585" spans="2:7" ht="12.75">
      <c r="B585" s="177" t="s">
        <v>4</v>
      </c>
      <c r="C585" s="352" t="s">
        <v>7</v>
      </c>
      <c r="D585" s="352" t="s">
        <v>8</v>
      </c>
      <c r="E585" s="352" t="s">
        <v>9</v>
      </c>
      <c r="F585" s="352" t="s">
        <v>10</v>
      </c>
      <c r="G585" s="352" t="s">
        <v>11</v>
      </c>
    </row>
    <row r="586" spans="1:7" ht="12.75">
      <c r="A586" s="347"/>
      <c r="B586" s="333"/>
      <c r="C586" s="353" t="s">
        <v>12</v>
      </c>
      <c r="D586" s="353" t="s">
        <v>13</v>
      </c>
      <c r="E586" s="353" t="s">
        <v>14</v>
      </c>
      <c r="F586" s="353" t="s">
        <v>14</v>
      </c>
      <c r="G586" s="353" t="s">
        <v>15</v>
      </c>
    </row>
    <row r="587" spans="1:7" ht="12.75">
      <c r="A587" s="305"/>
      <c r="B587" s="305"/>
      <c r="C587" s="309"/>
      <c r="D587" s="309"/>
      <c r="E587" s="309"/>
      <c r="F587" s="309"/>
      <c r="G587" s="345"/>
    </row>
    <row r="588" spans="1:7" ht="12.75">
      <c r="A588" s="305"/>
      <c r="B588" s="305"/>
      <c r="C588" s="349" t="s">
        <v>357</v>
      </c>
      <c r="D588" s="359"/>
      <c r="E588" s="359"/>
      <c r="F588" s="359"/>
      <c r="G588" s="359"/>
    </row>
    <row r="590" spans="1:7" ht="12.75">
      <c r="A590" s="308" t="s">
        <v>201</v>
      </c>
      <c r="B590" s="305"/>
      <c r="C590" s="337">
        <v>-10.222809999999999</v>
      </c>
      <c r="D590" s="337">
        <v>22.27729</v>
      </c>
      <c r="E590" s="337">
        <v>-18.318810000000003</v>
      </c>
      <c r="F590" s="337">
        <v>106.6314</v>
      </c>
      <c r="G590" s="337">
        <v>118.15816000000001</v>
      </c>
    </row>
    <row r="591" spans="1:7" ht="12.75">
      <c r="A591" s="305" t="s">
        <v>202</v>
      </c>
      <c r="B591" s="305"/>
      <c r="C591" s="337">
        <v>-2.1044699999999996</v>
      </c>
      <c r="D591" s="337">
        <v>34.844449999999995</v>
      </c>
      <c r="E591" s="337">
        <v>19.312230000000003</v>
      </c>
      <c r="F591" s="337">
        <v>61.47652</v>
      </c>
      <c r="G591" s="337">
        <v>-6.192489999999998</v>
      </c>
    </row>
    <row r="592" spans="1:7" ht="12.75">
      <c r="A592" s="302" t="s">
        <v>267</v>
      </c>
      <c r="B592" s="302"/>
      <c r="C592" s="348">
        <v>18.348399999999998</v>
      </c>
      <c r="D592" s="348">
        <v>28.633830000000003</v>
      </c>
      <c r="E592" s="348">
        <v>39.22218</v>
      </c>
      <c r="F592" s="348">
        <v>27.29305</v>
      </c>
      <c r="G592" s="348">
        <v>32.42672</v>
      </c>
    </row>
    <row r="593" spans="3:7" ht="12.75">
      <c r="C593" s="337"/>
      <c r="D593" s="337"/>
      <c r="E593" s="337"/>
      <c r="F593" s="337"/>
      <c r="G593" s="337"/>
    </row>
    <row r="594" spans="1:7" ht="12.75">
      <c r="A594" s="305" t="s">
        <v>153</v>
      </c>
      <c r="B594" s="305"/>
      <c r="C594" s="337">
        <v>6.021109999999999</v>
      </c>
      <c r="D594" s="337">
        <v>85.75556</v>
      </c>
      <c r="E594" s="337">
        <v>40.2156</v>
      </c>
      <c r="F594" s="337">
        <v>195.40096</v>
      </c>
      <c r="G594" s="337">
        <v>144.39238</v>
      </c>
    </row>
    <row r="595" spans="3:7" ht="12.75">
      <c r="C595" s="337"/>
      <c r="D595" s="337"/>
      <c r="E595" s="337"/>
      <c r="F595" s="337"/>
      <c r="G595" s="337"/>
    </row>
    <row r="596" spans="1:7" ht="12.75">
      <c r="A596" s="305" t="s">
        <v>160</v>
      </c>
      <c r="B596" s="305"/>
      <c r="C596" s="337">
        <v>37.45124</v>
      </c>
      <c r="D596" s="337">
        <v>23.09365</v>
      </c>
      <c r="E596" s="337">
        <v>33.78834</v>
      </c>
      <c r="F596" s="337">
        <v>53.40346</v>
      </c>
      <c r="G596" s="337">
        <v>46.807190000000006</v>
      </c>
    </row>
    <row r="597" spans="3:7" ht="12.75">
      <c r="C597" s="337"/>
      <c r="D597" s="337"/>
      <c r="E597" s="337"/>
      <c r="F597" s="337"/>
      <c r="G597" s="337"/>
    </row>
    <row r="598" spans="1:7" ht="12.75">
      <c r="A598" s="335" t="s">
        <v>322</v>
      </c>
      <c r="B598" s="305"/>
      <c r="C598" s="337"/>
      <c r="D598" s="337"/>
      <c r="E598" s="337"/>
      <c r="F598" s="337"/>
      <c r="G598" s="337"/>
    </row>
    <row r="599" spans="1:7" ht="12.75">
      <c r="A599" s="305" t="s">
        <v>297</v>
      </c>
      <c r="C599" s="337"/>
      <c r="D599" s="337"/>
      <c r="E599" s="337"/>
      <c r="F599" s="337"/>
      <c r="G599" s="337"/>
    </row>
    <row r="600" spans="1:7" ht="12.75">
      <c r="A600" s="305" t="s">
        <v>165</v>
      </c>
      <c r="B600" s="305"/>
      <c r="C600" s="337">
        <v>6.021109999999999</v>
      </c>
      <c r="D600" s="337">
        <v>85.75556</v>
      </c>
      <c r="E600" s="337">
        <v>40.2156</v>
      </c>
      <c r="F600" s="337">
        <v>195.40096</v>
      </c>
      <c r="G600" s="337">
        <v>144.39238</v>
      </c>
    </row>
    <row r="601" spans="1:7" ht="12.75">
      <c r="A601" s="302" t="s">
        <v>118</v>
      </c>
      <c r="B601" s="302"/>
      <c r="C601" s="348">
        <v>13.67519</v>
      </c>
      <c r="D601" s="348">
        <v>27.10634</v>
      </c>
      <c r="E601" s="348">
        <v>22.27018</v>
      </c>
      <c r="F601" s="348">
        <v>21.12101</v>
      </c>
      <c r="G601" s="348">
        <v>15.712459999999998</v>
      </c>
    </row>
    <row r="602" spans="1:7" ht="12.75">
      <c r="A602" s="305"/>
      <c r="B602" s="305"/>
      <c r="C602" s="337" t="s">
        <v>4</v>
      </c>
      <c r="D602" s="337" t="s">
        <v>4</v>
      </c>
      <c r="E602" s="337" t="s">
        <v>4</v>
      </c>
      <c r="F602" s="337" t="s">
        <v>4</v>
      </c>
      <c r="G602" s="337" t="s">
        <v>4</v>
      </c>
    </row>
    <row r="603" spans="1:7" ht="12.75">
      <c r="A603" s="302" t="s">
        <v>166</v>
      </c>
      <c r="B603" s="302"/>
      <c r="C603" s="348">
        <v>-7.6540799999999996</v>
      </c>
      <c r="D603" s="348">
        <v>58.64922</v>
      </c>
      <c r="E603" s="348">
        <v>17.94542</v>
      </c>
      <c r="F603" s="348">
        <v>174.27995</v>
      </c>
      <c r="G603" s="348">
        <v>128.67992</v>
      </c>
    </row>
    <row r="604" spans="3:7" ht="12.75">
      <c r="C604" s="345"/>
      <c r="D604" s="345"/>
      <c r="E604" s="345"/>
      <c r="F604" s="345"/>
      <c r="G604" s="345"/>
    </row>
    <row r="605" spans="3:7" ht="12.75">
      <c r="C605" s="345"/>
      <c r="D605" s="345"/>
      <c r="E605" s="345"/>
      <c r="F605" s="345"/>
      <c r="G605" s="345"/>
    </row>
    <row r="606" spans="1:7" ht="14.25">
      <c r="A606" s="289" t="s">
        <v>254</v>
      </c>
      <c r="B606" s="290" t="s">
        <v>270</v>
      </c>
      <c r="C606" s="350"/>
      <c r="D606" s="350"/>
      <c r="E606" s="350"/>
      <c r="F606" s="350"/>
      <c r="G606" s="346"/>
    </row>
    <row r="607" spans="1:7" ht="12.75">
      <c r="A607" s="336"/>
      <c r="B607" s="292"/>
      <c r="C607" s="351" t="s">
        <v>4</v>
      </c>
      <c r="D607" s="351"/>
      <c r="E607" s="351"/>
      <c r="F607" s="351"/>
      <c r="G607" s="345"/>
    </row>
    <row r="608" spans="3:7" ht="12.75">
      <c r="C608" s="352" t="s">
        <v>5</v>
      </c>
      <c r="D608" s="352" t="s">
        <v>6</v>
      </c>
      <c r="E608" s="352" t="s">
        <v>4</v>
      </c>
      <c r="F608" s="352" t="s">
        <v>4</v>
      </c>
      <c r="G608" s="345"/>
    </row>
    <row r="609" spans="2:7" ht="12.75">
      <c r="B609" s="177" t="s">
        <v>4</v>
      </c>
      <c r="C609" s="352" t="s">
        <v>7</v>
      </c>
      <c r="D609" s="352" t="s">
        <v>8</v>
      </c>
      <c r="E609" s="352" t="s">
        <v>9</v>
      </c>
      <c r="F609" s="352" t="s">
        <v>10</v>
      </c>
      <c r="G609" s="352" t="s">
        <v>11</v>
      </c>
    </row>
    <row r="610" spans="1:7" ht="12.75">
      <c r="A610" s="347"/>
      <c r="B610" s="333"/>
      <c r="C610" s="353" t="s">
        <v>12</v>
      </c>
      <c r="D610" s="353" t="s">
        <v>13</v>
      </c>
      <c r="E610" s="353" t="s">
        <v>14</v>
      </c>
      <c r="F610" s="353" t="s">
        <v>14</v>
      </c>
      <c r="G610" s="353" t="s">
        <v>15</v>
      </c>
    </row>
    <row r="611" spans="1:7" ht="12.75">
      <c r="A611" s="305"/>
      <c r="B611" s="305"/>
      <c r="C611" s="309"/>
      <c r="D611" s="309"/>
      <c r="E611" s="309"/>
      <c r="F611" s="309"/>
      <c r="G611" s="345"/>
    </row>
    <row r="612" spans="1:7" ht="12.75">
      <c r="A612" s="305"/>
      <c r="B612" s="305"/>
      <c r="C612" s="349" t="s">
        <v>357</v>
      </c>
      <c r="D612" s="359"/>
      <c r="E612" s="359"/>
      <c r="F612" s="359"/>
      <c r="G612" s="359"/>
    </row>
    <row r="613" spans="1:7" ht="12.75">
      <c r="A613" s="336"/>
      <c r="C613" s="345"/>
      <c r="D613" s="345"/>
      <c r="E613" s="345"/>
      <c r="F613" s="345"/>
      <c r="G613" s="345"/>
    </row>
    <row r="614" spans="1:7" ht="12.75">
      <c r="A614" s="305" t="s">
        <v>271</v>
      </c>
      <c r="C614" s="337">
        <v>4023.7102</v>
      </c>
      <c r="D614" s="337">
        <v>2951.2549700000004</v>
      </c>
      <c r="E614" s="337">
        <v>3401.18061</v>
      </c>
      <c r="F614" s="337">
        <v>3489.3709</v>
      </c>
      <c r="G614" s="337">
        <v>2598.76127</v>
      </c>
    </row>
    <row r="615" spans="1:7" ht="12.75">
      <c r="A615" s="305" t="s">
        <v>187</v>
      </c>
      <c r="C615" s="358">
        <v>8.78894</v>
      </c>
      <c r="D615" s="358">
        <v>3.81037</v>
      </c>
      <c r="E615" s="358">
        <v>-31.72653</v>
      </c>
      <c r="F615" s="358">
        <v>84.60185</v>
      </c>
      <c r="G615" s="358">
        <v>100.47009</v>
      </c>
    </row>
    <row r="616" spans="1:7" ht="12.75">
      <c r="A616" s="336"/>
      <c r="C616" s="337" t="s">
        <v>4</v>
      </c>
      <c r="D616" s="337" t="s">
        <v>4</v>
      </c>
      <c r="E616" s="337" t="s">
        <v>4</v>
      </c>
      <c r="F616" s="337" t="s">
        <v>4</v>
      </c>
      <c r="G616" s="337" t="s">
        <v>4</v>
      </c>
    </row>
    <row r="617" spans="1:7" ht="12.75">
      <c r="A617" s="336" t="s">
        <v>272</v>
      </c>
      <c r="C617" s="337"/>
      <c r="D617" s="337"/>
      <c r="E617" s="337"/>
      <c r="F617" s="337"/>
      <c r="G617" s="337"/>
    </row>
    <row r="618" spans="1:7" ht="12.75">
      <c r="A618" s="308" t="s">
        <v>67</v>
      </c>
      <c r="C618" s="337">
        <v>998.1349</v>
      </c>
      <c r="D618" s="337">
        <v>1223.30257</v>
      </c>
      <c r="E618" s="337">
        <v>494.19788</v>
      </c>
      <c r="F618" s="337">
        <v>951.4687299999999</v>
      </c>
      <c r="G618" s="337">
        <v>720.23341</v>
      </c>
    </row>
    <row r="619" spans="1:7" ht="12.75">
      <c r="A619" s="308" t="s">
        <v>378</v>
      </c>
      <c r="C619" s="337">
        <v>21.41442</v>
      </c>
      <c r="D619" s="337">
        <v>72.52456</v>
      </c>
      <c r="E619" s="337">
        <v>19.93066</v>
      </c>
      <c r="F619" s="337">
        <v>41.96131</v>
      </c>
      <c r="G619" s="337">
        <v>40.58323</v>
      </c>
    </row>
    <row r="620" spans="1:7" ht="12.75">
      <c r="A620" s="308" t="s">
        <v>68</v>
      </c>
      <c r="C620" s="337">
        <v>0.55272</v>
      </c>
      <c r="D620" s="337">
        <v>0</v>
      </c>
      <c r="E620" s="337">
        <v>1.26985</v>
      </c>
      <c r="F620" s="337">
        <v>1.11246</v>
      </c>
      <c r="G620" s="337">
        <v>0</v>
      </c>
    </row>
    <row r="621" spans="1:7" ht="12.75">
      <c r="A621" s="308" t="s">
        <v>379</v>
      </c>
      <c r="C621" s="337">
        <v>0</v>
      </c>
      <c r="D621" s="337">
        <v>0</v>
      </c>
      <c r="E621" s="337">
        <v>0</v>
      </c>
      <c r="F621" s="337">
        <v>0</v>
      </c>
      <c r="G621" s="337">
        <v>0</v>
      </c>
    </row>
    <row r="622" spans="1:7" ht="12.75">
      <c r="A622" s="308" t="s">
        <v>201</v>
      </c>
      <c r="C622" s="337">
        <v>0</v>
      </c>
      <c r="D622" s="337">
        <v>135.18659</v>
      </c>
      <c r="E622" s="337">
        <v>87.34561</v>
      </c>
      <c r="F622" s="337">
        <v>-38.66682</v>
      </c>
      <c r="G622" s="337">
        <v>49.30566</v>
      </c>
    </row>
    <row r="623" spans="1:7" ht="12.75">
      <c r="A623" s="308" t="s">
        <v>202</v>
      </c>
      <c r="C623" s="337">
        <v>167.64717</v>
      </c>
      <c r="D623" s="337">
        <v>71.93596000000001</v>
      </c>
      <c r="E623" s="337">
        <v>96.96455</v>
      </c>
      <c r="F623" s="337">
        <v>44.968419999999995</v>
      </c>
      <c r="G623" s="337">
        <v>28.36667</v>
      </c>
    </row>
    <row r="624" spans="1:7" ht="12.75">
      <c r="A624" s="308" t="s">
        <v>203</v>
      </c>
      <c r="C624" s="337">
        <v>-0.6795599999999999</v>
      </c>
      <c r="D624" s="337">
        <v>2.54752</v>
      </c>
      <c r="E624" s="337">
        <v>5.1820900000000005</v>
      </c>
      <c r="F624" s="337">
        <v>-0.79175</v>
      </c>
      <c r="G624" s="337">
        <v>0</v>
      </c>
    </row>
    <row r="625" spans="1:7" ht="14.25">
      <c r="A625" s="302" t="s">
        <v>274</v>
      </c>
      <c r="B625" s="290"/>
      <c r="C625" s="348">
        <v>164.32219</v>
      </c>
      <c r="D625" s="348">
        <v>16.65916</v>
      </c>
      <c r="E625" s="348">
        <v>33.18761</v>
      </c>
      <c r="F625" s="348">
        <v>-3.91292</v>
      </c>
      <c r="G625" s="348">
        <v>47.13875</v>
      </c>
    </row>
    <row r="626" spans="3:7" ht="12.75">
      <c r="C626" s="337" t="s">
        <v>4</v>
      </c>
      <c r="D626" s="337" t="s">
        <v>4</v>
      </c>
      <c r="E626" s="337" t="s">
        <v>4</v>
      </c>
      <c r="F626" s="337" t="s">
        <v>4</v>
      </c>
      <c r="G626" s="337" t="s">
        <v>4</v>
      </c>
    </row>
    <row r="627" spans="1:7" ht="12.75">
      <c r="A627" s="308" t="s">
        <v>23</v>
      </c>
      <c r="C627" s="337">
        <v>1351.33405</v>
      </c>
      <c r="D627" s="337">
        <v>1522.62278</v>
      </c>
      <c r="E627" s="337">
        <v>738.09289</v>
      </c>
      <c r="F627" s="337">
        <v>996.1394399999999</v>
      </c>
      <c r="G627" s="337">
        <v>886.35576</v>
      </c>
    </row>
    <row r="628" spans="1:7" ht="12.75">
      <c r="A628" s="336"/>
      <c r="C628" s="337" t="s">
        <v>4</v>
      </c>
      <c r="D628" s="337" t="s">
        <v>4</v>
      </c>
      <c r="E628" s="337" t="s">
        <v>4</v>
      </c>
      <c r="F628" s="337" t="s">
        <v>4</v>
      </c>
      <c r="G628" s="337" t="s">
        <v>4</v>
      </c>
    </row>
    <row r="629" spans="1:7" ht="12.75">
      <c r="A629" s="336" t="s">
        <v>275</v>
      </c>
      <c r="C629" s="337"/>
      <c r="D629" s="337"/>
      <c r="E629" s="337"/>
      <c r="F629" s="337"/>
      <c r="G629" s="337"/>
    </row>
    <row r="630" spans="1:7" ht="12.75">
      <c r="A630" s="308" t="s">
        <v>380</v>
      </c>
      <c r="C630" s="337">
        <v>41.31256</v>
      </c>
      <c r="D630" s="337">
        <v>31.83094</v>
      </c>
      <c r="E630" s="337">
        <v>28.00615</v>
      </c>
      <c r="F630" s="337">
        <v>27.78276</v>
      </c>
      <c r="G630" s="337">
        <v>21.66555</v>
      </c>
    </row>
    <row r="631" spans="1:7" ht="12.75">
      <c r="A631" s="302" t="s">
        <v>22</v>
      </c>
      <c r="B631" s="333"/>
      <c r="C631" s="348">
        <v>-119.28564999999999</v>
      </c>
      <c r="D631" s="348">
        <v>-132.74818</v>
      </c>
      <c r="E631" s="348">
        <v>-45.891220000000004</v>
      </c>
      <c r="F631" s="348">
        <v>-74.09344999999999</v>
      </c>
      <c r="G631" s="348">
        <v>-50.43214</v>
      </c>
    </row>
    <row r="632" spans="3:7" ht="12.75">
      <c r="C632" s="337" t="s">
        <v>4</v>
      </c>
      <c r="D632" s="337" t="s">
        <v>4</v>
      </c>
      <c r="E632" s="337" t="s">
        <v>4</v>
      </c>
      <c r="F632" s="337" t="s">
        <v>4</v>
      </c>
      <c r="G632" s="337" t="s">
        <v>4</v>
      </c>
    </row>
    <row r="633" spans="1:7" ht="12.75">
      <c r="A633" s="308" t="s">
        <v>23</v>
      </c>
      <c r="C633" s="337">
        <v>-77.97309</v>
      </c>
      <c r="D633" s="337">
        <v>-100.91724</v>
      </c>
      <c r="E633" s="337">
        <v>-17.88507</v>
      </c>
      <c r="F633" s="337">
        <v>-46.31068</v>
      </c>
      <c r="G633" s="337">
        <v>-28.76659</v>
      </c>
    </row>
    <row r="634" spans="3:7" ht="12.75">
      <c r="C634" s="337" t="s">
        <v>4</v>
      </c>
      <c r="D634" s="337" t="s">
        <v>4</v>
      </c>
      <c r="E634" s="337" t="s">
        <v>4</v>
      </c>
      <c r="F634" s="337" t="s">
        <v>4</v>
      </c>
      <c r="G634" s="337" t="s">
        <v>4</v>
      </c>
    </row>
    <row r="635" spans="1:7" ht="12.75">
      <c r="A635" s="335" t="s">
        <v>278</v>
      </c>
      <c r="C635" s="337" t="s">
        <v>4</v>
      </c>
      <c r="D635" s="337" t="s">
        <v>4</v>
      </c>
      <c r="E635" s="337" t="s">
        <v>4</v>
      </c>
      <c r="F635" s="337" t="s">
        <v>4</v>
      </c>
      <c r="G635" s="337" t="s">
        <v>4</v>
      </c>
    </row>
    <row r="636" spans="1:7" ht="12.75">
      <c r="A636" s="308" t="s">
        <v>192</v>
      </c>
      <c r="C636" s="337">
        <v>-6.18257</v>
      </c>
      <c r="D636" s="337">
        <v>21.91845</v>
      </c>
      <c r="E636" s="337">
        <v>2.94854</v>
      </c>
      <c r="F636" s="337">
        <v>55.23272</v>
      </c>
      <c r="G636" s="337">
        <v>4.4958800000000005</v>
      </c>
    </row>
    <row r="637" spans="1:7" ht="12.75">
      <c r="A637" s="308" t="s">
        <v>281</v>
      </c>
      <c r="C637" s="337">
        <v>3.9180900000000003</v>
      </c>
      <c r="D637" s="337">
        <v>14.11335</v>
      </c>
      <c r="E637" s="337">
        <v>-5.3488999999999995</v>
      </c>
      <c r="F637" s="337">
        <v>25.50301</v>
      </c>
      <c r="G637" s="337">
        <v>19.48299</v>
      </c>
    </row>
    <row r="638" spans="1:7" ht="12.75">
      <c r="A638" s="308" t="s">
        <v>160</v>
      </c>
      <c r="C638" s="337">
        <v>37.45124</v>
      </c>
      <c r="D638" s="337">
        <v>23.09365</v>
      </c>
      <c r="E638" s="337">
        <v>33.78834</v>
      </c>
      <c r="F638" s="337">
        <v>53.40346</v>
      </c>
      <c r="G638" s="337">
        <v>46.807190000000006</v>
      </c>
    </row>
    <row r="639" spans="1:7" ht="12.75">
      <c r="A639" s="302" t="s">
        <v>182</v>
      </c>
      <c r="B639" s="333"/>
      <c r="C639" s="348">
        <v>0</v>
      </c>
      <c r="D639" s="348">
        <v>0</v>
      </c>
      <c r="E639" s="348">
        <v>2.3167</v>
      </c>
      <c r="F639" s="348">
        <v>0</v>
      </c>
      <c r="G639" s="348">
        <v>0</v>
      </c>
    </row>
    <row r="640" spans="3:7" ht="12.75">
      <c r="C640" s="337" t="s">
        <v>4</v>
      </c>
      <c r="D640" s="337" t="s">
        <v>4</v>
      </c>
      <c r="E640" s="337" t="s">
        <v>4</v>
      </c>
      <c r="F640" s="337" t="s">
        <v>4</v>
      </c>
      <c r="G640" s="337" t="s">
        <v>4</v>
      </c>
    </row>
    <row r="641" spans="1:7" ht="12.75">
      <c r="A641" s="308" t="s">
        <v>185</v>
      </c>
      <c r="C641" s="337">
        <v>-39.71571</v>
      </c>
      <c r="D641" s="337">
        <v>12.938139999999999</v>
      </c>
      <c r="E641" s="337">
        <v>-33.87199</v>
      </c>
      <c r="F641" s="337">
        <v>27.332279999999997</v>
      </c>
      <c r="G641" s="337">
        <v>-22.828319999999998</v>
      </c>
    </row>
    <row r="642" spans="3:7" ht="12.75">
      <c r="C642" s="337" t="s">
        <v>4</v>
      </c>
      <c r="D642" s="337" t="s">
        <v>4</v>
      </c>
      <c r="E642" s="337" t="s">
        <v>4</v>
      </c>
      <c r="F642" s="337" t="s">
        <v>4</v>
      </c>
      <c r="G642" s="337" t="s">
        <v>4</v>
      </c>
    </row>
    <row r="643" spans="1:7" ht="12.75">
      <c r="A643" s="302" t="s">
        <v>282</v>
      </c>
      <c r="B643" s="333"/>
      <c r="C643" s="348">
        <v>5266.1443899999995</v>
      </c>
      <c r="D643" s="348">
        <v>4389.709019999999</v>
      </c>
      <c r="E643" s="348">
        <v>4055.7898999999998</v>
      </c>
      <c r="F643" s="348">
        <v>4551.13378</v>
      </c>
      <c r="G643" s="348">
        <v>3533.99221</v>
      </c>
    </row>
  </sheetData>
  <sheetProtection/>
  <mergeCells count="8">
    <mergeCell ref="C53:G53"/>
    <mergeCell ref="C70:G70"/>
    <mergeCell ref="C73:G73"/>
    <mergeCell ref="C346:G346"/>
    <mergeCell ref="C11:G11"/>
    <mergeCell ref="C14:G14"/>
    <mergeCell ref="C30:G30"/>
    <mergeCell ref="C45:G45"/>
  </mergeCells>
  <printOptions/>
  <pageMargins left="0.75" right="0.75" top="1" bottom="1" header="0" footer="0"/>
  <pageSetup horizontalDpi="600" verticalDpi="600" orientation="portrait" paperSize="9" scale="71" r:id="rId1"/>
  <rowBreaks count="9" manualBreakCount="9">
    <brk id="63" max="255" man="1"/>
    <brk id="119" max="255" man="1"/>
    <brk id="193" max="255" man="1"/>
    <brk id="250" max="255" man="1"/>
    <brk id="299" max="255" man="1"/>
    <brk id="339" max="255" man="1"/>
    <brk id="414" max="255" man="1"/>
    <brk id="491" max="255" man="1"/>
    <brk id="5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87" customWidth="1"/>
    <col min="2" max="2" width="26.28125" style="287" customWidth="1"/>
    <col min="3" max="7" width="12.7109375" style="287" customWidth="1"/>
    <col min="8" max="16384" width="9.140625" style="287" customWidth="1"/>
  </cols>
  <sheetData>
    <row r="1" spans="1:6" ht="18">
      <c r="A1" s="286" t="s">
        <v>351</v>
      </c>
      <c r="C1" s="288"/>
      <c r="D1" s="288"/>
      <c r="E1" s="288"/>
      <c r="F1" s="288"/>
    </row>
    <row r="2" spans="1:7" ht="15.75">
      <c r="A2" s="240" t="s">
        <v>307</v>
      </c>
      <c r="B2" s="241"/>
      <c r="C2" s="241"/>
      <c r="D2" s="241"/>
      <c r="E2" s="241"/>
      <c r="F2" s="241"/>
      <c r="G2" s="241"/>
    </row>
    <row r="3" spans="1:7" ht="15.75">
      <c r="A3" s="240" t="s">
        <v>1</v>
      </c>
      <c r="B3" s="241"/>
      <c r="C3" s="241"/>
      <c r="D3" s="241"/>
      <c r="E3" s="241"/>
      <c r="F3" s="241"/>
      <c r="G3" s="241"/>
    </row>
    <row r="4" spans="3:6" ht="12">
      <c r="C4" s="288"/>
      <c r="D4" s="288"/>
      <c r="E4" s="288"/>
      <c r="F4" s="288"/>
    </row>
    <row r="5" spans="1:7" ht="14.25">
      <c r="A5" s="289" t="s">
        <v>2</v>
      </c>
      <c r="B5" s="290" t="s">
        <v>3</v>
      </c>
      <c r="C5" s="291"/>
      <c r="D5" s="291"/>
      <c r="E5" s="291"/>
      <c r="F5" s="291"/>
      <c r="G5" s="291"/>
    </row>
    <row r="6" spans="1:7" ht="12.75">
      <c r="A6" s="292"/>
      <c r="B6" s="292"/>
      <c r="C6" s="293" t="s">
        <v>4</v>
      </c>
      <c r="D6" s="293"/>
      <c r="E6" s="293"/>
      <c r="F6" s="293"/>
      <c r="G6" s="294"/>
    </row>
    <row r="7" spans="1:7" ht="12.75">
      <c r="A7" s="294"/>
      <c r="B7" s="294"/>
      <c r="C7" s="295" t="s">
        <v>5</v>
      </c>
      <c r="D7" s="295" t="s">
        <v>6</v>
      </c>
      <c r="E7" s="295" t="s">
        <v>4</v>
      </c>
      <c r="F7" s="295" t="s">
        <v>4</v>
      </c>
      <c r="G7" s="294"/>
    </row>
    <row r="8" spans="1:7" ht="12.75">
      <c r="A8" s="294"/>
      <c r="B8" s="294" t="s">
        <v>4</v>
      </c>
      <c r="C8" s="295" t="s">
        <v>7</v>
      </c>
      <c r="D8" s="295" t="s">
        <v>8</v>
      </c>
      <c r="E8" s="295" t="s">
        <v>9</v>
      </c>
      <c r="F8" s="295" t="s">
        <v>10</v>
      </c>
      <c r="G8" s="295" t="s">
        <v>11</v>
      </c>
    </row>
    <row r="9" spans="1:7" ht="12.75">
      <c r="A9" s="289"/>
      <c r="B9" s="289"/>
      <c r="C9" s="296" t="s">
        <v>12</v>
      </c>
      <c r="D9" s="296" t="s">
        <v>13</v>
      </c>
      <c r="E9" s="296" t="s">
        <v>14</v>
      </c>
      <c r="F9" s="296" t="s">
        <v>14</v>
      </c>
      <c r="G9" s="296" t="s">
        <v>15</v>
      </c>
    </row>
    <row r="10" spans="1:7" ht="12.75">
      <c r="A10" s="294"/>
      <c r="B10" s="294"/>
      <c r="C10" s="297"/>
      <c r="D10" s="297"/>
      <c r="E10" s="297"/>
      <c r="F10" s="297"/>
      <c r="G10" s="294"/>
    </row>
    <row r="11" spans="1:7" ht="12.75">
      <c r="A11" s="294"/>
      <c r="B11" s="294"/>
      <c r="C11" s="456" t="s">
        <v>16</v>
      </c>
      <c r="D11" s="456"/>
      <c r="E11" s="456"/>
      <c r="F11" s="456"/>
      <c r="G11" s="456"/>
    </row>
    <row r="12" spans="1:7" ht="12.75">
      <c r="A12" s="294" t="s">
        <v>17</v>
      </c>
      <c r="B12" s="294"/>
      <c r="C12" s="297">
        <v>206</v>
      </c>
      <c r="D12" s="297">
        <v>246</v>
      </c>
      <c r="E12" s="297">
        <v>455</v>
      </c>
      <c r="F12" s="297">
        <v>176</v>
      </c>
      <c r="G12" s="297">
        <v>325</v>
      </c>
    </row>
    <row r="13" spans="1:7" ht="12.75">
      <c r="A13" s="294" t="s">
        <v>18</v>
      </c>
      <c r="B13" s="294"/>
      <c r="C13" s="297">
        <v>37</v>
      </c>
      <c r="D13" s="297">
        <v>46</v>
      </c>
      <c r="E13" s="297">
        <v>107</v>
      </c>
      <c r="F13" s="297">
        <v>41</v>
      </c>
      <c r="G13" s="297">
        <v>61</v>
      </c>
    </row>
    <row r="14" spans="1:7" ht="12.75">
      <c r="A14" s="294"/>
      <c r="B14" s="294"/>
      <c r="C14" s="456" t="s">
        <v>19</v>
      </c>
      <c r="D14" s="456"/>
      <c r="E14" s="456"/>
      <c r="F14" s="456"/>
      <c r="G14" s="456"/>
    </row>
    <row r="15" spans="1:7" ht="12.75">
      <c r="A15" s="294" t="s">
        <v>20</v>
      </c>
      <c r="B15" s="294"/>
      <c r="C15" s="297"/>
      <c r="D15" s="297"/>
      <c r="E15" s="297"/>
      <c r="F15" s="297"/>
      <c r="G15" s="294"/>
    </row>
    <row r="16" spans="1:7" ht="12.75">
      <c r="A16" s="294" t="s">
        <v>21</v>
      </c>
      <c r="B16" s="294"/>
      <c r="C16" s="299">
        <v>7.35</v>
      </c>
      <c r="D16" s="299">
        <v>16.35</v>
      </c>
      <c r="E16" s="299">
        <v>11.09</v>
      </c>
      <c r="F16" s="299">
        <v>14.88</v>
      </c>
      <c r="G16" s="299">
        <v>11.13</v>
      </c>
    </row>
    <row r="17" spans="1:7" ht="12.75">
      <c r="A17" s="289" t="s">
        <v>22</v>
      </c>
      <c r="B17" s="289"/>
      <c r="C17" s="300">
        <v>3.32</v>
      </c>
      <c r="D17" s="300">
        <v>7.06</v>
      </c>
      <c r="E17" s="300">
        <v>3.69</v>
      </c>
      <c r="F17" s="300">
        <v>5.18</v>
      </c>
      <c r="G17" s="300">
        <v>5.85</v>
      </c>
    </row>
    <row r="18" spans="1:7" ht="12.75">
      <c r="A18" s="294"/>
      <c r="B18" s="294"/>
      <c r="C18" s="299"/>
      <c r="D18" s="299"/>
      <c r="E18" s="299"/>
      <c r="F18" s="299"/>
      <c r="G18" s="299"/>
    </row>
    <row r="19" spans="1:7" ht="12.75">
      <c r="A19" s="294" t="s">
        <v>23</v>
      </c>
      <c r="B19" s="294"/>
      <c r="C19" s="299">
        <v>10.67</v>
      </c>
      <c r="D19" s="299">
        <v>23.41</v>
      </c>
      <c r="E19" s="299">
        <v>14.79</v>
      </c>
      <c r="F19" s="299">
        <v>20.06</v>
      </c>
      <c r="G19" s="299">
        <v>16.98</v>
      </c>
    </row>
    <row r="20" spans="1:7" ht="12.75">
      <c r="A20" s="294"/>
      <c r="B20" s="294"/>
      <c r="C20" s="299"/>
      <c r="D20" s="299"/>
      <c r="E20" s="299"/>
      <c r="F20" s="299"/>
      <c r="G20" s="299"/>
    </row>
    <row r="21" spans="1:7" ht="12.75">
      <c r="A21" s="294" t="s">
        <v>4</v>
      </c>
      <c r="B21" s="294"/>
      <c r="C21" s="299"/>
      <c r="D21" s="299"/>
      <c r="E21" s="299"/>
      <c r="F21" s="299"/>
      <c r="G21" s="299"/>
    </row>
    <row r="22" spans="1:7" ht="12.75">
      <c r="A22" s="294" t="s">
        <v>24</v>
      </c>
      <c r="B22" s="294"/>
      <c r="C22" s="299">
        <v>0.08</v>
      </c>
      <c r="D22" s="299">
        <v>0.67</v>
      </c>
      <c r="E22" s="299">
        <v>0.08</v>
      </c>
      <c r="F22" s="299">
        <v>0.6</v>
      </c>
      <c r="G22" s="299">
        <v>2.09</v>
      </c>
    </row>
    <row r="23" spans="1:7" ht="12.75">
      <c r="A23" s="294"/>
      <c r="B23" s="294"/>
      <c r="C23" s="299"/>
      <c r="D23" s="299"/>
      <c r="E23" s="299"/>
      <c r="F23" s="299"/>
      <c r="G23" s="299"/>
    </row>
    <row r="24" spans="1:7" ht="12.75">
      <c r="A24" s="294" t="s">
        <v>25</v>
      </c>
      <c r="B24" s="294"/>
      <c r="C24" s="299"/>
      <c r="D24" s="299"/>
      <c r="E24" s="299"/>
      <c r="F24" s="299"/>
      <c r="G24" s="299"/>
    </row>
    <row r="25" spans="1:7" ht="12.75">
      <c r="A25" s="294" t="s">
        <v>21</v>
      </c>
      <c r="B25" s="294"/>
      <c r="C25" s="299">
        <v>7.43</v>
      </c>
      <c r="D25" s="299">
        <v>16.4</v>
      </c>
      <c r="E25" s="299">
        <v>10.94</v>
      </c>
      <c r="F25" s="299">
        <v>15.26</v>
      </c>
      <c r="G25" s="299">
        <v>12.55</v>
      </c>
    </row>
    <row r="26" spans="1:7" ht="12.75">
      <c r="A26" s="289" t="s">
        <v>22</v>
      </c>
      <c r="B26" s="289"/>
      <c r="C26" s="300">
        <v>3.32</v>
      </c>
      <c r="D26" s="300">
        <v>7.67</v>
      </c>
      <c r="E26" s="300">
        <v>3.93</v>
      </c>
      <c r="F26" s="300">
        <v>5.4</v>
      </c>
      <c r="G26" s="300">
        <v>6.51</v>
      </c>
    </row>
    <row r="27" spans="1:7" ht="12.75">
      <c r="A27" s="294"/>
      <c r="B27" s="294"/>
      <c r="C27" s="299"/>
      <c r="D27" s="299"/>
      <c r="E27" s="299"/>
      <c r="F27" s="299"/>
      <c r="G27" s="299"/>
    </row>
    <row r="28" spans="1:7" ht="12.75">
      <c r="A28" s="289" t="s">
        <v>23</v>
      </c>
      <c r="B28" s="289"/>
      <c r="C28" s="300">
        <v>10.75</v>
      </c>
      <c r="D28" s="300">
        <v>24.08</v>
      </c>
      <c r="E28" s="300">
        <v>14.87</v>
      </c>
      <c r="F28" s="300">
        <v>20.66</v>
      </c>
      <c r="G28" s="300">
        <v>19.07</v>
      </c>
    </row>
    <row r="29" spans="1:7" ht="12.75">
      <c r="A29" s="294"/>
      <c r="B29" s="294"/>
      <c r="C29" s="297"/>
      <c r="D29" s="297"/>
      <c r="E29" s="297"/>
      <c r="F29" s="297"/>
      <c r="G29" s="294"/>
    </row>
    <row r="30" spans="1:7" ht="12.75">
      <c r="A30" s="294"/>
      <c r="B30" s="294"/>
      <c r="C30" s="456" t="s">
        <v>26</v>
      </c>
      <c r="D30" s="456"/>
      <c r="E30" s="456"/>
      <c r="F30" s="456"/>
      <c r="G30" s="456"/>
    </row>
    <row r="31" spans="1:7" ht="12.75">
      <c r="A31" s="294" t="s">
        <v>27</v>
      </c>
      <c r="B31" s="294"/>
      <c r="C31" s="297"/>
      <c r="D31" s="297"/>
      <c r="E31" s="297"/>
      <c r="F31" s="297"/>
      <c r="G31" s="294"/>
    </row>
    <row r="32" spans="1:7" ht="12.75">
      <c r="A32" s="294" t="s">
        <v>28</v>
      </c>
      <c r="B32" s="294"/>
      <c r="C32" s="297">
        <v>3520</v>
      </c>
      <c r="D32" s="297">
        <v>1149</v>
      </c>
      <c r="E32" s="297">
        <v>5609</v>
      </c>
      <c r="F32" s="297">
        <v>3368</v>
      </c>
      <c r="G32" s="297">
        <v>1849</v>
      </c>
    </row>
    <row r="33" spans="1:7" ht="12.75">
      <c r="A33" s="294" t="s">
        <v>4</v>
      </c>
      <c r="B33" s="294"/>
      <c r="C33" s="297" t="s">
        <v>4</v>
      </c>
      <c r="D33" s="297" t="s">
        <v>4</v>
      </c>
      <c r="E33" s="297" t="s">
        <v>4</v>
      </c>
      <c r="F33" s="297" t="s">
        <v>4</v>
      </c>
      <c r="G33" s="297" t="s">
        <v>4</v>
      </c>
    </row>
    <row r="34" spans="1:7" ht="12.75">
      <c r="A34" s="289" t="s">
        <v>24</v>
      </c>
      <c r="B34" s="289"/>
      <c r="C34" s="301">
        <v>7</v>
      </c>
      <c r="D34" s="301">
        <v>0</v>
      </c>
      <c r="E34" s="301">
        <v>314</v>
      </c>
      <c r="F34" s="301">
        <v>79</v>
      </c>
      <c r="G34" s="301">
        <v>-52</v>
      </c>
    </row>
    <row r="35" spans="1:7" ht="12.75">
      <c r="A35" s="294"/>
      <c r="B35" s="294"/>
      <c r="C35" s="297"/>
      <c r="D35" s="297"/>
      <c r="E35" s="297"/>
      <c r="F35" s="297"/>
      <c r="G35" s="297"/>
    </row>
    <row r="36" spans="1:7" ht="12.75">
      <c r="A36" s="289" t="s">
        <v>29</v>
      </c>
      <c r="B36" s="289"/>
      <c r="C36" s="301">
        <v>3526</v>
      </c>
      <c r="D36" s="301">
        <v>1149</v>
      </c>
      <c r="E36" s="301">
        <v>5923</v>
      </c>
      <c r="F36" s="301">
        <v>3447</v>
      </c>
      <c r="G36" s="301">
        <v>1797</v>
      </c>
    </row>
    <row r="37" spans="1:7" ht="12.75">
      <c r="A37" s="294"/>
      <c r="B37" s="294"/>
      <c r="C37" s="297"/>
      <c r="D37" s="297"/>
      <c r="E37" s="297"/>
      <c r="F37" s="297"/>
      <c r="G37" s="294"/>
    </row>
    <row r="38" spans="1:7" ht="12.75">
      <c r="A38" s="294"/>
      <c r="B38" s="294"/>
      <c r="C38" s="297"/>
      <c r="D38" s="297"/>
      <c r="E38" s="297"/>
      <c r="F38" s="297"/>
      <c r="G38" s="294"/>
    </row>
    <row r="39" spans="1:7" ht="14.25">
      <c r="A39" s="289" t="s">
        <v>30</v>
      </c>
      <c r="B39" s="290" t="s">
        <v>31</v>
      </c>
      <c r="C39" s="291"/>
      <c r="D39" s="291"/>
      <c r="E39" s="291"/>
      <c r="F39" s="291"/>
      <c r="G39" s="289"/>
    </row>
    <row r="40" spans="1:7" ht="12.75">
      <c r="A40" s="292"/>
      <c r="B40" s="292"/>
      <c r="C40" s="293" t="s">
        <v>4</v>
      </c>
      <c r="D40" s="293"/>
      <c r="E40" s="293"/>
      <c r="F40" s="293"/>
      <c r="G40" s="294"/>
    </row>
    <row r="41" spans="1:7" ht="12.75">
      <c r="A41" s="294"/>
      <c r="B41" s="294"/>
      <c r="C41" s="295" t="s">
        <v>5</v>
      </c>
      <c r="D41" s="295" t="s">
        <v>6</v>
      </c>
      <c r="E41" s="295" t="s">
        <v>4</v>
      </c>
      <c r="F41" s="295" t="s">
        <v>4</v>
      </c>
      <c r="G41" s="294"/>
    </row>
    <row r="42" spans="1:7" ht="12.75">
      <c r="A42" s="294"/>
      <c r="B42" s="294" t="s">
        <v>4</v>
      </c>
      <c r="C42" s="295" t="s">
        <v>7</v>
      </c>
      <c r="D42" s="295" t="s">
        <v>8</v>
      </c>
      <c r="E42" s="295" t="s">
        <v>9</v>
      </c>
      <c r="F42" s="295" t="s">
        <v>10</v>
      </c>
      <c r="G42" s="295" t="s">
        <v>11</v>
      </c>
    </row>
    <row r="43" spans="1:7" ht="12.75">
      <c r="A43" s="289"/>
      <c r="B43" s="289"/>
      <c r="C43" s="296" t="s">
        <v>12</v>
      </c>
      <c r="D43" s="296" t="s">
        <v>13</v>
      </c>
      <c r="E43" s="296" t="s">
        <v>14</v>
      </c>
      <c r="F43" s="296" t="s">
        <v>14</v>
      </c>
      <c r="G43" s="296" t="s">
        <v>15</v>
      </c>
    </row>
    <row r="44" spans="1:7" ht="12.75">
      <c r="A44" s="294"/>
      <c r="B44" s="294"/>
      <c r="C44" s="297"/>
      <c r="D44" s="297"/>
      <c r="E44" s="297"/>
      <c r="F44" s="297"/>
      <c r="G44" s="294"/>
    </row>
    <row r="45" spans="1:7" ht="12.75">
      <c r="A45" s="294"/>
      <c r="B45" s="294"/>
      <c r="C45" s="456" t="s">
        <v>26</v>
      </c>
      <c r="D45" s="456"/>
      <c r="E45" s="456"/>
      <c r="F45" s="456"/>
      <c r="G45" s="456"/>
    </row>
    <row r="46" spans="1:7" ht="12.75">
      <c r="A46" s="294" t="s">
        <v>32</v>
      </c>
      <c r="B46" s="294"/>
      <c r="C46" s="297"/>
      <c r="D46" s="297"/>
      <c r="E46" s="297"/>
      <c r="F46" s="297"/>
      <c r="G46" s="294"/>
    </row>
    <row r="47" spans="1:7" ht="12.75">
      <c r="A47" s="294" t="s">
        <v>33</v>
      </c>
      <c r="B47" s="294"/>
      <c r="C47" s="297">
        <v>1907</v>
      </c>
      <c r="D47" s="297">
        <v>571</v>
      </c>
      <c r="E47" s="297">
        <v>1530</v>
      </c>
      <c r="F47" s="297">
        <v>211</v>
      </c>
      <c r="G47" s="297">
        <v>303</v>
      </c>
    </row>
    <row r="48" spans="1:7" ht="12.75">
      <c r="A48" s="294" t="s">
        <v>34</v>
      </c>
      <c r="B48" s="294"/>
      <c r="C48" s="297">
        <v>1232</v>
      </c>
      <c r="D48" s="297">
        <v>397</v>
      </c>
      <c r="E48" s="297">
        <v>4192</v>
      </c>
      <c r="F48" s="297">
        <v>3085</v>
      </c>
      <c r="G48" s="297">
        <v>1373</v>
      </c>
    </row>
    <row r="49" spans="1:7" ht="12.75">
      <c r="A49" s="302" t="s">
        <v>35</v>
      </c>
      <c r="B49" s="289"/>
      <c r="C49" s="301">
        <v>381</v>
      </c>
      <c r="D49" s="301">
        <v>181</v>
      </c>
      <c r="E49" s="301">
        <v>62</v>
      </c>
      <c r="F49" s="301">
        <v>83</v>
      </c>
      <c r="G49" s="301">
        <v>151</v>
      </c>
    </row>
    <row r="50" spans="1:7" ht="12.75">
      <c r="A50" s="294"/>
      <c r="B50" s="294"/>
      <c r="C50" s="297"/>
      <c r="D50" s="297"/>
      <c r="E50" s="297"/>
      <c r="F50" s="297"/>
      <c r="G50" s="297"/>
    </row>
    <row r="51" spans="1:7" ht="12.75">
      <c r="A51" s="294" t="s">
        <v>23</v>
      </c>
      <c r="B51" s="294"/>
      <c r="C51" s="297">
        <v>3520</v>
      </c>
      <c r="D51" s="297">
        <v>1149</v>
      </c>
      <c r="E51" s="297">
        <v>5784</v>
      </c>
      <c r="F51" s="297">
        <v>3379</v>
      </c>
      <c r="G51" s="297">
        <v>1827</v>
      </c>
    </row>
    <row r="52" spans="1:7" ht="12.75">
      <c r="A52" s="294"/>
      <c r="B52" s="294"/>
      <c r="C52" s="297"/>
      <c r="D52" s="297"/>
      <c r="E52" s="297"/>
      <c r="F52" s="297"/>
      <c r="G52" s="294"/>
    </row>
    <row r="53" spans="1:7" ht="12.75">
      <c r="A53" s="294" t="s">
        <v>4</v>
      </c>
      <c r="B53" s="294"/>
      <c r="C53" s="456" t="s">
        <v>19</v>
      </c>
      <c r="D53" s="456"/>
      <c r="E53" s="456"/>
      <c r="F53" s="456"/>
      <c r="G53" s="456"/>
    </row>
    <row r="54" spans="1:7" ht="12.75">
      <c r="A54" s="294" t="s">
        <v>36</v>
      </c>
      <c r="B54" s="294"/>
      <c r="C54" s="297"/>
      <c r="D54" s="297"/>
      <c r="E54" s="297"/>
      <c r="F54" s="297"/>
      <c r="G54" s="294"/>
    </row>
    <row r="55" spans="1:7" ht="12.75">
      <c r="A55" s="294" t="s">
        <v>33</v>
      </c>
      <c r="B55" s="294"/>
      <c r="C55" s="299">
        <v>1.89</v>
      </c>
      <c r="D55" s="299">
        <v>4.67</v>
      </c>
      <c r="E55" s="299">
        <v>2.04</v>
      </c>
      <c r="F55" s="299">
        <v>4.47</v>
      </c>
      <c r="G55" s="299">
        <v>3.47</v>
      </c>
    </row>
    <row r="56" spans="1:7" ht="12.75">
      <c r="A56" s="294" t="s">
        <v>38</v>
      </c>
      <c r="B56" s="294"/>
      <c r="C56" s="299">
        <v>2.12</v>
      </c>
      <c r="D56" s="299">
        <v>5.04</v>
      </c>
      <c r="E56" s="299">
        <v>4.68</v>
      </c>
      <c r="F56" s="299">
        <v>1.43</v>
      </c>
      <c r="G56" s="299">
        <v>1.24</v>
      </c>
    </row>
    <row r="57" spans="1:7" ht="12.75">
      <c r="A57" s="294" t="s">
        <v>39</v>
      </c>
      <c r="B57" s="294"/>
      <c r="C57" s="299">
        <v>0.65</v>
      </c>
      <c r="D57" s="299">
        <v>0.69</v>
      </c>
      <c r="E57" s="299">
        <v>0.82</v>
      </c>
      <c r="F57" s="299">
        <v>1.31</v>
      </c>
      <c r="G57" s="299">
        <v>4.17</v>
      </c>
    </row>
    <row r="58" spans="1:7" ht="12.75">
      <c r="A58" s="294" t="s">
        <v>308</v>
      </c>
      <c r="B58" s="294"/>
      <c r="C58" s="299">
        <v>0</v>
      </c>
      <c r="D58" s="299">
        <v>0.23</v>
      </c>
      <c r="E58" s="299">
        <v>0.44</v>
      </c>
      <c r="F58" s="299">
        <v>0</v>
      </c>
      <c r="G58" s="299">
        <v>0.18</v>
      </c>
    </row>
    <row r="59" spans="1:7" ht="12.75">
      <c r="A59" s="289" t="s">
        <v>40</v>
      </c>
      <c r="B59" s="289"/>
      <c r="C59" s="300">
        <v>5.73</v>
      </c>
      <c r="D59" s="300">
        <v>13.75</v>
      </c>
      <c r="E59" s="300">
        <v>6.26</v>
      </c>
      <c r="F59" s="300">
        <v>13.05</v>
      </c>
      <c r="G59" s="300">
        <v>9.71</v>
      </c>
    </row>
    <row r="60" spans="1:7" ht="12.75">
      <c r="A60" s="294"/>
      <c r="B60" s="294"/>
      <c r="C60" s="299"/>
      <c r="D60" s="299"/>
      <c r="E60" s="299"/>
      <c r="F60" s="299"/>
      <c r="G60" s="299"/>
    </row>
    <row r="61" spans="1:7" ht="12.75">
      <c r="A61" s="289" t="s">
        <v>23</v>
      </c>
      <c r="B61" s="289"/>
      <c r="C61" s="300">
        <v>10.4</v>
      </c>
      <c r="D61" s="300">
        <v>24.38</v>
      </c>
      <c r="E61" s="300">
        <v>14.24</v>
      </c>
      <c r="F61" s="300">
        <v>20.27</v>
      </c>
      <c r="G61" s="300">
        <v>18.76</v>
      </c>
    </row>
    <row r="62" spans="1:7" ht="12.75">
      <c r="A62" s="294"/>
      <c r="B62" s="294"/>
      <c r="C62" s="294"/>
      <c r="D62" s="294"/>
      <c r="E62" s="294"/>
      <c r="F62" s="294"/>
      <c r="G62" s="294"/>
    </row>
    <row r="63" spans="1:7" ht="12.75">
      <c r="A63" s="294"/>
      <c r="B63" s="294"/>
      <c r="C63" s="297"/>
      <c r="D63" s="297"/>
      <c r="E63" s="297"/>
      <c r="F63" s="297"/>
      <c r="G63" s="294"/>
    </row>
    <row r="64" spans="1:7" ht="14.25">
      <c r="A64" s="289" t="s">
        <v>41</v>
      </c>
      <c r="B64" s="290" t="s">
        <v>42</v>
      </c>
      <c r="C64" s="291"/>
      <c r="D64" s="291"/>
      <c r="E64" s="291"/>
      <c r="F64" s="291"/>
      <c r="G64" s="289"/>
    </row>
    <row r="65" spans="1:7" ht="12.75">
      <c r="A65" s="292"/>
      <c r="B65" s="292"/>
      <c r="C65" s="293" t="s">
        <v>4</v>
      </c>
      <c r="D65" s="293"/>
      <c r="E65" s="293"/>
      <c r="F65" s="293"/>
      <c r="G65" s="294"/>
    </row>
    <row r="66" spans="1:7" ht="12.75">
      <c r="A66" s="294"/>
      <c r="B66" s="294"/>
      <c r="C66" s="295" t="s">
        <v>5</v>
      </c>
      <c r="D66" s="295" t="s">
        <v>6</v>
      </c>
      <c r="E66" s="295" t="s">
        <v>4</v>
      </c>
      <c r="F66" s="295" t="s">
        <v>4</v>
      </c>
      <c r="G66" s="294"/>
    </row>
    <row r="67" spans="1:7" ht="12.75">
      <c r="A67" s="294"/>
      <c r="B67" s="294" t="s">
        <v>4</v>
      </c>
      <c r="C67" s="295" t="s">
        <v>7</v>
      </c>
      <c r="D67" s="295" t="s">
        <v>8</v>
      </c>
      <c r="E67" s="295" t="s">
        <v>9</v>
      </c>
      <c r="F67" s="295" t="s">
        <v>10</v>
      </c>
      <c r="G67" s="295" t="s">
        <v>11</v>
      </c>
    </row>
    <row r="68" spans="1:7" ht="12.75">
      <c r="A68" s="289"/>
      <c r="B68" s="289"/>
      <c r="C68" s="296" t="s">
        <v>12</v>
      </c>
      <c r="D68" s="296" t="s">
        <v>13</v>
      </c>
      <c r="E68" s="296" t="s">
        <v>14</v>
      </c>
      <c r="F68" s="296" t="s">
        <v>14</v>
      </c>
      <c r="G68" s="296" t="s">
        <v>15</v>
      </c>
    </row>
    <row r="69" spans="1:7" ht="12.75">
      <c r="A69" s="294"/>
      <c r="B69" s="294"/>
      <c r="C69" s="297"/>
      <c r="D69" s="297"/>
      <c r="E69" s="297"/>
      <c r="F69" s="297"/>
      <c r="G69" s="294"/>
    </row>
    <row r="70" spans="1:7" ht="12.75">
      <c r="A70" s="294" t="s">
        <v>4</v>
      </c>
      <c r="B70" s="294"/>
      <c r="C70" s="297"/>
      <c r="D70" s="297"/>
      <c r="E70" s="297"/>
      <c r="F70" s="297"/>
      <c r="G70" s="294"/>
    </row>
    <row r="71" spans="1:7" ht="12.75">
      <c r="A71" s="294" t="s">
        <v>43</v>
      </c>
      <c r="B71" s="294"/>
      <c r="C71" s="297">
        <v>5</v>
      </c>
      <c r="D71" s="297">
        <v>27.6</v>
      </c>
      <c r="E71" s="297">
        <v>1</v>
      </c>
      <c r="F71" s="297">
        <v>13.6</v>
      </c>
      <c r="G71" s="297">
        <v>17.4</v>
      </c>
    </row>
    <row r="72" spans="1:7" ht="12.75">
      <c r="A72" s="294" t="s">
        <v>4</v>
      </c>
      <c r="B72" s="294"/>
      <c r="C72" s="297"/>
      <c r="D72" s="297"/>
      <c r="E72" s="297"/>
      <c r="F72" s="297"/>
      <c r="G72" s="294"/>
    </row>
    <row r="73" spans="1:7" ht="12.75">
      <c r="A73" s="294"/>
      <c r="B73" s="294"/>
      <c r="C73" s="456" t="s">
        <v>44</v>
      </c>
      <c r="D73" s="456"/>
      <c r="E73" s="456"/>
      <c r="F73" s="456"/>
      <c r="G73" s="456"/>
    </row>
    <row r="74" spans="1:7" ht="12.75">
      <c r="A74" s="294"/>
      <c r="B74" s="294"/>
      <c r="C74" s="297"/>
      <c r="D74" s="297"/>
      <c r="E74" s="297"/>
      <c r="F74" s="297"/>
      <c r="G74" s="294"/>
    </row>
    <row r="75" spans="1:7" ht="12.75">
      <c r="A75" s="294" t="s">
        <v>4</v>
      </c>
      <c r="B75" s="294"/>
      <c r="C75" s="297"/>
      <c r="D75" s="297"/>
      <c r="E75" s="297"/>
      <c r="F75" s="297"/>
      <c r="G75" s="294"/>
    </row>
    <row r="76" spans="1:7" ht="12.75">
      <c r="A76" s="294" t="s">
        <v>45</v>
      </c>
      <c r="B76" s="294"/>
      <c r="C76" s="303">
        <v>3.6</v>
      </c>
      <c r="D76" s="303">
        <v>7.4</v>
      </c>
      <c r="E76" s="303">
        <v>0.1</v>
      </c>
      <c r="F76" s="303">
        <v>7.4</v>
      </c>
      <c r="G76" s="303">
        <v>11</v>
      </c>
    </row>
    <row r="77" spans="1:7" ht="12.75">
      <c r="A77" s="294" t="s">
        <v>4</v>
      </c>
      <c r="B77" s="294"/>
      <c r="C77" s="303" t="s">
        <v>4</v>
      </c>
      <c r="D77" s="303" t="s">
        <v>4</v>
      </c>
      <c r="E77" s="303" t="s">
        <v>4</v>
      </c>
      <c r="F77" s="303" t="s">
        <v>4</v>
      </c>
      <c r="G77" s="303" t="s">
        <v>4</v>
      </c>
    </row>
    <row r="78" spans="1:7" ht="12.75">
      <c r="A78" s="289" t="s">
        <v>46</v>
      </c>
      <c r="B78" s="289"/>
      <c r="C78" s="304">
        <v>0.7</v>
      </c>
      <c r="D78" s="304">
        <v>7.1</v>
      </c>
      <c r="E78" s="304">
        <v>0</v>
      </c>
      <c r="F78" s="304">
        <v>6.7</v>
      </c>
      <c r="G78" s="304">
        <v>12.8</v>
      </c>
    </row>
    <row r="79" spans="1:7" ht="12.75">
      <c r="A79" s="294"/>
      <c r="B79" s="294"/>
      <c r="C79" s="297"/>
      <c r="D79" s="297"/>
      <c r="E79" s="297"/>
      <c r="F79" s="297"/>
      <c r="G79" s="294"/>
    </row>
    <row r="80" spans="1:7" ht="12.75">
      <c r="A80" s="294"/>
      <c r="B80" s="294"/>
      <c r="C80" s="297"/>
      <c r="D80" s="297"/>
      <c r="E80" s="297"/>
      <c r="F80" s="297"/>
      <c r="G80" s="294"/>
    </row>
    <row r="81" spans="1:7" ht="14.25">
      <c r="A81" s="289" t="s">
        <v>47</v>
      </c>
      <c r="B81" s="290" t="s">
        <v>48</v>
      </c>
      <c r="C81" s="291"/>
      <c r="D81" s="291"/>
      <c r="E81" s="291"/>
      <c r="F81" s="291"/>
      <c r="G81" s="289"/>
    </row>
    <row r="82" spans="1:7" ht="12.75">
      <c r="A82" s="292"/>
      <c r="B82" s="292"/>
      <c r="C82" s="293" t="s">
        <v>4</v>
      </c>
      <c r="D82" s="293"/>
      <c r="E82" s="293"/>
      <c r="F82" s="293"/>
      <c r="G82" s="294"/>
    </row>
    <row r="83" spans="1:7" ht="12.75">
      <c r="A83" s="294"/>
      <c r="B83" s="294"/>
      <c r="C83" s="295" t="s">
        <v>5</v>
      </c>
      <c r="D83" s="295" t="s">
        <v>6</v>
      </c>
      <c r="E83" s="295" t="s">
        <v>4</v>
      </c>
      <c r="F83" s="295" t="s">
        <v>4</v>
      </c>
      <c r="G83" s="294"/>
    </row>
    <row r="84" spans="1:7" ht="12.75">
      <c r="A84" s="294"/>
      <c r="B84" s="294" t="s">
        <v>4</v>
      </c>
      <c r="C84" s="295" t="s">
        <v>7</v>
      </c>
      <c r="D84" s="295" t="s">
        <v>8</v>
      </c>
      <c r="E84" s="295" t="s">
        <v>9</v>
      </c>
      <c r="F84" s="295" t="s">
        <v>10</v>
      </c>
      <c r="G84" s="295" t="s">
        <v>11</v>
      </c>
    </row>
    <row r="85" spans="1:7" ht="12.75">
      <c r="A85" s="289"/>
      <c r="B85" s="289"/>
      <c r="C85" s="296" t="s">
        <v>12</v>
      </c>
      <c r="D85" s="296" t="s">
        <v>13</v>
      </c>
      <c r="E85" s="296" t="s">
        <v>14</v>
      </c>
      <c r="F85" s="296" t="s">
        <v>14</v>
      </c>
      <c r="G85" s="296" t="s">
        <v>15</v>
      </c>
    </row>
    <row r="86" spans="1:7" ht="12.75">
      <c r="A86" s="294"/>
      <c r="B86" s="294"/>
      <c r="C86" s="297"/>
      <c r="D86" s="297"/>
      <c r="E86" s="297"/>
      <c r="F86" s="297"/>
      <c r="G86" s="294"/>
    </row>
    <row r="87" spans="1:7" ht="12.75">
      <c r="A87" s="294"/>
      <c r="B87" s="294"/>
      <c r="C87" s="456" t="s">
        <v>49</v>
      </c>
      <c r="D87" s="456"/>
      <c r="E87" s="456"/>
      <c r="F87" s="456"/>
      <c r="G87" s="456"/>
    </row>
    <row r="88" spans="1:7" ht="12.75">
      <c r="A88" s="305" t="s">
        <v>50</v>
      </c>
      <c r="B88" s="305"/>
      <c r="C88" s="297">
        <v>56.5</v>
      </c>
      <c r="D88" s="297">
        <v>53.1</v>
      </c>
      <c r="E88" s="297">
        <v>50.6</v>
      </c>
      <c r="F88" s="297">
        <v>54</v>
      </c>
      <c r="G88" s="297">
        <v>53.7</v>
      </c>
    </row>
    <row r="89" spans="1:7" ht="12.75">
      <c r="A89" s="305"/>
      <c r="B89" s="305"/>
      <c r="C89" s="306"/>
      <c r="D89" s="306"/>
      <c r="E89" s="306"/>
      <c r="F89" s="306"/>
      <c r="G89" s="294"/>
    </row>
    <row r="90" spans="1:7" ht="12">
      <c r="A90" s="305" t="s">
        <v>4</v>
      </c>
      <c r="B90" s="305"/>
      <c r="C90" s="455" t="s">
        <v>51</v>
      </c>
      <c r="D90" s="455"/>
      <c r="E90" s="455"/>
      <c r="F90" s="455"/>
      <c r="G90" s="455"/>
    </row>
    <row r="91" spans="1:7" ht="12.75">
      <c r="A91" s="305" t="s">
        <v>4</v>
      </c>
      <c r="B91" s="305"/>
      <c r="C91" s="306"/>
      <c r="D91" s="306"/>
      <c r="E91" s="306"/>
      <c r="F91" s="306"/>
      <c r="G91" s="294"/>
    </row>
    <row r="92" spans="1:7" ht="12.75">
      <c r="A92" s="305" t="s">
        <v>52</v>
      </c>
      <c r="B92" s="305"/>
      <c r="C92" s="306"/>
      <c r="D92" s="306"/>
      <c r="E92" s="306"/>
      <c r="F92" s="306"/>
      <c r="G92" s="294"/>
    </row>
    <row r="93" spans="1:7" ht="12.75">
      <c r="A93" s="305" t="s">
        <v>53</v>
      </c>
      <c r="B93" s="305"/>
      <c r="C93" s="297">
        <v>1599.4</v>
      </c>
      <c r="D93" s="297">
        <v>1457.5</v>
      </c>
      <c r="E93" s="297">
        <v>1571.3</v>
      </c>
      <c r="F93" s="297">
        <v>1421.7</v>
      </c>
      <c r="G93" s="297">
        <v>1555.6</v>
      </c>
    </row>
    <row r="94" spans="1:7" ht="12.75">
      <c r="A94" s="305" t="s">
        <v>54</v>
      </c>
      <c r="B94" s="305"/>
      <c r="C94" s="297">
        <v>584.1</v>
      </c>
      <c r="D94" s="297">
        <v>259.1</v>
      </c>
      <c r="E94" s="297">
        <v>457.1</v>
      </c>
      <c r="F94" s="297">
        <v>318.6</v>
      </c>
      <c r="G94" s="297">
        <v>362.3</v>
      </c>
    </row>
    <row r="95" spans="1:7" ht="12.75">
      <c r="A95" s="302" t="s">
        <v>55</v>
      </c>
      <c r="B95" s="302"/>
      <c r="C95" s="301">
        <v>160.7</v>
      </c>
      <c r="D95" s="301">
        <v>82.2</v>
      </c>
      <c r="E95" s="301">
        <v>63.7</v>
      </c>
      <c r="F95" s="301">
        <v>79.5</v>
      </c>
      <c r="G95" s="301">
        <v>89.8</v>
      </c>
    </row>
    <row r="96" spans="1:7" ht="12.75">
      <c r="A96" s="305"/>
      <c r="B96" s="305"/>
      <c r="C96" s="297"/>
      <c r="D96" s="297"/>
      <c r="E96" s="297"/>
      <c r="F96" s="297"/>
      <c r="G96" s="297"/>
    </row>
    <row r="97" spans="1:7" ht="12.75">
      <c r="A97" s="305" t="s">
        <v>23</v>
      </c>
      <c r="B97" s="305"/>
      <c r="C97" s="297">
        <v>2344.2</v>
      </c>
      <c r="D97" s="297">
        <v>1798.8</v>
      </c>
      <c r="E97" s="297">
        <v>2092.2</v>
      </c>
      <c r="F97" s="297">
        <v>1819.8</v>
      </c>
      <c r="G97" s="297">
        <v>2007.7</v>
      </c>
    </row>
    <row r="98" spans="1:7" ht="12.75">
      <c r="A98" s="305"/>
      <c r="B98" s="305"/>
      <c r="C98" s="297"/>
      <c r="D98" s="297"/>
      <c r="E98" s="297"/>
      <c r="F98" s="297"/>
      <c r="G98" s="297"/>
    </row>
    <row r="99" spans="1:7" ht="12.75">
      <c r="A99" s="305" t="s">
        <v>56</v>
      </c>
      <c r="B99" s="305"/>
      <c r="C99" s="297"/>
      <c r="D99" s="297"/>
      <c r="E99" s="297"/>
      <c r="F99" s="297"/>
      <c r="G99" s="297"/>
    </row>
    <row r="100" spans="1:7" ht="12.75">
      <c r="A100" s="305" t="s">
        <v>57</v>
      </c>
      <c r="B100" s="305"/>
      <c r="C100" s="297">
        <v>2827.6</v>
      </c>
      <c r="D100" s="297">
        <v>1189.6</v>
      </c>
      <c r="E100" s="297">
        <v>5710.3</v>
      </c>
      <c r="F100" s="297">
        <v>4398.7</v>
      </c>
      <c r="G100" s="297">
        <v>2957.5</v>
      </c>
    </row>
    <row r="101" spans="1:7" ht="12.75">
      <c r="A101" s="302" t="s">
        <v>58</v>
      </c>
      <c r="B101" s="302"/>
      <c r="C101" s="301">
        <v>1602.4</v>
      </c>
      <c r="D101" s="301">
        <v>1543.1</v>
      </c>
      <c r="E101" s="301">
        <v>3676.7</v>
      </c>
      <c r="F101" s="301">
        <v>1552.2</v>
      </c>
      <c r="G101" s="301">
        <v>1074.7</v>
      </c>
    </row>
    <row r="102" spans="1:7" ht="12.75">
      <c r="A102" s="305"/>
      <c r="B102" s="305"/>
      <c r="C102" s="297"/>
      <c r="D102" s="297"/>
      <c r="E102" s="297"/>
      <c r="F102" s="297"/>
      <c r="G102" s="297"/>
    </row>
    <row r="103" spans="1:7" ht="12.75">
      <c r="A103" s="305" t="s">
        <v>23</v>
      </c>
      <c r="B103" s="305"/>
      <c r="C103" s="297">
        <v>4430</v>
      </c>
      <c r="D103" s="297">
        <v>2732.8</v>
      </c>
      <c r="E103" s="297">
        <v>9387</v>
      </c>
      <c r="F103" s="297">
        <v>5950.9</v>
      </c>
      <c r="G103" s="297">
        <v>4032.2</v>
      </c>
    </row>
    <row r="104" spans="1:7" ht="12.75">
      <c r="A104" s="305"/>
      <c r="B104" s="305"/>
      <c r="C104" s="297"/>
      <c r="D104" s="297"/>
      <c r="E104" s="297"/>
      <c r="F104" s="297"/>
      <c r="G104" s="297"/>
    </row>
    <row r="105" spans="1:7" ht="12.75">
      <c r="A105" s="302" t="s">
        <v>59</v>
      </c>
      <c r="B105" s="302"/>
      <c r="C105" s="301">
        <v>6774.2</v>
      </c>
      <c r="D105" s="301">
        <v>4531.5</v>
      </c>
      <c r="E105" s="301">
        <v>11479.2</v>
      </c>
      <c r="F105" s="301">
        <v>7770.7</v>
      </c>
      <c r="G105" s="301">
        <v>6039.9</v>
      </c>
    </row>
    <row r="106" spans="1:7" ht="12.75">
      <c r="A106" s="305"/>
      <c r="B106" s="305"/>
      <c r="C106" s="306"/>
      <c r="D106" s="306"/>
      <c r="E106" s="306"/>
      <c r="F106" s="306"/>
      <c r="G106" s="294"/>
    </row>
    <row r="107" spans="1:7" ht="12.75">
      <c r="A107" s="305"/>
      <c r="B107" s="305"/>
      <c r="C107" s="306"/>
      <c r="D107" s="306"/>
      <c r="E107" s="306"/>
      <c r="F107" s="306"/>
      <c r="G107" s="294"/>
    </row>
    <row r="108" spans="1:7" ht="14.25">
      <c r="A108" s="289" t="s">
        <v>60</v>
      </c>
      <c r="B108" s="290" t="s">
        <v>76</v>
      </c>
      <c r="C108" s="291"/>
      <c r="D108" s="291"/>
      <c r="E108" s="291"/>
      <c r="F108" s="291"/>
      <c r="G108" s="289"/>
    </row>
    <row r="109" spans="1:7" ht="12.75">
      <c r="A109" s="292"/>
      <c r="B109" s="292"/>
      <c r="C109" s="293" t="s">
        <v>4</v>
      </c>
      <c r="D109" s="293"/>
      <c r="E109" s="293"/>
      <c r="F109" s="293"/>
      <c r="G109" s="294"/>
    </row>
    <row r="110" spans="1:7" ht="12.75">
      <c r="A110" s="294"/>
      <c r="B110" s="294"/>
      <c r="C110" s="295" t="s">
        <v>5</v>
      </c>
      <c r="D110" s="295" t="s">
        <v>6</v>
      </c>
      <c r="E110" s="295" t="s">
        <v>4</v>
      </c>
      <c r="F110" s="295" t="s">
        <v>4</v>
      </c>
      <c r="G110" s="294"/>
    </row>
    <row r="111" spans="1:7" ht="12.75">
      <c r="A111" s="294"/>
      <c r="B111" s="294" t="s">
        <v>4</v>
      </c>
      <c r="C111" s="295" t="s">
        <v>7</v>
      </c>
      <c r="D111" s="295" t="s">
        <v>8</v>
      </c>
      <c r="E111" s="295" t="s">
        <v>9</v>
      </c>
      <c r="F111" s="295" t="s">
        <v>10</v>
      </c>
      <c r="G111" s="295" t="s">
        <v>11</v>
      </c>
    </row>
    <row r="112" spans="1:7" ht="12.75">
      <c r="A112" s="289"/>
      <c r="B112" s="289"/>
      <c r="C112" s="296" t="s">
        <v>12</v>
      </c>
      <c r="D112" s="296" t="s">
        <v>13</v>
      </c>
      <c r="E112" s="296" t="s">
        <v>14</v>
      </c>
      <c r="F112" s="296" t="s">
        <v>14</v>
      </c>
      <c r="G112" s="296" t="s">
        <v>15</v>
      </c>
    </row>
    <row r="113" spans="1:7" ht="12.75">
      <c r="A113" s="305"/>
      <c r="B113" s="305"/>
      <c r="C113" s="306"/>
      <c r="D113" s="306"/>
      <c r="E113" s="306"/>
      <c r="F113" s="306"/>
      <c r="G113" s="294"/>
    </row>
    <row r="114" spans="1:7" ht="12.75">
      <c r="A114" s="305"/>
      <c r="B114" s="305"/>
      <c r="C114" s="307" t="s">
        <v>309</v>
      </c>
      <c r="D114" s="298"/>
      <c r="E114" s="298"/>
      <c r="F114" s="298"/>
      <c r="G114" s="298"/>
    </row>
    <row r="115" spans="1:7" ht="12.75">
      <c r="A115" s="305" t="s">
        <v>32</v>
      </c>
      <c r="B115" s="305"/>
      <c r="C115" s="306"/>
      <c r="D115" s="306"/>
      <c r="E115" s="306"/>
      <c r="F115" s="306"/>
      <c r="G115" s="294"/>
    </row>
    <row r="116" spans="1:7" ht="12.75">
      <c r="A116" s="305" t="s">
        <v>33</v>
      </c>
      <c r="B116" s="305"/>
      <c r="C116" s="303">
        <v>731.3</v>
      </c>
      <c r="D116" s="303">
        <v>319.4</v>
      </c>
      <c r="E116" s="303">
        <v>823.2</v>
      </c>
      <c r="F116" s="303">
        <v>37.6</v>
      </c>
      <c r="G116" s="303">
        <v>152.5</v>
      </c>
    </row>
    <row r="117" spans="1:7" ht="12.75">
      <c r="A117" s="305" t="s">
        <v>34</v>
      </c>
      <c r="B117" s="305"/>
      <c r="C117" s="303">
        <v>498.7</v>
      </c>
      <c r="D117" s="303">
        <v>178.8</v>
      </c>
      <c r="E117" s="303">
        <v>3025.8</v>
      </c>
      <c r="F117" s="303">
        <v>2116.4</v>
      </c>
      <c r="G117" s="303">
        <v>712.1</v>
      </c>
    </row>
    <row r="118" spans="1:7" ht="12.75">
      <c r="A118" s="305" t="s">
        <v>35</v>
      </c>
      <c r="B118" s="305"/>
      <c r="C118" s="303">
        <v>141.3</v>
      </c>
      <c r="D118" s="303">
        <v>40.8</v>
      </c>
      <c r="E118" s="303">
        <v>32.9</v>
      </c>
      <c r="F118" s="303">
        <v>10.3</v>
      </c>
      <c r="G118" s="303">
        <v>28.5</v>
      </c>
    </row>
    <row r="119" spans="1:7" ht="12.75">
      <c r="A119" s="305"/>
      <c r="B119" s="305"/>
      <c r="C119" s="303" t="s">
        <v>4</v>
      </c>
      <c r="D119" s="303" t="s">
        <v>4</v>
      </c>
      <c r="E119" s="303" t="s">
        <v>4</v>
      </c>
      <c r="F119" s="303" t="s">
        <v>4</v>
      </c>
      <c r="G119" s="303" t="s">
        <v>4</v>
      </c>
    </row>
    <row r="120" spans="1:7" ht="12.75">
      <c r="A120" s="305" t="s">
        <v>36</v>
      </c>
      <c r="B120" s="305"/>
      <c r="C120" s="303" t="s">
        <v>4</v>
      </c>
      <c r="D120" s="303" t="s">
        <v>4</v>
      </c>
      <c r="E120" s="303" t="s">
        <v>4</v>
      </c>
      <c r="F120" s="303" t="s">
        <v>4</v>
      </c>
      <c r="G120" s="303" t="s">
        <v>4</v>
      </c>
    </row>
    <row r="121" spans="1:7" ht="12.75">
      <c r="A121" s="305" t="s">
        <v>33</v>
      </c>
      <c r="B121" s="305"/>
      <c r="C121" s="303">
        <v>205.2</v>
      </c>
      <c r="D121" s="303">
        <v>317.3</v>
      </c>
      <c r="E121" s="303">
        <v>148.7</v>
      </c>
      <c r="F121" s="303">
        <v>408.5</v>
      </c>
      <c r="G121" s="303">
        <v>260.5</v>
      </c>
    </row>
    <row r="122" spans="1:7" ht="12.75">
      <c r="A122" s="305" t="s">
        <v>38</v>
      </c>
      <c r="B122" s="305"/>
      <c r="C122" s="303">
        <v>33.4</v>
      </c>
      <c r="D122" s="303">
        <v>122.9</v>
      </c>
      <c r="E122" s="303">
        <v>96</v>
      </c>
      <c r="F122" s="303">
        <v>37.2</v>
      </c>
      <c r="G122" s="303">
        <v>71.3</v>
      </c>
    </row>
    <row r="123" spans="1:7" ht="12.75">
      <c r="A123" s="305" t="s">
        <v>39</v>
      </c>
      <c r="B123" s="305"/>
      <c r="C123" s="303">
        <v>402.3</v>
      </c>
      <c r="D123" s="303">
        <v>142.2</v>
      </c>
      <c r="E123" s="303">
        <v>247.6</v>
      </c>
      <c r="F123" s="303">
        <v>281.1</v>
      </c>
      <c r="G123" s="303">
        <v>595.2</v>
      </c>
    </row>
    <row r="124" spans="1:7" ht="12.75">
      <c r="A124" s="305" t="s">
        <v>308</v>
      </c>
      <c r="B124" s="305"/>
      <c r="C124" s="303">
        <v>0</v>
      </c>
      <c r="D124" s="303">
        <v>17.3</v>
      </c>
      <c r="E124" s="303">
        <v>227.2</v>
      </c>
      <c r="F124" s="303">
        <v>0</v>
      </c>
      <c r="G124" s="303">
        <v>14.3</v>
      </c>
    </row>
    <row r="125" spans="1:7" ht="12.75">
      <c r="A125" s="305" t="s">
        <v>40</v>
      </c>
      <c r="B125" s="305"/>
      <c r="C125" s="303">
        <v>34.5</v>
      </c>
      <c r="D125" s="303">
        <v>91</v>
      </c>
      <c r="E125" s="303">
        <v>40</v>
      </c>
      <c r="F125" s="303">
        <v>122.3</v>
      </c>
      <c r="G125" s="303">
        <v>44.5</v>
      </c>
    </row>
    <row r="126" spans="1:7" ht="12.75">
      <c r="A126" s="302" t="s">
        <v>77</v>
      </c>
      <c r="B126" s="302"/>
      <c r="C126" s="304">
        <v>0.1</v>
      </c>
      <c r="D126" s="304">
        <v>0.1</v>
      </c>
      <c r="E126" s="304">
        <v>0.2</v>
      </c>
      <c r="F126" s="304">
        <v>0.1</v>
      </c>
      <c r="G126" s="304">
        <v>1.9</v>
      </c>
    </row>
    <row r="127" spans="1:7" ht="12.75">
      <c r="A127" s="308"/>
      <c r="B127" s="305"/>
      <c r="C127" s="303"/>
      <c r="D127" s="303"/>
      <c r="E127" s="303"/>
      <c r="F127" s="303"/>
      <c r="G127" s="303"/>
    </row>
    <row r="128" spans="1:7" ht="12.75">
      <c r="A128" s="305" t="s">
        <v>78</v>
      </c>
      <c r="B128" s="305"/>
      <c r="C128" s="303">
        <v>2046.8</v>
      </c>
      <c r="D128" s="303">
        <v>1229.8</v>
      </c>
      <c r="E128" s="303">
        <v>4641.6</v>
      </c>
      <c r="F128" s="303">
        <v>3013.4</v>
      </c>
      <c r="G128" s="303">
        <v>1880.7</v>
      </c>
    </row>
    <row r="129" spans="1:7" ht="12.75">
      <c r="A129" s="305"/>
      <c r="B129" s="305"/>
      <c r="C129" s="303" t="s">
        <v>4</v>
      </c>
      <c r="D129" s="303" t="s">
        <v>4</v>
      </c>
      <c r="E129" s="303" t="s">
        <v>4</v>
      </c>
      <c r="F129" s="303" t="s">
        <v>4</v>
      </c>
      <c r="G129" s="303" t="s">
        <v>4</v>
      </c>
    </row>
    <row r="130" spans="1:7" ht="12.75">
      <c r="A130" s="305" t="s">
        <v>79</v>
      </c>
      <c r="B130" s="305"/>
      <c r="C130" s="303">
        <v>2.1</v>
      </c>
      <c r="D130" s="303">
        <v>6.3</v>
      </c>
      <c r="E130" s="303">
        <v>0</v>
      </c>
      <c r="F130" s="303">
        <v>11.8</v>
      </c>
      <c r="G130" s="303">
        <v>12.8</v>
      </c>
    </row>
    <row r="131" spans="1:7" ht="12.75">
      <c r="A131" s="305" t="s">
        <v>80</v>
      </c>
      <c r="B131" s="305"/>
      <c r="C131" s="303">
        <v>195.6</v>
      </c>
      <c r="D131" s="303">
        <v>0</v>
      </c>
      <c r="E131" s="303">
        <v>235.3</v>
      </c>
      <c r="F131" s="303">
        <v>118.3</v>
      </c>
      <c r="G131" s="303">
        <v>46</v>
      </c>
    </row>
    <row r="132" spans="1:7" ht="12.75">
      <c r="A132" s="305" t="s">
        <v>81</v>
      </c>
      <c r="B132" s="305"/>
      <c r="C132" s="303">
        <v>61</v>
      </c>
      <c r="D132" s="303">
        <v>50.3</v>
      </c>
      <c r="E132" s="303">
        <v>49.7</v>
      </c>
      <c r="F132" s="303">
        <v>175.8</v>
      </c>
      <c r="G132" s="303">
        <v>31.3</v>
      </c>
    </row>
    <row r="133" spans="1:7" ht="12.75">
      <c r="A133" s="308"/>
      <c r="B133" s="305"/>
      <c r="C133" s="303" t="s">
        <v>4</v>
      </c>
      <c r="D133" s="303" t="s">
        <v>4</v>
      </c>
      <c r="E133" s="303" t="s">
        <v>4</v>
      </c>
      <c r="F133" s="303" t="s">
        <v>4</v>
      </c>
      <c r="G133" s="303" t="s">
        <v>4</v>
      </c>
    </row>
    <row r="134" spans="1:7" ht="12.75">
      <c r="A134" s="302" t="s">
        <v>83</v>
      </c>
      <c r="B134" s="302"/>
      <c r="C134" s="304">
        <v>2305.5</v>
      </c>
      <c r="D134" s="304">
        <v>1286.4</v>
      </c>
      <c r="E134" s="304">
        <v>4926.6</v>
      </c>
      <c r="F134" s="304">
        <v>3319.3</v>
      </c>
      <c r="G134" s="304">
        <v>1970.9</v>
      </c>
    </row>
    <row r="135" spans="1:7" ht="12.75">
      <c r="A135" s="294"/>
      <c r="B135" s="294"/>
      <c r="C135" s="294"/>
      <c r="D135" s="294"/>
      <c r="E135" s="294"/>
      <c r="F135" s="294"/>
      <c r="G135" s="294"/>
    </row>
    <row r="136" spans="1:7" ht="12.75">
      <c r="A136" s="305"/>
      <c r="B136" s="305"/>
      <c r="C136" s="309"/>
      <c r="D136" s="309"/>
      <c r="E136" s="309"/>
      <c r="F136" s="309"/>
      <c r="G136" s="303"/>
    </row>
    <row r="137" spans="1:7" ht="14.25">
      <c r="A137" s="289" t="s">
        <v>75</v>
      </c>
      <c r="B137" s="290" t="s">
        <v>85</v>
      </c>
      <c r="C137" s="310"/>
      <c r="D137" s="310"/>
      <c r="E137" s="310"/>
      <c r="F137" s="310"/>
      <c r="G137" s="304"/>
    </row>
    <row r="138" spans="1:7" ht="12.75">
      <c r="A138" s="292"/>
      <c r="B138" s="292"/>
      <c r="C138" s="311" t="s">
        <v>4</v>
      </c>
      <c r="D138" s="311"/>
      <c r="E138" s="311"/>
      <c r="F138" s="311"/>
      <c r="G138" s="303"/>
    </row>
    <row r="139" spans="1:7" ht="12.75">
      <c r="A139" s="294"/>
      <c r="B139" s="294"/>
      <c r="C139" s="312" t="s">
        <v>5</v>
      </c>
      <c r="D139" s="312" t="s">
        <v>6</v>
      </c>
      <c r="E139" s="312" t="s">
        <v>4</v>
      </c>
      <c r="F139" s="312" t="s">
        <v>4</v>
      </c>
      <c r="G139" s="303"/>
    </row>
    <row r="140" spans="1:7" ht="12.75">
      <c r="A140" s="294"/>
      <c r="B140" s="294" t="s">
        <v>4</v>
      </c>
      <c r="C140" s="312" t="s">
        <v>7</v>
      </c>
      <c r="D140" s="312" t="s">
        <v>8</v>
      </c>
      <c r="E140" s="312" t="s">
        <v>9</v>
      </c>
      <c r="F140" s="312" t="s">
        <v>10</v>
      </c>
      <c r="G140" s="312" t="s">
        <v>11</v>
      </c>
    </row>
    <row r="141" spans="1:7" ht="12.75">
      <c r="A141" s="289"/>
      <c r="B141" s="289"/>
      <c r="C141" s="313" t="s">
        <v>12</v>
      </c>
      <c r="D141" s="313" t="s">
        <v>13</v>
      </c>
      <c r="E141" s="313" t="s">
        <v>14</v>
      </c>
      <c r="F141" s="313" t="s">
        <v>14</v>
      </c>
      <c r="G141" s="313" t="s">
        <v>15</v>
      </c>
    </row>
    <row r="142" spans="1:7" ht="12.75">
      <c r="A142" s="305"/>
      <c r="B142" s="305"/>
      <c r="C142" s="309"/>
      <c r="D142" s="309"/>
      <c r="E142" s="309"/>
      <c r="F142" s="309"/>
      <c r="G142" s="303"/>
    </row>
    <row r="143" spans="1:7" ht="12.75">
      <c r="A143" s="305"/>
      <c r="B143" s="305"/>
      <c r="C143" s="307" t="s">
        <v>309</v>
      </c>
      <c r="D143" s="314"/>
      <c r="E143" s="314"/>
      <c r="F143" s="314"/>
      <c r="G143" s="314"/>
    </row>
    <row r="144" spans="1:7" ht="12.75">
      <c r="A144" s="305" t="s">
        <v>310</v>
      </c>
      <c r="B144" s="305"/>
      <c r="C144" s="309"/>
      <c r="D144" s="309"/>
      <c r="E144" s="309"/>
      <c r="F144" s="309"/>
      <c r="G144" s="303"/>
    </row>
    <row r="145" spans="1:7" ht="12.75">
      <c r="A145" s="305" t="s">
        <v>87</v>
      </c>
      <c r="B145" s="305"/>
      <c r="C145" s="303">
        <v>0</v>
      </c>
      <c r="D145" s="303">
        <v>0</v>
      </c>
      <c r="E145" s="303">
        <v>0</v>
      </c>
      <c r="F145" s="303">
        <v>0</v>
      </c>
      <c r="G145" s="303">
        <v>0</v>
      </c>
    </row>
    <row r="146" spans="1:7" ht="12.75">
      <c r="A146" s="305" t="s">
        <v>88</v>
      </c>
      <c r="B146" s="305"/>
      <c r="C146" s="303">
        <v>0</v>
      </c>
      <c r="D146" s="303">
        <v>0</v>
      </c>
      <c r="E146" s="303">
        <v>0</v>
      </c>
      <c r="F146" s="303">
        <v>0</v>
      </c>
      <c r="G146" s="303">
        <v>0</v>
      </c>
    </row>
    <row r="147" spans="1:7" ht="12.75">
      <c r="A147" s="302" t="s">
        <v>345</v>
      </c>
      <c r="B147" s="302"/>
      <c r="C147" s="304">
        <v>0.1</v>
      </c>
      <c r="D147" s="304">
        <v>0.1</v>
      </c>
      <c r="E147" s="304">
        <v>0.1</v>
      </c>
      <c r="F147" s="304">
        <v>0.1</v>
      </c>
      <c r="G147" s="304">
        <v>1.9</v>
      </c>
    </row>
    <row r="148" spans="1:7" ht="12.75">
      <c r="A148" s="305"/>
      <c r="B148" s="305"/>
      <c r="C148" s="303" t="s">
        <v>4</v>
      </c>
      <c r="D148" s="303" t="s">
        <v>4</v>
      </c>
      <c r="E148" s="303" t="s">
        <v>4</v>
      </c>
      <c r="F148" s="303" t="s">
        <v>4</v>
      </c>
      <c r="G148" s="303" t="s">
        <v>4</v>
      </c>
    </row>
    <row r="149" spans="1:7" ht="12.75">
      <c r="A149" s="305" t="s">
        <v>23</v>
      </c>
      <c r="B149" s="305"/>
      <c r="C149" s="303">
        <v>0.1</v>
      </c>
      <c r="D149" s="303">
        <v>0.1</v>
      </c>
      <c r="E149" s="303">
        <v>0.2</v>
      </c>
      <c r="F149" s="303">
        <v>0.1</v>
      </c>
      <c r="G149" s="303">
        <v>1.9</v>
      </c>
    </row>
    <row r="150" spans="1:7" ht="12.75">
      <c r="A150" s="305"/>
      <c r="B150" s="305"/>
      <c r="C150" s="303" t="s">
        <v>4</v>
      </c>
      <c r="D150" s="303" t="s">
        <v>4</v>
      </c>
      <c r="E150" s="303" t="s">
        <v>4</v>
      </c>
      <c r="F150" s="303" t="s">
        <v>4</v>
      </c>
      <c r="G150" s="303" t="s">
        <v>4</v>
      </c>
    </row>
    <row r="151" spans="1:7" ht="12.75">
      <c r="A151" s="305" t="s">
        <v>311</v>
      </c>
      <c r="B151" s="305"/>
      <c r="C151" s="303" t="s">
        <v>4</v>
      </c>
      <c r="D151" s="303" t="s">
        <v>4</v>
      </c>
      <c r="E151" s="303" t="s">
        <v>4</v>
      </c>
      <c r="F151" s="303" t="s">
        <v>4</v>
      </c>
      <c r="G151" s="303" t="s">
        <v>4</v>
      </c>
    </row>
    <row r="152" spans="1:7" ht="12.75">
      <c r="A152" s="305" t="s">
        <v>346</v>
      </c>
      <c r="B152" s="305"/>
      <c r="C152" s="303">
        <v>19.6</v>
      </c>
      <c r="D152" s="303">
        <v>42.1</v>
      </c>
      <c r="E152" s="303">
        <v>20.8</v>
      </c>
      <c r="F152" s="303">
        <v>40.2</v>
      </c>
      <c r="G152" s="303">
        <v>30.7</v>
      </c>
    </row>
    <row r="153" spans="1:7" ht="12.75">
      <c r="A153" s="305" t="s">
        <v>91</v>
      </c>
      <c r="B153" s="305"/>
      <c r="C153" s="303">
        <v>2</v>
      </c>
      <c r="D153" s="303">
        <v>1.4</v>
      </c>
      <c r="E153" s="303">
        <v>5.1</v>
      </c>
      <c r="F153" s="303">
        <v>1.7</v>
      </c>
      <c r="G153" s="303">
        <v>3.5</v>
      </c>
    </row>
    <row r="154" spans="1:7" ht="12.75">
      <c r="A154" s="305" t="s">
        <v>312</v>
      </c>
      <c r="B154" s="294"/>
      <c r="C154" s="303">
        <v>0.1</v>
      </c>
      <c r="D154" s="303">
        <v>0</v>
      </c>
      <c r="E154" s="303">
        <v>0.4</v>
      </c>
      <c r="F154" s="303">
        <v>0</v>
      </c>
      <c r="G154" s="303">
        <v>0.2</v>
      </c>
    </row>
    <row r="155" spans="1:7" ht="12.75">
      <c r="A155" s="305" t="s">
        <v>342</v>
      </c>
      <c r="B155" s="294"/>
      <c r="C155" s="303">
        <v>2.8</v>
      </c>
      <c r="D155" s="303">
        <v>0</v>
      </c>
      <c r="E155" s="303">
        <v>8.5</v>
      </c>
      <c r="F155" s="303">
        <v>1</v>
      </c>
      <c r="G155" s="303">
        <v>1.6</v>
      </c>
    </row>
    <row r="156" spans="1:7" ht="12.75">
      <c r="A156" s="305" t="s">
        <v>354</v>
      </c>
      <c r="B156" s="294"/>
      <c r="C156" s="303">
        <v>0</v>
      </c>
      <c r="D156" s="303">
        <v>18.3</v>
      </c>
      <c r="E156" s="303">
        <v>3.6</v>
      </c>
      <c r="F156" s="303">
        <v>57.9</v>
      </c>
      <c r="G156" s="303">
        <v>0.5</v>
      </c>
    </row>
    <row r="157" spans="1:7" ht="12.75">
      <c r="A157" s="305" t="s">
        <v>347</v>
      </c>
      <c r="B157" s="305"/>
      <c r="C157" s="303">
        <v>0</v>
      </c>
      <c r="D157" s="303">
        <v>0.7</v>
      </c>
      <c r="E157" s="303">
        <v>0.1</v>
      </c>
      <c r="F157" s="303">
        <v>3.7</v>
      </c>
      <c r="G157" s="303">
        <v>2.3</v>
      </c>
    </row>
    <row r="158" spans="1:7" ht="12.75">
      <c r="A158" s="305" t="s">
        <v>93</v>
      </c>
      <c r="B158" s="305"/>
      <c r="C158" s="303">
        <v>30.8</v>
      </c>
      <c r="D158" s="303">
        <v>0</v>
      </c>
      <c r="E158" s="303">
        <v>17.4</v>
      </c>
      <c r="F158" s="303">
        <v>15.7</v>
      </c>
      <c r="G158" s="303">
        <v>2.2</v>
      </c>
    </row>
    <row r="159" spans="1:7" ht="12.75">
      <c r="A159" s="302" t="s">
        <v>94</v>
      </c>
      <c r="B159" s="302"/>
      <c r="C159" s="304">
        <v>0.8</v>
      </c>
      <c r="D159" s="304">
        <v>1.8</v>
      </c>
      <c r="E159" s="304">
        <v>0.8</v>
      </c>
      <c r="F159" s="304">
        <v>5.5</v>
      </c>
      <c r="G159" s="304">
        <v>2.7</v>
      </c>
    </row>
    <row r="160" spans="1:7" ht="12.75">
      <c r="A160" s="305"/>
      <c r="B160" s="305"/>
      <c r="C160" s="303" t="s">
        <v>4</v>
      </c>
      <c r="D160" s="303" t="s">
        <v>4</v>
      </c>
      <c r="E160" s="303" t="s">
        <v>4</v>
      </c>
      <c r="F160" s="303" t="s">
        <v>4</v>
      </c>
      <c r="G160" s="303" t="s">
        <v>4</v>
      </c>
    </row>
    <row r="161" spans="1:7" ht="12.75">
      <c r="A161" s="302" t="s">
        <v>23</v>
      </c>
      <c r="B161" s="302"/>
      <c r="C161" s="304">
        <v>56.1</v>
      </c>
      <c r="D161" s="304">
        <v>64.3</v>
      </c>
      <c r="E161" s="304">
        <v>56.7</v>
      </c>
      <c r="F161" s="304">
        <v>125.7</v>
      </c>
      <c r="G161" s="304">
        <v>43.6</v>
      </c>
    </row>
    <row r="162" spans="1:7" ht="12.75">
      <c r="A162" s="315" t="s">
        <v>348</v>
      </c>
      <c r="B162" s="308"/>
      <c r="C162" s="311"/>
      <c r="D162" s="311"/>
      <c r="E162" s="311"/>
      <c r="F162" s="311"/>
      <c r="G162" s="311"/>
    </row>
    <row r="163" spans="1:7" ht="12.75">
      <c r="A163" s="305"/>
      <c r="B163" s="305"/>
      <c r="C163" s="309"/>
      <c r="D163" s="309"/>
      <c r="E163" s="309"/>
      <c r="F163" s="309"/>
      <c r="G163" s="303"/>
    </row>
    <row r="164" spans="1:7" ht="12.75">
      <c r="A164" s="305"/>
      <c r="B164" s="305"/>
      <c r="C164" s="309"/>
      <c r="D164" s="309"/>
      <c r="E164" s="309"/>
      <c r="F164" s="309"/>
      <c r="G164" s="303"/>
    </row>
    <row r="165" spans="1:7" ht="14.25">
      <c r="A165" s="289" t="s">
        <v>84</v>
      </c>
      <c r="B165" s="290" t="s">
        <v>96</v>
      </c>
      <c r="C165" s="310"/>
      <c r="D165" s="310"/>
      <c r="E165" s="310"/>
      <c r="F165" s="310"/>
      <c r="G165" s="304"/>
    </row>
    <row r="166" spans="1:7" ht="12.75">
      <c r="A166" s="292"/>
      <c r="B166" s="292"/>
      <c r="C166" s="311" t="s">
        <v>4</v>
      </c>
      <c r="D166" s="311"/>
      <c r="E166" s="311"/>
      <c r="F166" s="311"/>
      <c r="G166" s="303"/>
    </row>
    <row r="167" spans="1:7" ht="12.75">
      <c r="A167" s="294"/>
      <c r="B167" s="294"/>
      <c r="C167" s="312" t="s">
        <v>5</v>
      </c>
      <c r="D167" s="312" t="s">
        <v>6</v>
      </c>
      <c r="E167" s="312" t="s">
        <v>4</v>
      </c>
      <c r="F167" s="312" t="s">
        <v>4</v>
      </c>
      <c r="G167" s="303"/>
    </row>
    <row r="168" spans="1:7" ht="12.75">
      <c r="A168" s="294"/>
      <c r="B168" s="294" t="s">
        <v>4</v>
      </c>
      <c r="C168" s="312" t="s">
        <v>7</v>
      </c>
      <c r="D168" s="312" t="s">
        <v>8</v>
      </c>
      <c r="E168" s="312" t="s">
        <v>9</v>
      </c>
      <c r="F168" s="312" t="s">
        <v>10</v>
      </c>
      <c r="G168" s="312" t="s">
        <v>11</v>
      </c>
    </row>
    <row r="169" spans="1:7" ht="12.75">
      <c r="A169" s="289"/>
      <c r="B169" s="289"/>
      <c r="C169" s="313" t="s">
        <v>12</v>
      </c>
      <c r="D169" s="313" t="s">
        <v>13</v>
      </c>
      <c r="E169" s="313" t="s">
        <v>14</v>
      </c>
      <c r="F169" s="313" t="s">
        <v>14</v>
      </c>
      <c r="G169" s="313" t="s">
        <v>15</v>
      </c>
    </row>
    <row r="170" spans="1:7" ht="12.75">
      <c r="A170" s="305"/>
      <c r="B170" s="305"/>
      <c r="C170" s="309"/>
      <c r="D170" s="309"/>
      <c r="E170" s="309"/>
      <c r="F170" s="309"/>
      <c r="G170" s="303"/>
    </row>
    <row r="171" spans="1:7" ht="12.75">
      <c r="A171" s="305"/>
      <c r="B171" s="305"/>
      <c r="C171" s="307" t="s">
        <v>309</v>
      </c>
      <c r="D171" s="314"/>
      <c r="E171" s="314"/>
      <c r="F171" s="314"/>
      <c r="G171" s="314"/>
    </row>
    <row r="172" spans="1:7" ht="12.75">
      <c r="A172" s="305" t="s">
        <v>315</v>
      </c>
      <c r="B172" s="305"/>
      <c r="C172" s="303">
        <v>218.2</v>
      </c>
      <c r="D172" s="303">
        <v>104</v>
      </c>
      <c r="E172" s="303">
        <v>805.6</v>
      </c>
      <c r="F172" s="303">
        <v>282.3</v>
      </c>
      <c r="G172" s="303">
        <v>283.9</v>
      </c>
    </row>
    <row r="173" spans="1:7" ht="12.75">
      <c r="A173" s="305" t="s">
        <v>98</v>
      </c>
      <c r="B173" s="305"/>
      <c r="C173" s="303">
        <v>53.6</v>
      </c>
      <c r="D173" s="303">
        <v>13.1</v>
      </c>
      <c r="E173" s="303">
        <v>115.5</v>
      </c>
      <c r="F173" s="303">
        <v>73.6</v>
      </c>
      <c r="G173" s="303">
        <v>55.4</v>
      </c>
    </row>
    <row r="174" spans="1:7" ht="12.75">
      <c r="A174" s="305" t="s">
        <v>99</v>
      </c>
      <c r="B174" s="305"/>
      <c r="C174" s="303">
        <v>27.6</v>
      </c>
      <c r="D174" s="303">
        <v>34.3</v>
      </c>
      <c r="E174" s="303">
        <v>45.3</v>
      </c>
      <c r="F174" s="303">
        <v>40.1</v>
      </c>
      <c r="G174" s="303">
        <v>29.3</v>
      </c>
    </row>
    <row r="175" spans="1:7" ht="12.75">
      <c r="A175" s="305" t="s">
        <v>100</v>
      </c>
      <c r="B175" s="305"/>
      <c r="C175" s="303">
        <v>21.3</v>
      </c>
      <c r="D175" s="303">
        <v>38.7</v>
      </c>
      <c r="E175" s="303">
        <v>58.7</v>
      </c>
      <c r="F175" s="303">
        <v>35.4</v>
      </c>
      <c r="G175" s="303">
        <v>29.1</v>
      </c>
    </row>
    <row r="176" spans="1:7" ht="12.75">
      <c r="A176" s="305" t="s">
        <v>101</v>
      </c>
      <c r="B176" s="305"/>
      <c r="C176" s="303">
        <v>11.2</v>
      </c>
      <c r="D176" s="303">
        <v>2.9</v>
      </c>
      <c r="E176" s="303">
        <v>10.7</v>
      </c>
      <c r="F176" s="303">
        <v>11.4</v>
      </c>
      <c r="G176" s="303">
        <v>2.7</v>
      </c>
    </row>
    <row r="177" spans="1:7" ht="12.75">
      <c r="A177" s="305" t="s">
        <v>102</v>
      </c>
      <c r="B177" s="305"/>
      <c r="C177" s="303">
        <v>0.1</v>
      </c>
      <c r="D177" s="303">
        <v>0</v>
      </c>
      <c r="E177" s="303">
        <v>5.1</v>
      </c>
      <c r="F177" s="303">
        <v>12.9</v>
      </c>
      <c r="G177" s="303">
        <v>5.4</v>
      </c>
    </row>
    <row r="178" spans="1:7" ht="12.75">
      <c r="A178" s="305" t="s">
        <v>103</v>
      </c>
      <c r="B178" s="305"/>
      <c r="C178" s="303">
        <v>34.8</v>
      </c>
      <c r="D178" s="303">
        <v>8</v>
      </c>
      <c r="E178" s="303">
        <v>102</v>
      </c>
      <c r="F178" s="303">
        <v>62.2</v>
      </c>
      <c r="G178" s="303">
        <v>27.8</v>
      </c>
    </row>
    <row r="179" spans="1:7" ht="12.75">
      <c r="A179" s="305" t="s">
        <v>104</v>
      </c>
      <c r="B179" s="305"/>
      <c r="C179" s="303">
        <v>102.6</v>
      </c>
      <c r="D179" s="303">
        <v>71.7</v>
      </c>
      <c r="E179" s="303">
        <v>273.6</v>
      </c>
      <c r="F179" s="303">
        <v>173.8</v>
      </c>
      <c r="G179" s="303">
        <v>80.3</v>
      </c>
    </row>
    <row r="180" spans="1:7" ht="12.75">
      <c r="A180" s="305" t="s">
        <v>105</v>
      </c>
      <c r="B180" s="305"/>
      <c r="C180" s="303">
        <v>28.3</v>
      </c>
      <c r="D180" s="303">
        <v>19.4</v>
      </c>
      <c r="E180" s="303">
        <v>95.8</v>
      </c>
      <c r="F180" s="303">
        <v>176.4</v>
      </c>
      <c r="G180" s="303">
        <v>38.7</v>
      </c>
    </row>
    <row r="181" spans="1:7" ht="12.75">
      <c r="A181" s="305" t="s">
        <v>106</v>
      </c>
      <c r="B181" s="305"/>
      <c r="C181" s="303">
        <v>268.8</v>
      </c>
      <c r="D181" s="303">
        <v>75.1</v>
      </c>
      <c r="E181" s="303">
        <v>392</v>
      </c>
      <c r="F181" s="303">
        <v>178.2</v>
      </c>
      <c r="G181" s="303">
        <v>122.9</v>
      </c>
    </row>
    <row r="182" spans="1:7" ht="12.75">
      <c r="A182" s="305" t="s">
        <v>107</v>
      </c>
      <c r="B182" s="305"/>
      <c r="C182" s="303">
        <v>105.6</v>
      </c>
      <c r="D182" s="303">
        <v>0</v>
      </c>
      <c r="E182" s="303">
        <v>128.8</v>
      </c>
      <c r="F182" s="303">
        <v>47.6</v>
      </c>
      <c r="G182" s="303">
        <v>25.3</v>
      </c>
    </row>
    <row r="183" spans="1:7" ht="12.75">
      <c r="A183" s="305" t="s">
        <v>108</v>
      </c>
      <c r="B183" s="305"/>
      <c r="C183" s="303">
        <v>11</v>
      </c>
      <c r="D183" s="303">
        <v>22.3</v>
      </c>
      <c r="E183" s="303">
        <v>14.7</v>
      </c>
      <c r="F183" s="303">
        <v>21.5</v>
      </c>
      <c r="G183" s="303">
        <v>18.3</v>
      </c>
    </row>
    <row r="184" spans="1:7" ht="12.75">
      <c r="A184" s="305" t="s">
        <v>109</v>
      </c>
      <c r="B184" s="305"/>
      <c r="C184" s="303">
        <v>0.2</v>
      </c>
      <c r="D184" s="303">
        <v>5.9</v>
      </c>
      <c r="E184" s="303">
        <v>0</v>
      </c>
      <c r="F184" s="303">
        <v>9.1</v>
      </c>
      <c r="G184" s="303">
        <v>4.3</v>
      </c>
    </row>
    <row r="185" spans="1:7" ht="12.75">
      <c r="A185" s="302" t="s">
        <v>110</v>
      </c>
      <c r="B185" s="302"/>
      <c r="C185" s="304">
        <v>108.2</v>
      </c>
      <c r="D185" s="304">
        <v>80.1</v>
      </c>
      <c r="E185" s="304">
        <v>201.3</v>
      </c>
      <c r="F185" s="304">
        <v>165.4</v>
      </c>
      <c r="G185" s="304">
        <v>88.8</v>
      </c>
    </row>
    <row r="186" spans="1:7" ht="12.75">
      <c r="A186" s="308"/>
      <c r="B186" s="305"/>
      <c r="C186" s="303"/>
      <c r="D186" s="303"/>
      <c r="E186" s="303"/>
      <c r="F186" s="303"/>
      <c r="G186" s="303"/>
    </row>
    <row r="187" spans="1:7" ht="12.75">
      <c r="A187" s="305" t="s">
        <v>111</v>
      </c>
      <c r="B187" s="305"/>
      <c r="C187" s="303">
        <v>991.6</v>
      </c>
      <c r="D187" s="303">
        <v>475.5</v>
      </c>
      <c r="E187" s="303">
        <v>2249.2</v>
      </c>
      <c r="F187" s="303">
        <v>1290</v>
      </c>
      <c r="G187" s="303">
        <v>812.3</v>
      </c>
    </row>
    <row r="188" spans="1:7" ht="12.75">
      <c r="A188" s="305"/>
      <c r="B188" s="305"/>
      <c r="C188" s="303"/>
      <c r="D188" s="303"/>
      <c r="E188" s="303"/>
      <c r="F188" s="303"/>
      <c r="G188" s="303"/>
    </row>
    <row r="189" spans="1:7" ht="12">
      <c r="A189" s="305" t="s">
        <v>112</v>
      </c>
      <c r="B189" s="305"/>
      <c r="C189" s="316">
        <v>19.2</v>
      </c>
      <c r="D189" s="316">
        <v>38.4</v>
      </c>
      <c r="E189" s="316">
        <v>23</v>
      </c>
      <c r="F189" s="316">
        <v>66</v>
      </c>
      <c r="G189" s="316">
        <v>23.7</v>
      </c>
    </row>
    <row r="190" spans="1:7" ht="12.75">
      <c r="A190" s="305" t="s">
        <v>343</v>
      </c>
      <c r="B190" s="305"/>
      <c r="C190" s="303">
        <v>4.1</v>
      </c>
      <c r="D190" s="303">
        <v>2.6</v>
      </c>
      <c r="E190" s="303">
        <v>14.6</v>
      </c>
      <c r="F190" s="303">
        <v>12.4</v>
      </c>
      <c r="G190" s="303">
        <v>4.1</v>
      </c>
    </row>
    <row r="191" spans="1:7" ht="12.75">
      <c r="A191" s="305" t="s">
        <v>113</v>
      </c>
      <c r="B191" s="305"/>
      <c r="C191" s="303">
        <v>33.6</v>
      </c>
      <c r="D191" s="303">
        <v>31.8</v>
      </c>
      <c r="E191" s="303">
        <v>82.4</v>
      </c>
      <c r="F191" s="303">
        <v>80.5</v>
      </c>
      <c r="G191" s="303">
        <v>52.7</v>
      </c>
    </row>
    <row r="192" spans="1:7" ht="12.75">
      <c r="A192" s="305" t="s">
        <v>114</v>
      </c>
      <c r="B192" s="305"/>
      <c r="C192" s="303">
        <v>9.8</v>
      </c>
      <c r="D192" s="303">
        <v>16.5</v>
      </c>
      <c r="E192" s="303">
        <v>13.4</v>
      </c>
      <c r="F192" s="303">
        <v>13</v>
      </c>
      <c r="G192" s="303">
        <v>9.3</v>
      </c>
    </row>
    <row r="193" spans="1:7" ht="12.75">
      <c r="A193" s="305" t="s">
        <v>115</v>
      </c>
      <c r="B193" s="305"/>
      <c r="C193" s="303">
        <v>38.9</v>
      </c>
      <c r="D193" s="303">
        <v>26.8</v>
      </c>
      <c r="E193" s="303">
        <v>62.6</v>
      </c>
      <c r="F193" s="303">
        <v>49.8</v>
      </c>
      <c r="G193" s="303">
        <v>34.2</v>
      </c>
    </row>
    <row r="194" spans="1:7" ht="12.75">
      <c r="A194" s="302" t="s">
        <v>116</v>
      </c>
      <c r="B194" s="302"/>
      <c r="C194" s="304">
        <v>109.3</v>
      </c>
      <c r="D194" s="304">
        <v>69.1</v>
      </c>
      <c r="E194" s="304">
        <v>177.2</v>
      </c>
      <c r="F194" s="304">
        <v>228.2</v>
      </c>
      <c r="G194" s="304">
        <v>107.5</v>
      </c>
    </row>
    <row r="195" spans="1:7" ht="12.75">
      <c r="A195" s="317"/>
      <c r="B195" s="317"/>
      <c r="C195" s="303" t="s">
        <v>4</v>
      </c>
      <c r="D195" s="303" t="s">
        <v>4</v>
      </c>
      <c r="E195" s="303" t="s">
        <v>4</v>
      </c>
      <c r="F195" s="303" t="s">
        <v>4</v>
      </c>
      <c r="G195" s="303" t="s">
        <v>4</v>
      </c>
    </row>
    <row r="196" spans="1:7" ht="12.75">
      <c r="A196" s="305" t="s">
        <v>117</v>
      </c>
      <c r="B196" s="305"/>
      <c r="C196" s="303">
        <v>214.9</v>
      </c>
      <c r="D196" s="303">
        <v>185.2</v>
      </c>
      <c r="E196" s="303">
        <v>373.2</v>
      </c>
      <c r="F196" s="303">
        <v>449.9</v>
      </c>
      <c r="G196" s="303">
        <v>231.5</v>
      </c>
    </row>
    <row r="197" spans="1:7" ht="12.75">
      <c r="A197" s="305"/>
      <c r="B197" s="305"/>
      <c r="C197" s="303" t="s">
        <v>4</v>
      </c>
      <c r="D197" s="303" t="s">
        <v>4</v>
      </c>
      <c r="E197" s="303" t="s">
        <v>4</v>
      </c>
      <c r="F197" s="303" t="s">
        <v>4</v>
      </c>
      <c r="G197" s="303" t="s">
        <v>4</v>
      </c>
    </row>
    <row r="198" spans="1:7" ht="12.75">
      <c r="A198" s="305" t="s">
        <v>118</v>
      </c>
      <c r="B198" s="305"/>
      <c r="C198" s="303">
        <v>168.8</v>
      </c>
      <c r="D198" s="303">
        <v>119.8</v>
      </c>
      <c r="E198" s="303">
        <v>363</v>
      </c>
      <c r="F198" s="303">
        <v>326</v>
      </c>
      <c r="G198" s="303">
        <v>161.6</v>
      </c>
    </row>
    <row r="199" spans="1:7" ht="12.75">
      <c r="A199" s="305"/>
      <c r="B199" s="305"/>
      <c r="C199" s="303" t="s">
        <v>4</v>
      </c>
      <c r="D199" s="303" t="s">
        <v>4</v>
      </c>
      <c r="E199" s="303" t="s">
        <v>4</v>
      </c>
      <c r="F199" s="303" t="s">
        <v>4</v>
      </c>
      <c r="G199" s="303" t="s">
        <v>4</v>
      </c>
    </row>
    <row r="200" spans="1:7" ht="12.75">
      <c r="A200" s="308" t="s">
        <v>119</v>
      </c>
      <c r="B200" s="305"/>
      <c r="C200" s="303">
        <v>655.2</v>
      </c>
      <c r="D200" s="303">
        <v>368</v>
      </c>
      <c r="E200" s="303">
        <v>1386.9</v>
      </c>
      <c r="F200" s="303">
        <v>887.2</v>
      </c>
      <c r="G200" s="303">
        <v>536.6</v>
      </c>
    </row>
    <row r="201" spans="1:7" ht="12.75">
      <c r="A201" s="305"/>
      <c r="B201" s="305"/>
      <c r="C201" s="303" t="s">
        <v>4</v>
      </c>
      <c r="D201" s="303" t="s">
        <v>4</v>
      </c>
      <c r="E201" s="303" t="s">
        <v>4</v>
      </c>
      <c r="F201" s="303" t="s">
        <v>4</v>
      </c>
      <c r="G201" s="303" t="s">
        <v>4</v>
      </c>
    </row>
    <row r="202" spans="1:7" ht="12.75">
      <c r="A202" s="305" t="s">
        <v>120</v>
      </c>
      <c r="B202" s="305"/>
      <c r="C202" s="303">
        <v>7.5</v>
      </c>
      <c r="D202" s="303">
        <v>12.1</v>
      </c>
      <c r="E202" s="303">
        <v>8.1</v>
      </c>
      <c r="F202" s="303">
        <v>10.5</v>
      </c>
      <c r="G202" s="303">
        <v>7.3</v>
      </c>
    </row>
    <row r="203" spans="1:7" ht="12.75">
      <c r="A203" s="305"/>
      <c r="B203" s="305"/>
      <c r="C203" s="303" t="s">
        <v>4</v>
      </c>
      <c r="D203" s="303" t="s">
        <v>4</v>
      </c>
      <c r="E203" s="303" t="s">
        <v>4</v>
      </c>
      <c r="F203" s="303" t="s">
        <v>4</v>
      </c>
      <c r="G203" s="303" t="s">
        <v>4</v>
      </c>
    </row>
    <row r="204" spans="1:7" ht="12.75">
      <c r="A204" s="305" t="s">
        <v>121</v>
      </c>
      <c r="B204" s="305"/>
      <c r="C204" s="303">
        <v>7.8</v>
      </c>
      <c r="D204" s="303">
        <v>5.9</v>
      </c>
      <c r="E204" s="303">
        <v>14.4</v>
      </c>
      <c r="F204" s="303">
        <v>14.8</v>
      </c>
      <c r="G204" s="303">
        <v>8.2</v>
      </c>
    </row>
    <row r="205" spans="1:7" ht="12.75">
      <c r="A205" s="305" t="s">
        <v>122</v>
      </c>
      <c r="B205" s="305"/>
      <c r="C205" s="303">
        <v>1.2</v>
      </c>
      <c r="D205" s="303">
        <v>1.6</v>
      </c>
      <c r="E205" s="303">
        <v>2.9</v>
      </c>
      <c r="F205" s="303">
        <v>3.3</v>
      </c>
      <c r="G205" s="303">
        <v>2.4</v>
      </c>
    </row>
    <row r="206" spans="1:7" ht="12.75">
      <c r="A206" s="302" t="s">
        <v>123</v>
      </c>
      <c r="B206" s="302"/>
      <c r="C206" s="304">
        <v>0.5</v>
      </c>
      <c r="D206" s="304">
        <v>0.4</v>
      </c>
      <c r="E206" s="304">
        <v>1.6</v>
      </c>
      <c r="F206" s="304">
        <v>2</v>
      </c>
      <c r="G206" s="304">
        <v>1.2</v>
      </c>
    </row>
    <row r="207" spans="1:7" ht="12.75">
      <c r="A207" s="305"/>
      <c r="B207" s="305"/>
      <c r="C207" s="303" t="s">
        <v>4</v>
      </c>
      <c r="D207" s="303" t="s">
        <v>4</v>
      </c>
      <c r="E207" s="303" t="s">
        <v>4</v>
      </c>
      <c r="F207" s="303" t="s">
        <v>4</v>
      </c>
      <c r="G207" s="303" t="s">
        <v>4</v>
      </c>
    </row>
    <row r="208" spans="1:7" ht="12.75">
      <c r="A208" s="302" t="s">
        <v>124</v>
      </c>
      <c r="B208" s="302"/>
      <c r="C208" s="304">
        <v>2047.5</v>
      </c>
      <c r="D208" s="304">
        <v>1168.5</v>
      </c>
      <c r="E208" s="304">
        <v>4399.3</v>
      </c>
      <c r="F208" s="304">
        <v>2983.6</v>
      </c>
      <c r="G208" s="304">
        <v>1761.1</v>
      </c>
    </row>
    <row r="209" spans="1:7" ht="12.75">
      <c r="A209" s="305"/>
      <c r="B209" s="305"/>
      <c r="C209" s="309"/>
      <c r="D209" s="309"/>
      <c r="E209" s="309"/>
      <c r="F209" s="309"/>
      <c r="G209" s="303"/>
    </row>
    <row r="210" spans="1:7" ht="12.75">
      <c r="A210" s="305"/>
      <c r="B210" s="305"/>
      <c r="C210" s="309"/>
      <c r="D210" s="309"/>
      <c r="E210" s="309"/>
      <c r="F210" s="309"/>
      <c r="G210" s="303"/>
    </row>
    <row r="211" spans="1:7" ht="14.25">
      <c r="A211" s="289" t="s">
        <v>95</v>
      </c>
      <c r="B211" s="290" t="s">
        <v>126</v>
      </c>
      <c r="C211" s="310"/>
      <c r="D211" s="310"/>
      <c r="E211" s="310"/>
      <c r="F211" s="310"/>
      <c r="G211" s="304"/>
    </row>
    <row r="212" spans="1:7" ht="12.75">
      <c r="A212" s="292"/>
      <c r="B212" s="292"/>
      <c r="C212" s="311" t="s">
        <v>4</v>
      </c>
      <c r="D212" s="311"/>
      <c r="E212" s="311"/>
      <c r="F212" s="311"/>
      <c r="G212" s="303"/>
    </row>
    <row r="213" spans="1:7" ht="12.75">
      <c r="A213" s="294"/>
      <c r="B213" s="294"/>
      <c r="C213" s="312" t="s">
        <v>5</v>
      </c>
      <c r="D213" s="312" t="s">
        <v>6</v>
      </c>
      <c r="E213" s="312" t="s">
        <v>4</v>
      </c>
      <c r="F213" s="312" t="s">
        <v>4</v>
      </c>
      <c r="G213" s="303"/>
    </row>
    <row r="214" spans="1:7" ht="12.75">
      <c r="A214" s="294"/>
      <c r="B214" s="294" t="s">
        <v>4</v>
      </c>
      <c r="C214" s="312" t="s">
        <v>7</v>
      </c>
      <c r="D214" s="312" t="s">
        <v>8</v>
      </c>
      <c r="E214" s="312" t="s">
        <v>9</v>
      </c>
      <c r="F214" s="312" t="s">
        <v>10</v>
      </c>
      <c r="G214" s="312" t="s">
        <v>11</v>
      </c>
    </row>
    <row r="215" spans="1:7" ht="12.75">
      <c r="A215" s="289"/>
      <c r="B215" s="289"/>
      <c r="C215" s="313" t="s">
        <v>12</v>
      </c>
      <c r="D215" s="313" t="s">
        <v>13</v>
      </c>
      <c r="E215" s="313" t="s">
        <v>14</v>
      </c>
      <c r="F215" s="313" t="s">
        <v>14</v>
      </c>
      <c r="G215" s="313" t="s">
        <v>15</v>
      </c>
    </row>
    <row r="216" spans="1:7" ht="12.75">
      <c r="A216" s="305"/>
      <c r="B216" s="305"/>
      <c r="C216" s="309"/>
      <c r="D216" s="309"/>
      <c r="E216" s="309"/>
      <c r="F216" s="309"/>
      <c r="G216" s="303"/>
    </row>
    <row r="217" spans="1:7" ht="12.75">
      <c r="A217" s="305"/>
      <c r="B217" s="305"/>
      <c r="C217" s="307" t="s">
        <v>309</v>
      </c>
      <c r="D217" s="314"/>
      <c r="E217" s="314"/>
      <c r="F217" s="314"/>
      <c r="G217" s="314"/>
    </row>
    <row r="218" spans="1:7" ht="12.75">
      <c r="A218" s="305" t="s">
        <v>127</v>
      </c>
      <c r="B218" s="305"/>
      <c r="C218" s="309"/>
      <c r="D218" s="309"/>
      <c r="E218" s="309"/>
      <c r="F218" s="309"/>
      <c r="G218" s="303"/>
    </row>
    <row r="219" spans="1:7" ht="12.75">
      <c r="A219" s="305" t="s">
        <v>128</v>
      </c>
      <c r="B219" s="305"/>
      <c r="C219" s="303">
        <v>44.4</v>
      </c>
      <c r="D219" s="303">
        <v>17.3</v>
      </c>
      <c r="E219" s="303">
        <v>92</v>
      </c>
      <c r="F219" s="303">
        <v>25.8</v>
      </c>
      <c r="G219" s="303">
        <v>25.2</v>
      </c>
    </row>
    <row r="220" spans="1:7" ht="12.75">
      <c r="A220" s="305" t="s">
        <v>129</v>
      </c>
      <c r="B220" s="305"/>
      <c r="C220" s="303">
        <v>0.7</v>
      </c>
      <c r="D220" s="303">
        <v>4.6</v>
      </c>
      <c r="E220" s="303">
        <v>3.9</v>
      </c>
      <c r="F220" s="303">
        <v>2.2</v>
      </c>
      <c r="G220" s="303">
        <v>2.1</v>
      </c>
    </row>
    <row r="221" spans="1:7" ht="12.75">
      <c r="A221" s="289" t="s">
        <v>68</v>
      </c>
      <c r="B221" s="302"/>
      <c r="C221" s="304">
        <v>63.1</v>
      </c>
      <c r="D221" s="304">
        <v>58.2</v>
      </c>
      <c r="E221" s="304">
        <v>105.4</v>
      </c>
      <c r="F221" s="304">
        <v>137.4</v>
      </c>
      <c r="G221" s="304">
        <v>61.5</v>
      </c>
    </row>
    <row r="222" spans="1:7" ht="12.75">
      <c r="A222" s="305"/>
      <c r="B222" s="305"/>
      <c r="C222" s="303" t="s">
        <v>4</v>
      </c>
      <c r="D222" s="303" t="s">
        <v>4</v>
      </c>
      <c r="E222" s="303" t="s">
        <v>4</v>
      </c>
      <c r="F222" s="303" t="s">
        <v>4</v>
      </c>
      <c r="G222" s="303" t="s">
        <v>4</v>
      </c>
    </row>
    <row r="223" spans="1:7" ht="12.75">
      <c r="A223" s="305" t="s">
        <v>23</v>
      </c>
      <c r="B223" s="305"/>
      <c r="C223" s="303">
        <v>108.2</v>
      </c>
      <c r="D223" s="303">
        <v>80.1</v>
      </c>
      <c r="E223" s="303">
        <v>201.3</v>
      </c>
      <c r="F223" s="303">
        <v>165.4</v>
      </c>
      <c r="G223" s="303">
        <v>88.8</v>
      </c>
    </row>
    <row r="224" spans="1:7" ht="12.75">
      <c r="A224" s="305"/>
      <c r="B224" s="305"/>
      <c r="C224" s="303" t="s">
        <v>4</v>
      </c>
      <c r="D224" s="303" t="s">
        <v>4</v>
      </c>
      <c r="E224" s="303" t="s">
        <v>4</v>
      </c>
      <c r="F224" s="303" t="s">
        <v>4</v>
      </c>
      <c r="G224" s="303" t="s">
        <v>4</v>
      </c>
    </row>
    <row r="225" spans="1:7" ht="12.75">
      <c r="A225" s="305" t="s">
        <v>134</v>
      </c>
      <c r="B225" s="305"/>
      <c r="C225" s="303">
        <v>1513.4</v>
      </c>
      <c r="D225" s="303">
        <v>776.8</v>
      </c>
      <c r="E225" s="303">
        <v>2769.3</v>
      </c>
      <c r="F225" s="303">
        <v>1971.7</v>
      </c>
      <c r="G225" s="303">
        <v>1071.6</v>
      </c>
    </row>
    <row r="226" spans="1:7" ht="12.75">
      <c r="A226" s="305"/>
      <c r="B226" s="305"/>
      <c r="C226" s="303" t="s">
        <v>4</v>
      </c>
      <c r="D226" s="303" t="s">
        <v>4</v>
      </c>
      <c r="E226" s="303" t="s">
        <v>4</v>
      </c>
      <c r="F226" s="303" t="s">
        <v>4</v>
      </c>
      <c r="G226" s="303" t="s">
        <v>4</v>
      </c>
    </row>
    <row r="227" spans="1:7" ht="12.75">
      <c r="A227" s="305" t="s">
        <v>135</v>
      </c>
      <c r="B227" s="305"/>
      <c r="C227" s="303" t="s">
        <v>4</v>
      </c>
      <c r="D227" s="303" t="s">
        <v>4</v>
      </c>
      <c r="E227" s="303" t="s">
        <v>4</v>
      </c>
      <c r="F227" s="303" t="s">
        <v>4</v>
      </c>
      <c r="G227" s="303" t="s">
        <v>4</v>
      </c>
    </row>
    <row r="228" spans="1:7" ht="12.75">
      <c r="A228" s="305" t="s">
        <v>128</v>
      </c>
      <c r="B228" s="305"/>
      <c r="C228" s="303">
        <v>105.5</v>
      </c>
      <c r="D228" s="303">
        <v>35.4</v>
      </c>
      <c r="E228" s="303">
        <v>193.6</v>
      </c>
      <c r="F228" s="303">
        <v>144.8</v>
      </c>
      <c r="G228" s="303">
        <v>70.7</v>
      </c>
    </row>
    <row r="229" spans="1:7" ht="12.75">
      <c r="A229" s="305" t="s">
        <v>136</v>
      </c>
      <c r="B229" s="305"/>
      <c r="C229" s="303">
        <v>1.8</v>
      </c>
      <c r="D229" s="303">
        <v>6.1</v>
      </c>
      <c r="E229" s="303">
        <v>6</v>
      </c>
      <c r="F229" s="303">
        <v>1.1</v>
      </c>
      <c r="G229" s="303">
        <v>4.3</v>
      </c>
    </row>
    <row r="230" spans="1:7" ht="12.75">
      <c r="A230" s="305" t="s">
        <v>65</v>
      </c>
      <c r="B230" s="305"/>
      <c r="C230" s="303">
        <v>1.6</v>
      </c>
      <c r="D230" s="303">
        <v>1.4</v>
      </c>
      <c r="E230" s="303">
        <v>2.9</v>
      </c>
      <c r="F230" s="303">
        <v>0.4</v>
      </c>
      <c r="G230" s="303">
        <v>2.4</v>
      </c>
    </row>
    <row r="231" spans="1:7" ht="12.75">
      <c r="A231" s="305" t="s">
        <v>129</v>
      </c>
      <c r="B231" s="305"/>
      <c r="C231" s="303">
        <v>0.6</v>
      </c>
      <c r="D231" s="303">
        <v>1.4</v>
      </c>
      <c r="E231" s="303">
        <v>1.7</v>
      </c>
      <c r="F231" s="303">
        <v>1.4</v>
      </c>
      <c r="G231" s="303">
        <v>1.7</v>
      </c>
    </row>
    <row r="232" spans="1:7" ht="12">
      <c r="A232" s="302" t="s">
        <v>68</v>
      </c>
      <c r="B232" s="302"/>
      <c r="C232" s="318">
        <v>59.2</v>
      </c>
      <c r="D232" s="318">
        <v>75.4</v>
      </c>
      <c r="E232" s="318">
        <v>158.9</v>
      </c>
      <c r="F232" s="318">
        <v>178.4</v>
      </c>
      <c r="G232" s="318">
        <v>82.5</v>
      </c>
    </row>
    <row r="233" spans="1:7" ht="12.75">
      <c r="A233" s="305"/>
      <c r="B233" s="305"/>
      <c r="C233" s="303" t="s">
        <v>4</v>
      </c>
      <c r="D233" s="303" t="s">
        <v>4</v>
      </c>
      <c r="E233" s="303" t="s">
        <v>4</v>
      </c>
      <c r="F233" s="303" t="s">
        <v>4</v>
      </c>
      <c r="G233" s="303" t="s">
        <v>4</v>
      </c>
    </row>
    <row r="234" spans="1:7" ht="12.75">
      <c r="A234" s="305" t="s">
        <v>23</v>
      </c>
      <c r="B234" s="305"/>
      <c r="C234" s="303">
        <v>168.8</v>
      </c>
      <c r="D234" s="303">
        <v>119.8</v>
      </c>
      <c r="E234" s="303">
        <v>363</v>
      </c>
      <c r="F234" s="303">
        <v>326</v>
      </c>
      <c r="G234" s="303">
        <v>161.6</v>
      </c>
    </row>
    <row r="235" spans="1:7" ht="12.75">
      <c r="A235" s="305"/>
      <c r="B235" s="305"/>
      <c r="C235" s="303" t="s">
        <v>4</v>
      </c>
      <c r="D235" s="303" t="s">
        <v>4</v>
      </c>
      <c r="E235" s="303" t="s">
        <v>4</v>
      </c>
      <c r="F235" s="303" t="s">
        <v>4</v>
      </c>
      <c r="G235" s="303" t="s">
        <v>4</v>
      </c>
    </row>
    <row r="236" spans="1:7" ht="12.75">
      <c r="A236" s="305" t="s">
        <v>56</v>
      </c>
      <c r="B236" s="305"/>
      <c r="C236" s="303" t="s">
        <v>4</v>
      </c>
      <c r="D236" s="303" t="s">
        <v>4</v>
      </c>
      <c r="E236" s="303" t="s">
        <v>4</v>
      </c>
      <c r="F236" s="303" t="s">
        <v>4</v>
      </c>
      <c r="G236" s="303" t="s">
        <v>4</v>
      </c>
    </row>
    <row r="237" spans="1:7" ht="12.75">
      <c r="A237" s="305" t="s">
        <v>137</v>
      </c>
      <c r="B237" s="305"/>
      <c r="C237" s="303">
        <v>668.9</v>
      </c>
      <c r="D237" s="303">
        <v>370</v>
      </c>
      <c r="E237" s="303">
        <v>1424.2</v>
      </c>
      <c r="F237" s="303">
        <v>909.7</v>
      </c>
      <c r="G237" s="303">
        <v>551.7</v>
      </c>
    </row>
    <row r="238" spans="1:7" ht="12.75">
      <c r="A238" s="305" t="s">
        <v>138</v>
      </c>
      <c r="B238" s="305"/>
      <c r="C238" s="303">
        <v>13.7</v>
      </c>
      <c r="D238" s="303">
        <v>2</v>
      </c>
      <c r="E238" s="303">
        <v>37.3</v>
      </c>
      <c r="F238" s="303">
        <v>22.5</v>
      </c>
      <c r="G238" s="303">
        <v>15.1</v>
      </c>
    </row>
    <row r="239" spans="1:7" ht="12.75">
      <c r="A239" s="305"/>
      <c r="B239" s="305"/>
      <c r="C239" s="303" t="s">
        <v>4</v>
      </c>
      <c r="D239" s="303" t="s">
        <v>4</v>
      </c>
      <c r="E239" s="303" t="s">
        <v>4</v>
      </c>
      <c r="F239" s="303" t="s">
        <v>4</v>
      </c>
      <c r="G239" s="303" t="s">
        <v>4</v>
      </c>
    </row>
    <row r="240" spans="1:7" ht="12.75">
      <c r="A240" s="302" t="s">
        <v>133</v>
      </c>
      <c r="B240" s="302"/>
      <c r="C240" s="304">
        <v>655.2</v>
      </c>
      <c r="D240" s="304">
        <v>368</v>
      </c>
      <c r="E240" s="304">
        <v>1386.9</v>
      </c>
      <c r="F240" s="304">
        <v>887.2</v>
      </c>
      <c r="G240" s="304">
        <v>536.6</v>
      </c>
    </row>
    <row r="241" spans="1:7" ht="12.75">
      <c r="A241" s="305"/>
      <c r="B241" s="305"/>
      <c r="C241" s="309"/>
      <c r="D241" s="309"/>
      <c r="E241" s="309"/>
      <c r="F241" s="309"/>
      <c r="G241" s="303"/>
    </row>
    <row r="242" spans="1:7" ht="12.75">
      <c r="A242" s="305"/>
      <c r="B242" s="305"/>
      <c r="C242" s="309"/>
      <c r="D242" s="309"/>
      <c r="E242" s="309"/>
      <c r="F242" s="309"/>
      <c r="G242" s="303"/>
    </row>
    <row r="243" spans="1:7" ht="14.25">
      <c r="A243" s="289" t="s">
        <v>125</v>
      </c>
      <c r="B243" s="290" t="s">
        <v>140</v>
      </c>
      <c r="C243" s="310"/>
      <c r="D243" s="310"/>
      <c r="E243" s="310"/>
      <c r="F243" s="310"/>
      <c r="G243" s="304"/>
    </row>
    <row r="244" spans="1:7" ht="12.75">
      <c r="A244" s="292"/>
      <c r="B244" s="292"/>
      <c r="C244" s="311" t="s">
        <v>4</v>
      </c>
      <c r="D244" s="311"/>
      <c r="E244" s="311"/>
      <c r="F244" s="311"/>
      <c r="G244" s="303"/>
    </row>
    <row r="245" spans="1:7" ht="12.75">
      <c r="A245" s="294"/>
      <c r="B245" s="294"/>
      <c r="C245" s="312" t="s">
        <v>5</v>
      </c>
      <c r="D245" s="312" t="s">
        <v>6</v>
      </c>
      <c r="E245" s="312" t="s">
        <v>4</v>
      </c>
      <c r="F245" s="312" t="s">
        <v>4</v>
      </c>
      <c r="G245" s="303"/>
    </row>
    <row r="246" spans="1:7" ht="12.75">
      <c r="A246" s="294"/>
      <c r="B246" s="294" t="s">
        <v>4</v>
      </c>
      <c r="C246" s="312" t="s">
        <v>7</v>
      </c>
      <c r="D246" s="312" t="s">
        <v>8</v>
      </c>
      <c r="E246" s="312" t="s">
        <v>9</v>
      </c>
      <c r="F246" s="312" t="s">
        <v>10</v>
      </c>
      <c r="G246" s="312" t="s">
        <v>11</v>
      </c>
    </row>
    <row r="247" spans="1:7" ht="12.75">
      <c r="A247" s="289"/>
      <c r="B247" s="289"/>
      <c r="C247" s="313" t="s">
        <v>12</v>
      </c>
      <c r="D247" s="313" t="s">
        <v>13</v>
      </c>
      <c r="E247" s="313" t="s">
        <v>14</v>
      </c>
      <c r="F247" s="313" t="s">
        <v>14</v>
      </c>
      <c r="G247" s="313" t="s">
        <v>15</v>
      </c>
    </row>
    <row r="248" spans="1:7" ht="12.75">
      <c r="A248" s="305"/>
      <c r="B248" s="305"/>
      <c r="C248" s="309"/>
      <c r="D248" s="309"/>
      <c r="E248" s="309"/>
      <c r="F248" s="309"/>
      <c r="G248" s="303"/>
    </row>
    <row r="249" spans="1:7" ht="12.75">
      <c r="A249" s="305"/>
      <c r="B249" s="305"/>
      <c r="C249" s="307" t="s">
        <v>309</v>
      </c>
      <c r="D249" s="314"/>
      <c r="E249" s="314"/>
      <c r="F249" s="314"/>
      <c r="G249" s="314"/>
    </row>
    <row r="250" spans="1:7" ht="12.75">
      <c r="A250" s="305"/>
      <c r="B250" s="305"/>
      <c r="C250" s="309"/>
      <c r="D250" s="309"/>
      <c r="E250" s="309"/>
      <c r="F250" s="309"/>
      <c r="G250" s="303"/>
    </row>
    <row r="251" spans="1:7" ht="12.75">
      <c r="A251" s="305" t="s">
        <v>141</v>
      </c>
      <c r="B251" s="305"/>
      <c r="C251" s="303">
        <v>2305.5</v>
      </c>
      <c r="D251" s="303">
        <v>1286.4</v>
      </c>
      <c r="E251" s="303">
        <v>4926.6</v>
      </c>
      <c r="F251" s="303">
        <v>3319.3</v>
      </c>
      <c r="G251" s="303">
        <v>1970.9</v>
      </c>
    </row>
    <row r="252" spans="1:7" ht="12.75">
      <c r="A252" s="302" t="s">
        <v>142</v>
      </c>
      <c r="B252" s="302"/>
      <c r="C252" s="304">
        <v>2047.5</v>
      </c>
      <c r="D252" s="304">
        <v>1168.5</v>
      </c>
      <c r="E252" s="304">
        <v>4399.3</v>
      </c>
      <c r="F252" s="304">
        <v>2983.6</v>
      </c>
      <c r="G252" s="304">
        <v>1761.1</v>
      </c>
    </row>
    <row r="253" spans="1:7" ht="12.75">
      <c r="A253" s="305"/>
      <c r="B253" s="305"/>
      <c r="C253" s="303"/>
      <c r="D253" s="303"/>
      <c r="E253" s="303"/>
      <c r="F253" s="303"/>
      <c r="G253" s="303"/>
    </row>
    <row r="254" spans="1:7" ht="12.75">
      <c r="A254" s="308" t="s">
        <v>143</v>
      </c>
      <c r="B254" s="308"/>
      <c r="C254" s="311">
        <v>258</v>
      </c>
      <c r="D254" s="311">
        <v>117.9</v>
      </c>
      <c r="E254" s="311">
        <v>527.3</v>
      </c>
      <c r="F254" s="311">
        <v>335.6</v>
      </c>
      <c r="G254" s="311">
        <v>209.8</v>
      </c>
    </row>
    <row r="255" spans="1:7" ht="12.75">
      <c r="A255" s="308"/>
      <c r="B255" s="308"/>
      <c r="C255" s="311"/>
      <c r="D255" s="311"/>
      <c r="E255" s="311"/>
      <c r="F255" s="311"/>
      <c r="G255" s="311"/>
    </row>
    <row r="256" spans="1:7" ht="12.75">
      <c r="A256" s="308" t="s">
        <v>144</v>
      </c>
      <c r="B256" s="308"/>
      <c r="C256" s="311">
        <v>18.5</v>
      </c>
      <c r="D256" s="311">
        <v>14.4</v>
      </c>
      <c r="E256" s="311">
        <v>32.3</v>
      </c>
      <c r="F256" s="311">
        <v>27.9</v>
      </c>
      <c r="G256" s="311">
        <v>10.2</v>
      </c>
    </row>
    <row r="257" spans="1:7" ht="12.75">
      <c r="A257" s="308" t="s">
        <v>144</v>
      </c>
      <c r="B257" s="308"/>
      <c r="C257" s="311">
        <v>88.9</v>
      </c>
      <c r="D257" s="311">
        <v>109.2</v>
      </c>
      <c r="E257" s="311">
        <v>219.2</v>
      </c>
      <c r="F257" s="311">
        <v>145.6</v>
      </c>
      <c r="G257" s="311">
        <v>117.6</v>
      </c>
    </row>
    <row r="258" spans="1:7" ht="12.75">
      <c r="A258" s="308" t="s">
        <v>145</v>
      </c>
      <c r="B258" s="308"/>
      <c r="C258" s="311">
        <v>43.6</v>
      </c>
      <c r="D258" s="311">
        <v>34.9</v>
      </c>
      <c r="E258" s="311">
        <v>50.5</v>
      </c>
      <c r="F258" s="311">
        <v>20.9</v>
      </c>
      <c r="G258" s="311">
        <v>29.8</v>
      </c>
    </row>
    <row r="259" spans="1:7" ht="12.75">
      <c r="A259" s="305" t="s">
        <v>82</v>
      </c>
      <c r="B259" s="305"/>
      <c r="C259" s="303">
        <v>56.1</v>
      </c>
      <c r="D259" s="303">
        <v>64.3</v>
      </c>
      <c r="E259" s="303">
        <v>56.7</v>
      </c>
      <c r="F259" s="303">
        <v>125.7</v>
      </c>
      <c r="G259" s="303">
        <v>43.6</v>
      </c>
    </row>
    <row r="260" spans="1:7" ht="12.75">
      <c r="A260" s="308"/>
      <c r="B260" s="308"/>
      <c r="C260" s="311"/>
      <c r="D260" s="311"/>
      <c r="E260" s="311"/>
      <c r="F260" s="311"/>
      <c r="G260" s="311"/>
    </row>
    <row r="261" spans="1:7" ht="12.75">
      <c r="A261" s="302" t="s">
        <v>146</v>
      </c>
      <c r="B261" s="302"/>
      <c r="C261" s="304">
        <v>200.1</v>
      </c>
      <c r="D261" s="304">
        <v>52.6</v>
      </c>
      <c r="E261" s="304">
        <v>346.6</v>
      </c>
      <c r="F261" s="304">
        <v>322.8</v>
      </c>
      <c r="G261" s="304">
        <v>116.3</v>
      </c>
    </row>
    <row r="262" spans="1:7" ht="12.75">
      <c r="A262" s="308"/>
      <c r="B262" s="308"/>
      <c r="C262" s="311"/>
      <c r="D262" s="311"/>
      <c r="E262" s="311"/>
      <c r="F262" s="311"/>
      <c r="G262" s="311"/>
    </row>
    <row r="263" spans="1:7" ht="12.75">
      <c r="A263" s="305"/>
      <c r="B263" s="305"/>
      <c r="C263" s="309"/>
      <c r="D263" s="309"/>
      <c r="E263" s="309"/>
      <c r="F263" s="309"/>
      <c r="G263" s="303"/>
    </row>
    <row r="264" spans="1:7" ht="14.25">
      <c r="A264" s="289" t="s">
        <v>139</v>
      </c>
      <c r="B264" s="290" t="s">
        <v>148</v>
      </c>
      <c r="C264" s="310"/>
      <c r="D264" s="310"/>
      <c r="E264" s="310"/>
      <c r="F264" s="310"/>
      <c r="G264" s="304"/>
    </row>
    <row r="265" spans="1:7" ht="12.75">
      <c r="A265" s="292"/>
      <c r="B265" s="292"/>
      <c r="C265" s="311" t="s">
        <v>4</v>
      </c>
      <c r="D265" s="311"/>
      <c r="E265" s="311"/>
      <c r="F265" s="311"/>
      <c r="G265" s="303"/>
    </row>
    <row r="266" spans="1:7" ht="12.75">
      <c r="A266" s="294"/>
      <c r="B266" s="294"/>
      <c r="C266" s="312" t="s">
        <v>5</v>
      </c>
      <c r="D266" s="312" t="s">
        <v>6</v>
      </c>
      <c r="E266" s="312" t="s">
        <v>4</v>
      </c>
      <c r="F266" s="312" t="s">
        <v>4</v>
      </c>
      <c r="G266" s="303"/>
    </row>
    <row r="267" spans="1:7" ht="12.75">
      <c r="A267" s="294"/>
      <c r="B267" s="294" t="s">
        <v>4</v>
      </c>
      <c r="C267" s="312" t="s">
        <v>7</v>
      </c>
      <c r="D267" s="312" t="s">
        <v>8</v>
      </c>
      <c r="E267" s="312" t="s">
        <v>9</v>
      </c>
      <c r="F267" s="312" t="s">
        <v>10</v>
      </c>
      <c r="G267" s="312" t="s">
        <v>11</v>
      </c>
    </row>
    <row r="268" spans="1:7" ht="12.75">
      <c r="A268" s="289"/>
      <c r="B268" s="289"/>
      <c r="C268" s="313" t="s">
        <v>12</v>
      </c>
      <c r="D268" s="313" t="s">
        <v>13</v>
      </c>
      <c r="E268" s="313" t="s">
        <v>14</v>
      </c>
      <c r="F268" s="313" t="s">
        <v>14</v>
      </c>
      <c r="G268" s="313" t="s">
        <v>15</v>
      </c>
    </row>
    <row r="269" spans="1:7" ht="12.75">
      <c r="A269" s="305"/>
      <c r="B269" s="305"/>
      <c r="C269" s="309"/>
      <c r="D269" s="309"/>
      <c r="E269" s="309"/>
      <c r="F269" s="309"/>
      <c r="G269" s="303"/>
    </row>
    <row r="270" spans="1:7" ht="12.75">
      <c r="A270" s="305"/>
      <c r="B270" s="305"/>
      <c r="C270" s="307" t="s">
        <v>309</v>
      </c>
      <c r="D270" s="314"/>
      <c r="E270" s="314"/>
      <c r="F270" s="314"/>
      <c r="G270" s="314"/>
    </row>
    <row r="271" spans="1:7" ht="12.75">
      <c r="A271" s="305"/>
      <c r="B271" s="305"/>
      <c r="C271" s="309"/>
      <c r="D271" s="309"/>
      <c r="E271" s="309"/>
      <c r="F271" s="309"/>
      <c r="G271" s="303"/>
    </row>
    <row r="272" spans="1:7" ht="12.75">
      <c r="A272" s="305" t="s">
        <v>149</v>
      </c>
      <c r="B272" s="305"/>
      <c r="C272" s="303">
        <v>-51.4</v>
      </c>
      <c r="D272" s="303">
        <v>-9.7</v>
      </c>
      <c r="E272" s="303">
        <v>10</v>
      </c>
      <c r="F272" s="303">
        <v>185.4</v>
      </c>
      <c r="G272" s="303">
        <v>72.5</v>
      </c>
    </row>
    <row r="273" spans="1:7" ht="12.75">
      <c r="A273" s="305" t="s">
        <v>150</v>
      </c>
      <c r="B273" s="305"/>
      <c r="C273" s="303">
        <v>2.7</v>
      </c>
      <c r="D273" s="303">
        <v>0</v>
      </c>
      <c r="E273" s="303">
        <v>164.6</v>
      </c>
      <c r="F273" s="303">
        <v>3.7</v>
      </c>
      <c r="G273" s="303">
        <v>7.9</v>
      </c>
    </row>
    <row r="274" spans="1:7" ht="12.75">
      <c r="A274" s="305" t="s">
        <v>151</v>
      </c>
      <c r="B274" s="305"/>
      <c r="C274" s="303">
        <v>15.8</v>
      </c>
      <c r="D274" s="303">
        <v>52.2</v>
      </c>
      <c r="E274" s="303">
        <v>96.5</v>
      </c>
      <c r="F274" s="303">
        <v>85.9</v>
      </c>
      <c r="G274" s="303">
        <v>30.9</v>
      </c>
    </row>
    <row r="275" spans="1:7" ht="12.75">
      <c r="A275" s="305" t="s">
        <v>136</v>
      </c>
      <c r="B275" s="305"/>
      <c r="C275" s="303">
        <v>1.1</v>
      </c>
      <c r="D275" s="303">
        <v>23.6</v>
      </c>
      <c r="E275" s="303">
        <v>14.3</v>
      </c>
      <c r="F275" s="303">
        <v>1.5</v>
      </c>
      <c r="G275" s="303">
        <v>5.6</v>
      </c>
    </row>
    <row r="276" spans="1:7" ht="12.75">
      <c r="A276" s="305" t="s">
        <v>65</v>
      </c>
      <c r="B276" s="305"/>
      <c r="C276" s="303">
        <v>2.1</v>
      </c>
      <c r="D276" s="303">
        <v>1.4</v>
      </c>
      <c r="E276" s="303">
        <v>2.9</v>
      </c>
      <c r="F276" s="303">
        <v>0.6</v>
      </c>
      <c r="G276" s="303">
        <v>2.4</v>
      </c>
    </row>
    <row r="277" spans="1:7" ht="12.75">
      <c r="A277" s="305" t="s">
        <v>129</v>
      </c>
      <c r="B277" s="305"/>
      <c r="C277" s="303">
        <v>3.4</v>
      </c>
      <c r="D277" s="303">
        <v>4.6</v>
      </c>
      <c r="E277" s="303">
        <v>1.8</v>
      </c>
      <c r="F277" s="303">
        <v>0</v>
      </c>
      <c r="G277" s="303">
        <v>2.3</v>
      </c>
    </row>
    <row r="278" spans="1:7" ht="12.75">
      <c r="A278" s="305" t="s">
        <v>66</v>
      </c>
      <c r="B278" s="305"/>
      <c r="C278" s="303">
        <v>-3.7</v>
      </c>
      <c r="D278" s="303">
        <v>0.2</v>
      </c>
      <c r="E278" s="303">
        <v>-0.4</v>
      </c>
      <c r="F278" s="303">
        <v>-0.1</v>
      </c>
      <c r="G278" s="303">
        <v>0.9</v>
      </c>
    </row>
    <row r="279" spans="1:7" ht="12">
      <c r="A279" s="305" t="s">
        <v>68</v>
      </c>
      <c r="B279" s="305"/>
      <c r="C279" s="316">
        <v>39.9</v>
      </c>
      <c r="D279" s="316">
        <v>140</v>
      </c>
      <c r="E279" s="316">
        <v>198.5</v>
      </c>
      <c r="F279" s="316">
        <v>278.6</v>
      </c>
      <c r="G279" s="316">
        <v>90.7</v>
      </c>
    </row>
    <row r="280" spans="1:7" ht="12.75">
      <c r="A280" s="305" t="s">
        <v>152</v>
      </c>
      <c r="B280" s="305"/>
      <c r="C280" s="303">
        <v>12.8</v>
      </c>
      <c r="D280" s="303">
        <v>1.2</v>
      </c>
      <c r="E280" s="303">
        <v>92.4</v>
      </c>
      <c r="F280" s="303">
        <v>41.5</v>
      </c>
      <c r="G280" s="303">
        <v>22.6</v>
      </c>
    </row>
    <row r="281" spans="1:7" ht="12.75">
      <c r="A281" s="302" t="s">
        <v>71</v>
      </c>
      <c r="B281" s="302"/>
      <c r="C281" s="304">
        <v>-2.9</v>
      </c>
      <c r="D281" s="304">
        <v>-0.4</v>
      </c>
      <c r="E281" s="304">
        <v>-0.1</v>
      </c>
      <c r="F281" s="304">
        <v>-0.8</v>
      </c>
      <c r="G281" s="304">
        <v>1.7</v>
      </c>
    </row>
    <row r="282" spans="1:7" ht="12.75">
      <c r="A282" s="305"/>
      <c r="B282" s="305"/>
      <c r="C282" s="303" t="s">
        <v>4</v>
      </c>
      <c r="D282" s="303" t="s">
        <v>4</v>
      </c>
      <c r="E282" s="303" t="s">
        <v>4</v>
      </c>
      <c r="F282" s="303" t="s">
        <v>4</v>
      </c>
      <c r="G282" s="303" t="s">
        <v>4</v>
      </c>
    </row>
    <row r="283" spans="1:7" ht="12.75">
      <c r="A283" s="305" t="s">
        <v>73</v>
      </c>
      <c r="B283" s="308"/>
      <c r="C283" s="303">
        <v>19.8</v>
      </c>
      <c r="D283" s="303">
        <v>213.4</v>
      </c>
      <c r="E283" s="303">
        <v>580.4</v>
      </c>
      <c r="F283" s="303">
        <v>596.2</v>
      </c>
      <c r="G283" s="303">
        <v>237.6</v>
      </c>
    </row>
    <row r="284" spans="1:7" ht="12.75">
      <c r="A284" s="305"/>
      <c r="B284" s="305"/>
      <c r="C284" s="303" t="s">
        <v>4</v>
      </c>
      <c r="D284" s="303" t="s">
        <v>4</v>
      </c>
      <c r="E284" s="303" t="s">
        <v>4</v>
      </c>
      <c r="F284" s="303" t="s">
        <v>4</v>
      </c>
      <c r="G284" s="303" t="s">
        <v>4</v>
      </c>
    </row>
    <row r="285" spans="1:7" ht="12.75">
      <c r="A285" s="305" t="s">
        <v>153</v>
      </c>
      <c r="B285" s="305"/>
      <c r="C285" s="303">
        <v>123.2</v>
      </c>
      <c r="D285" s="303">
        <v>107.1</v>
      </c>
      <c r="E285" s="303">
        <v>68.1</v>
      </c>
      <c r="F285" s="303">
        <v>-50.3</v>
      </c>
      <c r="G285" s="303">
        <v>11.8</v>
      </c>
    </row>
    <row r="286" spans="1:7" ht="12.75">
      <c r="A286" s="305"/>
      <c r="B286" s="305"/>
      <c r="C286" s="303" t="s">
        <v>4</v>
      </c>
      <c r="D286" s="303" t="s">
        <v>4</v>
      </c>
      <c r="E286" s="303" t="s">
        <v>4</v>
      </c>
      <c r="F286" s="303" t="s">
        <v>4</v>
      </c>
      <c r="G286" s="303" t="s">
        <v>4</v>
      </c>
    </row>
    <row r="287" spans="1:7" ht="12.75">
      <c r="A287" s="305" t="s">
        <v>154</v>
      </c>
      <c r="B287" s="305"/>
      <c r="C287" s="303">
        <v>-63.6</v>
      </c>
      <c r="D287" s="303">
        <v>132.4</v>
      </c>
      <c r="E287" s="303">
        <v>92.7</v>
      </c>
      <c r="F287" s="303">
        <v>20.4</v>
      </c>
      <c r="G287" s="303">
        <v>23.9</v>
      </c>
    </row>
    <row r="288" spans="1:7" ht="12.75">
      <c r="A288" s="305" t="s">
        <v>155</v>
      </c>
      <c r="B288" s="305"/>
      <c r="C288" s="303">
        <v>84.5</v>
      </c>
      <c r="D288" s="303">
        <v>17.2</v>
      </c>
      <c r="E288" s="303">
        <v>-86.9</v>
      </c>
      <c r="F288" s="303">
        <v>1.1</v>
      </c>
      <c r="G288" s="303">
        <v>42.3</v>
      </c>
    </row>
    <row r="289" spans="1:7" ht="12.75">
      <c r="A289" s="305" t="s">
        <v>156</v>
      </c>
      <c r="B289" s="305"/>
      <c r="C289" s="303">
        <v>-21</v>
      </c>
      <c r="D289" s="303">
        <v>260.5</v>
      </c>
      <c r="E289" s="303">
        <v>155.9</v>
      </c>
      <c r="F289" s="303">
        <v>137.6</v>
      </c>
      <c r="G289" s="303">
        <v>23.3</v>
      </c>
    </row>
    <row r="290" spans="1:7" ht="12.75">
      <c r="A290" s="302" t="s">
        <v>157</v>
      </c>
      <c r="B290" s="302"/>
      <c r="C290" s="304">
        <v>2.9</v>
      </c>
      <c r="D290" s="304">
        <v>4.8</v>
      </c>
      <c r="E290" s="304">
        <v>16.2</v>
      </c>
      <c r="F290" s="304">
        <v>-12.9</v>
      </c>
      <c r="G290" s="304">
        <v>4.7</v>
      </c>
    </row>
    <row r="291" spans="1:7" ht="12.75">
      <c r="A291" s="305"/>
      <c r="B291" s="305"/>
      <c r="C291" s="303" t="s">
        <v>4</v>
      </c>
      <c r="D291" s="303" t="s">
        <v>4</v>
      </c>
      <c r="E291" s="303" t="s">
        <v>4</v>
      </c>
      <c r="F291" s="303" t="s">
        <v>4</v>
      </c>
      <c r="G291" s="303" t="s">
        <v>4</v>
      </c>
    </row>
    <row r="292" spans="1:7" ht="12.75">
      <c r="A292" s="305" t="s">
        <v>159</v>
      </c>
      <c r="B292" s="305"/>
      <c r="C292" s="303">
        <v>2.9</v>
      </c>
      <c r="D292" s="303">
        <v>414.8</v>
      </c>
      <c r="E292" s="303">
        <v>178</v>
      </c>
      <c r="F292" s="303">
        <v>146.1</v>
      </c>
      <c r="G292" s="303">
        <v>94.2</v>
      </c>
    </row>
    <row r="293" spans="1:7" ht="12.75">
      <c r="A293" s="305"/>
      <c r="B293" s="305"/>
      <c r="C293" s="303" t="s">
        <v>4</v>
      </c>
      <c r="D293" s="303" t="s">
        <v>4</v>
      </c>
      <c r="E293" s="303" t="s">
        <v>4</v>
      </c>
      <c r="F293" s="303" t="s">
        <v>4</v>
      </c>
      <c r="G293" s="303" t="s">
        <v>4</v>
      </c>
    </row>
    <row r="294" spans="1:7" ht="12.75">
      <c r="A294" s="305" t="s">
        <v>160</v>
      </c>
      <c r="B294" s="305"/>
      <c r="C294" s="303">
        <v>22.2</v>
      </c>
      <c r="D294" s="303">
        <v>19.9</v>
      </c>
      <c r="E294" s="303">
        <v>33.6</v>
      </c>
      <c r="F294" s="303">
        <v>22.1</v>
      </c>
      <c r="G294" s="303">
        <v>27.6</v>
      </c>
    </row>
    <row r="295" spans="1:7" ht="12.75">
      <c r="A295" s="305"/>
      <c r="B295" s="305"/>
      <c r="C295" s="303" t="s">
        <v>4</v>
      </c>
      <c r="D295" s="303" t="s">
        <v>4</v>
      </c>
      <c r="E295" s="303" t="s">
        <v>4</v>
      </c>
      <c r="F295" s="303" t="s">
        <v>4</v>
      </c>
      <c r="G295" s="303" t="s">
        <v>4</v>
      </c>
    </row>
    <row r="296" spans="1:7" ht="12.75">
      <c r="A296" s="302" t="s">
        <v>161</v>
      </c>
      <c r="B296" s="302"/>
      <c r="C296" s="304">
        <v>168.1</v>
      </c>
      <c r="D296" s="304">
        <v>755.2</v>
      </c>
      <c r="E296" s="304">
        <v>860.1</v>
      </c>
      <c r="F296" s="304">
        <v>714.1</v>
      </c>
      <c r="G296" s="304">
        <v>371.2</v>
      </c>
    </row>
    <row r="297" spans="1:7" ht="12.75">
      <c r="A297" s="305"/>
      <c r="B297" s="305"/>
      <c r="C297" s="309"/>
      <c r="D297" s="309"/>
      <c r="E297" s="309"/>
      <c r="F297" s="309"/>
      <c r="G297" s="303"/>
    </row>
    <row r="298" spans="1:7" ht="12.75">
      <c r="A298" s="305"/>
      <c r="B298" s="305"/>
      <c r="C298" s="309"/>
      <c r="D298" s="309"/>
      <c r="E298" s="309"/>
      <c r="F298" s="309"/>
      <c r="G298" s="303"/>
    </row>
    <row r="299" spans="1:7" ht="14.25">
      <c r="A299" s="289" t="s">
        <v>147</v>
      </c>
      <c r="B299" s="290" t="s">
        <v>163</v>
      </c>
      <c r="C299" s="310"/>
      <c r="D299" s="310"/>
      <c r="E299" s="310"/>
      <c r="F299" s="310"/>
      <c r="G299" s="304"/>
    </row>
    <row r="300" spans="1:7" ht="12.75">
      <c r="A300" s="292"/>
      <c r="B300" s="292"/>
      <c r="C300" s="311" t="s">
        <v>4</v>
      </c>
      <c r="D300" s="311"/>
      <c r="E300" s="311"/>
      <c r="F300" s="311"/>
      <c r="G300" s="303"/>
    </row>
    <row r="301" spans="1:7" ht="12.75">
      <c r="A301" s="294"/>
      <c r="B301" s="294"/>
      <c r="C301" s="312" t="s">
        <v>5</v>
      </c>
      <c r="D301" s="312" t="s">
        <v>6</v>
      </c>
      <c r="E301" s="312" t="s">
        <v>4</v>
      </c>
      <c r="F301" s="312" t="s">
        <v>4</v>
      </c>
      <c r="G301" s="303"/>
    </row>
    <row r="302" spans="1:7" ht="12.75">
      <c r="A302" s="294"/>
      <c r="B302" s="294" t="s">
        <v>4</v>
      </c>
      <c r="C302" s="312" t="s">
        <v>7</v>
      </c>
      <c r="D302" s="312" t="s">
        <v>8</v>
      </c>
      <c r="E302" s="312" t="s">
        <v>9</v>
      </c>
      <c r="F302" s="312" t="s">
        <v>10</v>
      </c>
      <c r="G302" s="312" t="s">
        <v>11</v>
      </c>
    </row>
    <row r="303" spans="1:7" ht="12.75">
      <c r="A303" s="289"/>
      <c r="B303" s="289"/>
      <c r="C303" s="313" t="s">
        <v>12</v>
      </c>
      <c r="D303" s="313" t="s">
        <v>13</v>
      </c>
      <c r="E303" s="313" t="s">
        <v>14</v>
      </c>
      <c r="F303" s="313" t="s">
        <v>14</v>
      </c>
      <c r="G303" s="313" t="s">
        <v>15</v>
      </c>
    </row>
    <row r="304" spans="1:7" ht="12.75">
      <c r="A304" s="305"/>
      <c r="B304" s="305"/>
      <c r="C304" s="309"/>
      <c r="D304" s="309"/>
      <c r="E304" s="309"/>
      <c r="F304" s="309"/>
      <c r="G304" s="303"/>
    </row>
    <row r="305" spans="1:7" ht="12.75">
      <c r="A305" s="305"/>
      <c r="B305" s="305"/>
      <c r="C305" s="307" t="s">
        <v>309</v>
      </c>
      <c r="D305" s="314"/>
      <c r="E305" s="314"/>
      <c r="F305" s="314"/>
      <c r="G305" s="314"/>
    </row>
    <row r="306" spans="1:7" ht="12.75">
      <c r="A306" s="305" t="s">
        <v>164</v>
      </c>
      <c r="B306" s="305"/>
      <c r="C306" s="309"/>
      <c r="D306" s="309"/>
      <c r="E306" s="309"/>
      <c r="F306" s="309"/>
      <c r="G306" s="303"/>
    </row>
    <row r="307" spans="1:7" ht="12.75">
      <c r="A307" s="305" t="s">
        <v>165</v>
      </c>
      <c r="B307" s="305"/>
      <c r="C307" s="303">
        <v>19.8</v>
      </c>
      <c r="D307" s="303">
        <v>213.4</v>
      </c>
      <c r="E307" s="303">
        <v>580.4</v>
      </c>
      <c r="F307" s="303">
        <v>596.2</v>
      </c>
      <c r="G307" s="303">
        <v>237.6</v>
      </c>
    </row>
    <row r="308" spans="1:7" ht="12.75">
      <c r="A308" s="302" t="s">
        <v>118</v>
      </c>
      <c r="B308" s="302"/>
      <c r="C308" s="304">
        <v>168.8</v>
      </c>
      <c r="D308" s="304">
        <v>119.8</v>
      </c>
      <c r="E308" s="304">
        <v>363</v>
      </c>
      <c r="F308" s="304">
        <v>326</v>
      </c>
      <c r="G308" s="304">
        <v>161.6</v>
      </c>
    </row>
    <row r="309" spans="1:7" ht="12.75">
      <c r="A309" s="305"/>
      <c r="B309" s="305"/>
      <c r="C309" s="303"/>
      <c r="D309" s="303"/>
      <c r="E309" s="303"/>
      <c r="F309" s="303"/>
      <c r="G309" s="303"/>
    </row>
    <row r="310" spans="1:7" ht="12.75">
      <c r="A310" s="302" t="s">
        <v>166</v>
      </c>
      <c r="B310" s="302"/>
      <c r="C310" s="304">
        <v>-148.9</v>
      </c>
      <c r="D310" s="304">
        <v>93.6</v>
      </c>
      <c r="E310" s="304">
        <v>217.4</v>
      </c>
      <c r="F310" s="304">
        <v>270.3</v>
      </c>
      <c r="G310" s="304">
        <v>76</v>
      </c>
    </row>
    <row r="311" spans="1:7" ht="12.75">
      <c r="A311" s="305"/>
      <c r="B311" s="305"/>
      <c r="C311" s="309"/>
      <c r="D311" s="309"/>
      <c r="E311" s="309"/>
      <c r="F311" s="309"/>
      <c r="G311" s="303"/>
    </row>
    <row r="312" spans="1:7" ht="12.75">
      <c r="A312" s="305"/>
      <c r="B312" s="305"/>
      <c r="C312" s="309"/>
      <c r="D312" s="309"/>
      <c r="E312" s="319"/>
      <c r="F312" s="309"/>
      <c r="G312" s="303"/>
    </row>
    <row r="313" spans="1:7" ht="14.25">
      <c r="A313" s="289" t="s">
        <v>162</v>
      </c>
      <c r="B313" s="290" t="s">
        <v>168</v>
      </c>
      <c r="C313" s="310"/>
      <c r="D313" s="310"/>
      <c r="E313" s="310"/>
      <c r="F313" s="310"/>
      <c r="G313" s="304"/>
    </row>
    <row r="314" spans="1:7" ht="12.75">
      <c r="A314" s="292"/>
      <c r="B314" s="292"/>
      <c r="C314" s="311" t="s">
        <v>4</v>
      </c>
      <c r="D314" s="311"/>
      <c r="E314" s="311"/>
      <c r="F314" s="311"/>
      <c r="G314" s="303"/>
    </row>
    <row r="315" spans="1:7" ht="12.75">
      <c r="A315" s="294"/>
      <c r="B315" s="294"/>
      <c r="C315" s="312" t="s">
        <v>5</v>
      </c>
      <c r="D315" s="312" t="s">
        <v>6</v>
      </c>
      <c r="E315" s="312" t="s">
        <v>4</v>
      </c>
      <c r="F315" s="312" t="s">
        <v>4</v>
      </c>
      <c r="G315" s="303"/>
    </row>
    <row r="316" spans="1:7" ht="12.75">
      <c r="A316" s="294"/>
      <c r="B316" s="294" t="s">
        <v>4</v>
      </c>
      <c r="C316" s="312" t="s">
        <v>7</v>
      </c>
      <c r="D316" s="312" t="s">
        <v>8</v>
      </c>
      <c r="E316" s="312" t="s">
        <v>9</v>
      </c>
      <c r="F316" s="312" t="s">
        <v>10</v>
      </c>
      <c r="G316" s="312" t="s">
        <v>11</v>
      </c>
    </row>
    <row r="317" spans="1:7" ht="12.75">
      <c r="A317" s="289"/>
      <c r="B317" s="289"/>
      <c r="C317" s="313" t="s">
        <v>12</v>
      </c>
      <c r="D317" s="313" t="s">
        <v>13</v>
      </c>
      <c r="E317" s="313" t="s">
        <v>14</v>
      </c>
      <c r="F317" s="313" t="s">
        <v>14</v>
      </c>
      <c r="G317" s="313" t="s">
        <v>15</v>
      </c>
    </row>
    <row r="318" spans="1:7" ht="12.75">
      <c r="A318" s="305"/>
      <c r="B318" s="305"/>
      <c r="C318" s="309"/>
      <c r="D318" s="309"/>
      <c r="E318" s="309"/>
      <c r="F318" s="309"/>
      <c r="G318" s="303"/>
    </row>
    <row r="319" spans="1:7" ht="12.75">
      <c r="A319" s="305"/>
      <c r="B319" s="305"/>
      <c r="C319" s="307" t="s">
        <v>309</v>
      </c>
      <c r="D319" s="314"/>
      <c r="E319" s="314"/>
      <c r="F319" s="314"/>
      <c r="G319" s="314"/>
    </row>
    <row r="320" spans="1:7" ht="12.75">
      <c r="A320" s="305" t="s">
        <v>169</v>
      </c>
      <c r="B320" s="305"/>
      <c r="C320" s="309"/>
      <c r="D320" s="309"/>
      <c r="E320" s="309"/>
      <c r="F320" s="309"/>
      <c r="G320" s="303"/>
    </row>
    <row r="321" spans="1:7" ht="12.75">
      <c r="A321" s="305" t="s">
        <v>170</v>
      </c>
      <c r="B321" s="305"/>
      <c r="C321" s="303">
        <v>-0.8</v>
      </c>
      <c r="D321" s="303">
        <v>-0.3</v>
      </c>
      <c r="E321" s="303">
        <v>-1.3</v>
      </c>
      <c r="F321" s="303">
        <v>0</v>
      </c>
      <c r="G321" s="303">
        <v>-0.3</v>
      </c>
    </row>
    <row r="322" spans="1:7" ht="12.75">
      <c r="A322" s="305" t="s">
        <v>316</v>
      </c>
      <c r="B322" s="305"/>
      <c r="C322" s="303">
        <v>-1.7</v>
      </c>
      <c r="D322" s="303">
        <v>0</v>
      </c>
      <c r="E322" s="303">
        <v>-1.1</v>
      </c>
      <c r="F322" s="303">
        <v>-0.3</v>
      </c>
      <c r="G322" s="303">
        <v>-5.5</v>
      </c>
    </row>
    <row r="323" spans="1:7" ht="12.75">
      <c r="A323" s="305" t="s">
        <v>172</v>
      </c>
      <c r="B323" s="305"/>
      <c r="C323" s="303">
        <v>-1.4</v>
      </c>
      <c r="D323" s="303">
        <v>-2.2</v>
      </c>
      <c r="E323" s="303">
        <v>0</v>
      </c>
      <c r="F323" s="303">
        <v>-0.9</v>
      </c>
      <c r="G323" s="303">
        <v>-1</v>
      </c>
    </row>
    <row r="324" spans="1:7" ht="12.75">
      <c r="A324" s="305" t="s">
        <v>174</v>
      </c>
      <c r="B324" s="305"/>
      <c r="C324" s="311">
        <v>21.7</v>
      </c>
      <c r="D324" s="311">
        <v>255.1</v>
      </c>
      <c r="E324" s="311">
        <v>220.5</v>
      </c>
      <c r="F324" s="311">
        <v>16.5</v>
      </c>
      <c r="G324" s="311">
        <v>43.4</v>
      </c>
    </row>
    <row r="325" spans="1:7" ht="12.75">
      <c r="A325" s="305" t="s">
        <v>176</v>
      </c>
      <c r="B325" s="305"/>
      <c r="C325" s="303">
        <v>-41.2</v>
      </c>
      <c r="D325" s="303">
        <v>177.6</v>
      </c>
      <c r="E325" s="303">
        <v>141.8</v>
      </c>
      <c r="F325" s="303">
        <v>32.2</v>
      </c>
      <c r="G325" s="303">
        <v>13.4</v>
      </c>
    </row>
    <row r="326" spans="1:7" ht="12.75">
      <c r="A326" s="308" t="s">
        <v>177</v>
      </c>
      <c r="B326" s="305"/>
      <c r="C326" s="303">
        <v>10.2</v>
      </c>
      <c r="D326" s="303">
        <v>-4.4</v>
      </c>
      <c r="E326" s="303">
        <v>-4</v>
      </c>
      <c r="F326" s="303">
        <v>1</v>
      </c>
      <c r="G326" s="303">
        <v>-1.8</v>
      </c>
    </row>
    <row r="327" spans="1:7" ht="12.75">
      <c r="A327" s="308" t="s">
        <v>178</v>
      </c>
      <c r="B327" s="305"/>
      <c r="C327" s="303">
        <v>-20.7</v>
      </c>
      <c r="D327" s="303">
        <v>13.6</v>
      </c>
      <c r="E327" s="303">
        <v>16.5</v>
      </c>
      <c r="F327" s="303">
        <v>19.8</v>
      </c>
      <c r="G327" s="303">
        <v>0.3</v>
      </c>
    </row>
    <row r="328" spans="1:7" ht="12.75">
      <c r="A328" s="305" t="s">
        <v>179</v>
      </c>
      <c r="B328" s="305"/>
      <c r="C328" s="303">
        <v>26.5</v>
      </c>
      <c r="D328" s="303">
        <v>159.2</v>
      </c>
      <c r="E328" s="303">
        <v>71.6</v>
      </c>
      <c r="F328" s="303">
        <v>74.9</v>
      </c>
      <c r="G328" s="303">
        <v>45.4</v>
      </c>
    </row>
    <row r="329" spans="1:7" ht="12">
      <c r="A329" s="302" t="s">
        <v>180</v>
      </c>
      <c r="B329" s="302"/>
      <c r="C329" s="318">
        <v>-8.1</v>
      </c>
      <c r="D329" s="318">
        <v>3.8</v>
      </c>
      <c r="E329" s="318">
        <v>-68.3</v>
      </c>
      <c r="F329" s="318">
        <v>-10</v>
      </c>
      <c r="G329" s="318">
        <v>19.3</v>
      </c>
    </row>
    <row r="330" spans="1:7" ht="12.75">
      <c r="A330" s="305"/>
      <c r="B330" s="305"/>
      <c r="C330" s="303" t="s">
        <v>4</v>
      </c>
      <c r="D330" s="303" t="s">
        <v>4</v>
      </c>
      <c r="E330" s="303" t="s">
        <v>4</v>
      </c>
      <c r="F330" s="303" t="s">
        <v>4</v>
      </c>
      <c r="G330" s="303" t="s">
        <v>4</v>
      </c>
    </row>
    <row r="331" spans="1:7" ht="12.75">
      <c r="A331" s="305" t="s">
        <v>181</v>
      </c>
      <c r="B331" s="305"/>
      <c r="C331" s="303">
        <v>-15.6</v>
      </c>
      <c r="D331" s="303">
        <v>602.3</v>
      </c>
      <c r="E331" s="303">
        <v>375.8</v>
      </c>
      <c r="F331" s="303">
        <v>133.3</v>
      </c>
      <c r="G331" s="303">
        <v>113.2</v>
      </c>
    </row>
    <row r="332" spans="1:7" ht="12.75">
      <c r="A332" s="305" t="s">
        <v>182</v>
      </c>
      <c r="B332" s="305"/>
      <c r="C332" s="303">
        <v>0</v>
      </c>
      <c r="D332" s="303">
        <v>0</v>
      </c>
      <c r="E332" s="303">
        <v>0</v>
      </c>
      <c r="F332" s="303">
        <v>0</v>
      </c>
      <c r="G332" s="303">
        <v>0</v>
      </c>
    </row>
    <row r="333" spans="1:7" ht="12.75">
      <c r="A333" s="302" t="s">
        <v>183</v>
      </c>
      <c r="B333" s="302"/>
      <c r="C333" s="304">
        <v>4.2</v>
      </c>
      <c r="D333" s="304">
        <v>15.3</v>
      </c>
      <c r="E333" s="304">
        <v>13.5</v>
      </c>
      <c r="F333" s="304">
        <v>17.2</v>
      </c>
      <c r="G333" s="304">
        <v>7.1</v>
      </c>
    </row>
    <row r="334" spans="1:7" ht="12.75">
      <c r="A334" s="305"/>
      <c r="B334" s="305"/>
      <c r="C334" s="303" t="s">
        <v>4</v>
      </c>
      <c r="D334" s="303" t="s">
        <v>4</v>
      </c>
      <c r="E334" s="303" t="s">
        <v>4</v>
      </c>
      <c r="F334" s="303" t="s">
        <v>4</v>
      </c>
      <c r="G334" s="303" t="s">
        <v>4</v>
      </c>
    </row>
    <row r="335" spans="1:7" ht="12.75">
      <c r="A335" s="305" t="s">
        <v>184</v>
      </c>
      <c r="B335" s="305"/>
      <c r="C335" s="303">
        <v>-19.8</v>
      </c>
      <c r="D335" s="303">
        <v>587.1</v>
      </c>
      <c r="E335" s="303">
        <v>362.3</v>
      </c>
      <c r="F335" s="303">
        <v>116.1</v>
      </c>
      <c r="G335" s="303">
        <v>106.2</v>
      </c>
    </row>
    <row r="336" spans="1:7" ht="12.75">
      <c r="A336" s="302" t="s">
        <v>22</v>
      </c>
      <c r="B336" s="302"/>
      <c r="C336" s="304">
        <v>-4.1</v>
      </c>
      <c r="D336" s="304">
        <v>18.4</v>
      </c>
      <c r="E336" s="304">
        <v>-2.2</v>
      </c>
      <c r="F336" s="304">
        <v>95.5</v>
      </c>
      <c r="G336" s="304">
        <v>10.9</v>
      </c>
    </row>
    <row r="337" spans="1:7" ht="12.75">
      <c r="A337" s="305"/>
      <c r="B337" s="305"/>
      <c r="C337" s="303" t="s">
        <v>4</v>
      </c>
      <c r="D337" s="303" t="s">
        <v>4</v>
      </c>
      <c r="E337" s="303" t="s">
        <v>4</v>
      </c>
      <c r="F337" s="303" t="s">
        <v>4</v>
      </c>
      <c r="G337" s="303" t="s">
        <v>4</v>
      </c>
    </row>
    <row r="338" spans="1:7" ht="12.75">
      <c r="A338" s="302" t="s">
        <v>185</v>
      </c>
      <c r="B338" s="302"/>
      <c r="C338" s="304">
        <v>-23.9</v>
      </c>
      <c r="D338" s="304">
        <v>605.5</v>
      </c>
      <c r="E338" s="304">
        <v>360.1</v>
      </c>
      <c r="F338" s="304">
        <v>211.5</v>
      </c>
      <c r="G338" s="304">
        <v>117</v>
      </c>
    </row>
    <row r="339" spans="1:7" ht="12.75">
      <c r="A339" s="305"/>
      <c r="B339" s="305"/>
      <c r="C339" s="303" t="s">
        <v>4</v>
      </c>
      <c r="D339" s="303" t="s">
        <v>4</v>
      </c>
      <c r="E339" s="303" t="s">
        <v>4</v>
      </c>
      <c r="F339" s="303" t="s">
        <v>4</v>
      </c>
      <c r="G339" s="303" t="s">
        <v>4</v>
      </c>
    </row>
    <row r="340" spans="1:7" ht="12.75">
      <c r="A340" s="305" t="s">
        <v>186</v>
      </c>
      <c r="B340" s="305"/>
      <c r="C340" s="303" t="s">
        <v>4</v>
      </c>
      <c r="D340" s="303" t="s">
        <v>4</v>
      </c>
      <c r="E340" s="303" t="s">
        <v>4</v>
      </c>
      <c r="F340" s="303" t="s">
        <v>4</v>
      </c>
      <c r="G340" s="303" t="s">
        <v>4</v>
      </c>
    </row>
    <row r="341" spans="1:7" ht="12">
      <c r="A341" s="305" t="s">
        <v>187</v>
      </c>
      <c r="B341" s="305"/>
      <c r="C341" s="316">
        <v>93.6</v>
      </c>
      <c r="D341" s="316">
        <v>37</v>
      </c>
      <c r="E341" s="316">
        <v>158.4</v>
      </c>
      <c r="F341" s="316">
        <v>284.5</v>
      </c>
      <c r="G341" s="316">
        <v>79.9</v>
      </c>
    </row>
    <row r="342" spans="1:7" ht="12.75">
      <c r="A342" s="305" t="s">
        <v>188</v>
      </c>
      <c r="B342" s="305"/>
      <c r="C342" s="303">
        <v>89.9</v>
      </c>
      <c r="D342" s="303">
        <v>43</v>
      </c>
      <c r="E342" s="303">
        <v>57.4</v>
      </c>
      <c r="F342" s="303">
        <v>131.5</v>
      </c>
      <c r="G342" s="303">
        <v>53.9</v>
      </c>
    </row>
    <row r="343" spans="1:7" ht="12.75">
      <c r="A343" s="305" t="s">
        <v>191</v>
      </c>
      <c r="B343" s="305"/>
      <c r="C343" s="303">
        <v>0</v>
      </c>
      <c r="D343" s="303">
        <v>0</v>
      </c>
      <c r="E343" s="303">
        <v>0</v>
      </c>
      <c r="F343" s="303">
        <v>0</v>
      </c>
      <c r="G343" s="303">
        <v>0</v>
      </c>
    </row>
    <row r="344" spans="1:7" ht="12.75">
      <c r="A344" s="305" t="s">
        <v>192</v>
      </c>
      <c r="B344" s="305"/>
      <c r="C344" s="303">
        <v>4.3</v>
      </c>
      <c r="D344" s="303">
        <v>10.7</v>
      </c>
      <c r="E344" s="303">
        <v>5.8</v>
      </c>
      <c r="F344" s="303">
        <v>1.1</v>
      </c>
      <c r="G344" s="303">
        <v>49.3</v>
      </c>
    </row>
    <row r="345" spans="1:7" ht="12.75">
      <c r="A345" s="308" t="s">
        <v>193</v>
      </c>
      <c r="B345" s="305"/>
      <c r="C345" s="303">
        <v>3.7</v>
      </c>
      <c r="D345" s="303">
        <v>1.1</v>
      </c>
      <c r="E345" s="303">
        <v>11.3</v>
      </c>
      <c r="F345" s="303">
        <v>5.4</v>
      </c>
      <c r="G345" s="303">
        <v>2.6</v>
      </c>
    </row>
    <row r="346" spans="1:7" ht="12.75">
      <c r="A346" s="305" t="s">
        <v>194</v>
      </c>
      <c r="B346" s="305"/>
      <c r="C346" s="303">
        <v>168.8</v>
      </c>
      <c r="D346" s="303">
        <v>119.8</v>
      </c>
      <c r="E346" s="303">
        <v>363</v>
      </c>
      <c r="F346" s="303">
        <v>326</v>
      </c>
      <c r="G346" s="303">
        <v>161.6</v>
      </c>
    </row>
    <row r="347" spans="1:7" ht="12.75">
      <c r="A347" s="302" t="s">
        <v>195</v>
      </c>
      <c r="B347" s="302"/>
      <c r="C347" s="304">
        <v>11.6</v>
      </c>
      <c r="D347" s="304">
        <v>24.1</v>
      </c>
      <c r="E347" s="304">
        <v>18.8</v>
      </c>
      <c r="F347" s="304">
        <v>17</v>
      </c>
      <c r="G347" s="304">
        <v>14.6</v>
      </c>
    </row>
    <row r="348" spans="1:7" ht="12.75">
      <c r="A348" s="305"/>
      <c r="B348" s="305"/>
      <c r="C348" s="303" t="s">
        <v>4</v>
      </c>
      <c r="D348" s="303" t="s">
        <v>4</v>
      </c>
      <c r="E348" s="303" t="s">
        <v>4</v>
      </c>
      <c r="F348" s="303" t="s">
        <v>4</v>
      </c>
      <c r="G348" s="303" t="s">
        <v>4</v>
      </c>
    </row>
    <row r="349" spans="1:7" ht="12.75">
      <c r="A349" s="305" t="s">
        <v>23</v>
      </c>
      <c r="B349" s="305"/>
      <c r="C349" s="303">
        <v>192</v>
      </c>
      <c r="D349" s="303">
        <v>149.7</v>
      </c>
      <c r="E349" s="303">
        <v>500</v>
      </c>
      <c r="F349" s="303">
        <v>502.6</v>
      </c>
      <c r="G349" s="303">
        <v>254.2</v>
      </c>
    </row>
    <row r="350" spans="1:7" ht="12.75">
      <c r="A350" s="305"/>
      <c r="B350" s="305"/>
      <c r="C350" s="303" t="s">
        <v>4</v>
      </c>
      <c r="D350" s="303" t="s">
        <v>4</v>
      </c>
      <c r="E350" s="303" t="s">
        <v>4</v>
      </c>
      <c r="F350" s="303" t="s">
        <v>4</v>
      </c>
      <c r="G350" s="303" t="s">
        <v>4</v>
      </c>
    </row>
    <row r="351" spans="1:7" ht="12.75">
      <c r="A351" s="302" t="s">
        <v>196</v>
      </c>
      <c r="B351" s="302"/>
      <c r="C351" s="304">
        <v>168.1</v>
      </c>
      <c r="D351" s="304">
        <v>755.2</v>
      </c>
      <c r="E351" s="304">
        <v>860.1</v>
      </c>
      <c r="F351" s="304">
        <v>714.1</v>
      </c>
      <c r="G351" s="304">
        <v>371.2</v>
      </c>
    </row>
    <row r="352" spans="1:7" ht="12.75">
      <c r="A352" s="305"/>
      <c r="B352" s="305"/>
      <c r="C352" s="309"/>
      <c r="D352" s="309"/>
      <c r="E352" s="309"/>
      <c r="F352" s="309"/>
      <c r="G352" s="303"/>
    </row>
    <row r="353" spans="1:7" ht="12.75">
      <c r="A353" s="294"/>
      <c r="B353" s="294"/>
      <c r="C353" s="294"/>
      <c r="D353" s="294"/>
      <c r="E353" s="294"/>
      <c r="F353" s="294"/>
      <c r="G353" s="294"/>
    </row>
    <row r="354" spans="1:7" ht="14.25">
      <c r="A354" s="289" t="s">
        <v>167</v>
      </c>
      <c r="B354" s="290" t="s">
        <v>198</v>
      </c>
      <c r="C354" s="291"/>
      <c r="D354" s="291"/>
      <c r="E354" s="291"/>
      <c r="F354" s="291"/>
      <c r="G354" s="289"/>
    </row>
    <row r="355" spans="1:7" ht="12.75">
      <c r="A355" s="292"/>
      <c r="B355" s="292"/>
      <c r="C355" s="293" t="s">
        <v>4</v>
      </c>
      <c r="D355" s="293"/>
      <c r="E355" s="293"/>
      <c r="F355" s="293"/>
      <c r="G355" s="294"/>
    </row>
    <row r="356" spans="1:7" ht="12.75">
      <c r="A356" s="294"/>
      <c r="B356" s="294"/>
      <c r="C356" s="295" t="s">
        <v>5</v>
      </c>
      <c r="D356" s="295" t="s">
        <v>6</v>
      </c>
      <c r="E356" s="295" t="s">
        <v>4</v>
      </c>
      <c r="F356" s="295" t="s">
        <v>4</v>
      </c>
      <c r="G356" s="294"/>
    </row>
    <row r="357" spans="1:7" ht="12.75">
      <c r="A357" s="294"/>
      <c r="B357" s="294" t="s">
        <v>4</v>
      </c>
      <c r="C357" s="295" t="s">
        <v>7</v>
      </c>
      <c r="D357" s="295" t="s">
        <v>8</v>
      </c>
      <c r="E357" s="295" t="s">
        <v>9</v>
      </c>
      <c r="F357" s="295" t="s">
        <v>10</v>
      </c>
      <c r="G357" s="295" t="s">
        <v>11</v>
      </c>
    </row>
    <row r="358" spans="1:7" ht="12.75">
      <c r="A358" s="289"/>
      <c r="B358" s="289"/>
      <c r="C358" s="296" t="s">
        <v>12</v>
      </c>
      <c r="D358" s="296" t="s">
        <v>13</v>
      </c>
      <c r="E358" s="296" t="s">
        <v>14</v>
      </c>
      <c r="F358" s="296" t="s">
        <v>14</v>
      </c>
      <c r="G358" s="296" t="s">
        <v>15</v>
      </c>
    </row>
    <row r="359" spans="1:7" ht="12.75">
      <c r="A359" s="305"/>
      <c r="B359" s="305"/>
      <c r="C359" s="306"/>
      <c r="D359" s="306"/>
      <c r="E359" s="306"/>
      <c r="F359" s="306"/>
      <c r="G359" s="294"/>
    </row>
    <row r="360" spans="1:7" ht="12.75">
      <c r="A360" s="305"/>
      <c r="B360" s="305"/>
      <c r="C360" s="456" t="s">
        <v>62</v>
      </c>
      <c r="D360" s="456"/>
      <c r="E360" s="456"/>
      <c r="F360" s="456"/>
      <c r="G360" s="456"/>
    </row>
    <row r="361" spans="1:7" ht="12.75">
      <c r="A361" s="305" t="s">
        <v>63</v>
      </c>
      <c r="B361" s="305"/>
      <c r="C361" s="306"/>
      <c r="D361" s="306"/>
      <c r="E361" s="306"/>
      <c r="F361" s="306"/>
      <c r="G361" s="294"/>
    </row>
    <row r="362" spans="1:7" ht="12.75">
      <c r="A362" s="305" t="s">
        <v>349</v>
      </c>
      <c r="B362" s="305"/>
      <c r="C362" s="303">
        <v>3455.9</v>
      </c>
      <c r="D362" s="303">
        <v>3003.3</v>
      </c>
      <c r="E362" s="303">
        <v>4913.6</v>
      </c>
      <c r="F362" s="303">
        <v>4419.6</v>
      </c>
      <c r="G362" s="303">
        <v>2727.9</v>
      </c>
    </row>
    <row r="363" spans="1:7" ht="12.75">
      <c r="A363" s="305" t="s">
        <v>65</v>
      </c>
      <c r="B363" s="305"/>
      <c r="C363" s="303">
        <v>9.8</v>
      </c>
      <c r="D363" s="303">
        <v>17.6</v>
      </c>
      <c r="E363" s="303">
        <v>10.2</v>
      </c>
      <c r="F363" s="303">
        <v>6.9</v>
      </c>
      <c r="G363" s="303">
        <v>26.8</v>
      </c>
    </row>
    <row r="364" spans="1:7" ht="12.75">
      <c r="A364" s="302" t="s">
        <v>66</v>
      </c>
      <c r="B364" s="302"/>
      <c r="C364" s="304">
        <v>4.9</v>
      </c>
      <c r="D364" s="304">
        <v>3.7</v>
      </c>
      <c r="E364" s="304">
        <v>3.7</v>
      </c>
      <c r="F364" s="304">
        <v>2.2</v>
      </c>
      <c r="G364" s="304">
        <v>0.6</v>
      </c>
    </row>
    <row r="365" spans="1:7" ht="12.75">
      <c r="A365" s="308"/>
      <c r="B365" s="305"/>
      <c r="C365" s="303"/>
      <c r="D365" s="303"/>
      <c r="E365" s="303"/>
      <c r="F365" s="303"/>
      <c r="G365" s="303"/>
    </row>
    <row r="366" spans="1:7" ht="12.75">
      <c r="A366" s="305" t="s">
        <v>67</v>
      </c>
      <c r="B366" s="305"/>
      <c r="C366" s="303">
        <v>3470.7</v>
      </c>
      <c r="D366" s="303">
        <v>3024.6</v>
      </c>
      <c r="E366" s="303">
        <v>4927.4</v>
      </c>
      <c r="F366" s="303">
        <v>4428.6</v>
      </c>
      <c r="G366" s="303">
        <v>2755.3</v>
      </c>
    </row>
    <row r="367" spans="1:7" ht="12.75">
      <c r="A367" s="305"/>
      <c r="B367" s="305"/>
      <c r="C367" s="303" t="s">
        <v>4</v>
      </c>
      <c r="D367" s="303" t="s">
        <v>4</v>
      </c>
      <c r="E367" s="303" t="s">
        <v>4</v>
      </c>
      <c r="F367" s="303" t="s">
        <v>4</v>
      </c>
      <c r="G367" s="303" t="s">
        <v>4</v>
      </c>
    </row>
    <row r="368" spans="1:7" ht="12">
      <c r="A368" s="305" t="s">
        <v>68</v>
      </c>
      <c r="B368" s="305"/>
      <c r="C368" s="316">
        <v>306.2</v>
      </c>
      <c r="D368" s="316">
        <v>434.6</v>
      </c>
      <c r="E368" s="316">
        <v>917.9</v>
      </c>
      <c r="F368" s="316">
        <v>974.7</v>
      </c>
      <c r="G368" s="316">
        <v>443.7</v>
      </c>
    </row>
    <row r="369" spans="1:7" ht="12.75">
      <c r="A369" s="305" t="s">
        <v>69</v>
      </c>
      <c r="B369" s="305"/>
      <c r="C369" s="303">
        <v>57.2</v>
      </c>
      <c r="D369" s="303">
        <v>69.2</v>
      </c>
      <c r="E369" s="303">
        <v>135.6</v>
      </c>
      <c r="F369" s="303">
        <v>120.6</v>
      </c>
      <c r="G369" s="303">
        <v>99.8</v>
      </c>
    </row>
    <row r="370" spans="1:7" ht="12.75">
      <c r="A370" s="305" t="s">
        <v>70</v>
      </c>
      <c r="B370" s="305"/>
      <c r="C370" s="303">
        <v>200</v>
      </c>
      <c r="D370" s="303">
        <v>198.1</v>
      </c>
      <c r="E370" s="303">
        <v>728.6</v>
      </c>
      <c r="F370" s="303">
        <v>348.6</v>
      </c>
      <c r="G370" s="303">
        <v>452.1</v>
      </c>
    </row>
    <row r="371" spans="1:7" ht="12.75">
      <c r="A371" s="302" t="s">
        <v>71</v>
      </c>
      <c r="B371" s="302"/>
      <c r="C371" s="304">
        <v>3.6</v>
      </c>
      <c r="D371" s="304">
        <v>7.4</v>
      </c>
      <c r="E371" s="304">
        <v>0.1</v>
      </c>
      <c r="F371" s="304">
        <v>7.4</v>
      </c>
      <c r="G371" s="304">
        <v>11</v>
      </c>
    </row>
    <row r="372" spans="1:7" ht="12.75">
      <c r="A372" s="308"/>
      <c r="B372" s="305"/>
      <c r="C372" s="303"/>
      <c r="D372" s="303"/>
      <c r="E372" s="303"/>
      <c r="F372" s="303"/>
      <c r="G372" s="303"/>
    </row>
    <row r="373" spans="1:7" ht="12.75">
      <c r="A373" s="305" t="s">
        <v>72</v>
      </c>
      <c r="B373" s="305"/>
      <c r="C373" s="303">
        <v>567</v>
      </c>
      <c r="D373" s="303">
        <v>709.2</v>
      </c>
      <c r="E373" s="303">
        <v>1782.2</v>
      </c>
      <c r="F373" s="303">
        <v>1451.3</v>
      </c>
      <c r="G373" s="303">
        <v>1006.5</v>
      </c>
    </row>
    <row r="374" spans="1:7" ht="12.75">
      <c r="A374" s="305"/>
      <c r="B374" s="305"/>
      <c r="C374" s="303" t="s">
        <v>4</v>
      </c>
      <c r="D374" s="303" t="s">
        <v>4</v>
      </c>
      <c r="E374" s="303" t="s">
        <v>4</v>
      </c>
      <c r="F374" s="303" t="s">
        <v>4</v>
      </c>
      <c r="G374" s="303" t="s">
        <v>4</v>
      </c>
    </row>
    <row r="375" spans="1:7" ht="12.75">
      <c r="A375" s="305" t="s">
        <v>73</v>
      </c>
      <c r="B375" s="305"/>
      <c r="C375" s="303">
        <v>4037.7</v>
      </c>
      <c r="D375" s="303">
        <v>3733.9</v>
      </c>
      <c r="E375" s="303">
        <v>6709.6</v>
      </c>
      <c r="F375" s="303">
        <v>5879.9</v>
      </c>
      <c r="G375" s="303">
        <v>3761.9</v>
      </c>
    </row>
    <row r="376" spans="1:7" ht="12.75">
      <c r="A376" s="305"/>
      <c r="B376" s="305"/>
      <c r="C376" s="303"/>
      <c r="D376" s="303"/>
      <c r="E376" s="303"/>
      <c r="F376" s="303"/>
      <c r="G376" s="303"/>
    </row>
    <row r="377" spans="1:7" ht="12.75">
      <c r="A377" s="305" t="s">
        <v>201</v>
      </c>
      <c r="B377" s="305"/>
      <c r="C377" s="303">
        <v>973.4</v>
      </c>
      <c r="D377" s="303">
        <v>679.6</v>
      </c>
      <c r="E377" s="303">
        <v>729.4</v>
      </c>
      <c r="F377" s="303">
        <v>799.6</v>
      </c>
      <c r="G377" s="303">
        <v>680</v>
      </c>
    </row>
    <row r="378" spans="1:7" ht="12.75">
      <c r="A378" s="305" t="s">
        <v>202</v>
      </c>
      <c r="B378" s="305"/>
      <c r="C378" s="303">
        <v>320.8</v>
      </c>
      <c r="D378" s="303">
        <v>995.3</v>
      </c>
      <c r="E378" s="303">
        <v>440.8</v>
      </c>
      <c r="F378" s="303">
        <v>1071.7</v>
      </c>
      <c r="G378" s="303">
        <v>776.7</v>
      </c>
    </row>
    <row r="379" spans="1:7" ht="12.75">
      <c r="A379" s="289" t="s">
        <v>203</v>
      </c>
      <c r="B379" s="302"/>
      <c r="C379" s="304">
        <v>64.7</v>
      </c>
      <c r="D379" s="304">
        <v>78.4</v>
      </c>
      <c r="E379" s="304">
        <v>147</v>
      </c>
      <c r="F379" s="304">
        <v>67.8</v>
      </c>
      <c r="G379" s="304">
        <v>92</v>
      </c>
    </row>
    <row r="380" spans="1:7" ht="12.75">
      <c r="A380" s="305"/>
      <c r="B380" s="305"/>
      <c r="C380" s="303" t="s">
        <v>4</v>
      </c>
      <c r="D380" s="303" t="s">
        <v>4</v>
      </c>
      <c r="E380" s="303" t="s">
        <v>4</v>
      </c>
      <c r="F380" s="303" t="s">
        <v>4</v>
      </c>
      <c r="G380" s="303" t="s">
        <v>4</v>
      </c>
    </row>
    <row r="381" spans="1:7" ht="12.75">
      <c r="A381" s="305" t="s">
        <v>204</v>
      </c>
      <c r="B381" s="305"/>
      <c r="C381" s="303">
        <v>5396.6</v>
      </c>
      <c r="D381" s="303">
        <v>5487.1</v>
      </c>
      <c r="E381" s="303">
        <v>8026.9</v>
      </c>
      <c r="F381" s="303">
        <v>7819.1</v>
      </c>
      <c r="G381" s="303">
        <v>5310.5</v>
      </c>
    </row>
    <row r="382" spans="1:7" ht="12.75">
      <c r="A382" s="305"/>
      <c r="B382" s="305"/>
      <c r="C382" s="303" t="s">
        <v>4</v>
      </c>
      <c r="D382" s="303" t="s">
        <v>4</v>
      </c>
      <c r="E382" s="303" t="s">
        <v>4</v>
      </c>
      <c r="F382" s="303" t="s">
        <v>4</v>
      </c>
      <c r="G382" s="303" t="s">
        <v>4</v>
      </c>
    </row>
    <row r="383" spans="1:7" ht="12.75">
      <c r="A383" s="305" t="s">
        <v>154</v>
      </c>
      <c r="B383" s="305"/>
      <c r="C383" s="303">
        <v>301</v>
      </c>
      <c r="D383" s="303">
        <v>332.4</v>
      </c>
      <c r="E383" s="303">
        <v>486.7</v>
      </c>
      <c r="F383" s="303">
        <v>424.5</v>
      </c>
      <c r="G383" s="303">
        <v>267.4</v>
      </c>
    </row>
    <row r="384" spans="1:7" ht="12.75">
      <c r="A384" s="305" t="s">
        <v>155</v>
      </c>
      <c r="B384" s="305"/>
      <c r="C384" s="303">
        <v>290</v>
      </c>
      <c r="D384" s="303">
        <v>165.3</v>
      </c>
      <c r="E384" s="303">
        <v>362.4</v>
      </c>
      <c r="F384" s="303">
        <v>325.2</v>
      </c>
      <c r="G384" s="303">
        <v>241.6</v>
      </c>
    </row>
    <row r="385" spans="1:7" ht="12.75">
      <c r="A385" s="305" t="s">
        <v>156</v>
      </c>
      <c r="B385" s="305"/>
      <c r="C385" s="303">
        <v>143.1</v>
      </c>
      <c r="D385" s="303">
        <v>206.3</v>
      </c>
      <c r="E385" s="303">
        <v>599.5</v>
      </c>
      <c r="F385" s="303">
        <v>413.4</v>
      </c>
      <c r="G385" s="303">
        <v>284.8</v>
      </c>
    </row>
    <row r="386" spans="1:7" ht="12.75">
      <c r="A386" s="302" t="s">
        <v>157</v>
      </c>
      <c r="B386" s="302"/>
      <c r="C386" s="304">
        <v>43.5</v>
      </c>
      <c r="D386" s="304">
        <v>71.4</v>
      </c>
      <c r="E386" s="304">
        <v>97.8</v>
      </c>
      <c r="F386" s="304">
        <v>93.4</v>
      </c>
      <c r="G386" s="304">
        <v>69.4</v>
      </c>
    </row>
    <row r="387" spans="1:7" ht="12.75">
      <c r="A387" s="305"/>
      <c r="B387" s="305"/>
      <c r="C387" s="303" t="s">
        <v>4</v>
      </c>
      <c r="D387" s="303" t="s">
        <v>4</v>
      </c>
      <c r="E387" s="303" t="s">
        <v>4</v>
      </c>
      <c r="F387" s="303" t="s">
        <v>4</v>
      </c>
      <c r="G387" s="303" t="s">
        <v>4</v>
      </c>
    </row>
    <row r="388" spans="1:7" ht="12.75">
      <c r="A388" s="305" t="s">
        <v>159</v>
      </c>
      <c r="B388" s="305"/>
      <c r="C388" s="303">
        <v>777.5</v>
      </c>
      <c r="D388" s="303">
        <v>775.4</v>
      </c>
      <c r="E388" s="303">
        <v>1546.4</v>
      </c>
      <c r="F388" s="303">
        <v>1256.5</v>
      </c>
      <c r="G388" s="303">
        <v>863.2</v>
      </c>
    </row>
    <row r="389" spans="1:7" ht="12.75">
      <c r="A389" s="305"/>
      <c r="B389" s="305"/>
      <c r="C389" s="303" t="s">
        <v>4</v>
      </c>
      <c r="D389" s="303" t="s">
        <v>4</v>
      </c>
      <c r="E389" s="303" t="s">
        <v>4</v>
      </c>
      <c r="F389" s="303" t="s">
        <v>4</v>
      </c>
      <c r="G389" s="303" t="s">
        <v>4</v>
      </c>
    </row>
    <row r="390" spans="1:7" ht="12.75">
      <c r="A390" s="305" t="s">
        <v>205</v>
      </c>
      <c r="B390" s="305"/>
      <c r="C390" s="303">
        <v>6174.2</v>
      </c>
      <c r="D390" s="303">
        <v>6262.5</v>
      </c>
      <c r="E390" s="303">
        <v>9573.2</v>
      </c>
      <c r="F390" s="303">
        <v>9075.6</v>
      </c>
      <c r="G390" s="303">
        <v>6173.7</v>
      </c>
    </row>
    <row r="391" spans="1:7" ht="12.75">
      <c r="A391" s="294"/>
      <c r="B391" s="294"/>
      <c r="C391" s="294"/>
      <c r="D391" s="294"/>
      <c r="E391" s="294"/>
      <c r="F391" s="294"/>
      <c r="G391" s="294"/>
    </row>
    <row r="392" spans="1:7" ht="12.75">
      <c r="A392" s="305" t="s">
        <v>74</v>
      </c>
      <c r="B392" s="305"/>
      <c r="C392" s="303" t="s">
        <v>4</v>
      </c>
      <c r="D392" s="303" t="s">
        <v>4</v>
      </c>
      <c r="E392" s="303" t="s">
        <v>4</v>
      </c>
      <c r="F392" s="303" t="s">
        <v>4</v>
      </c>
      <c r="G392" s="303" t="s">
        <v>4</v>
      </c>
    </row>
    <row r="393" spans="1:7" ht="12.75">
      <c r="A393" s="305" t="s">
        <v>349</v>
      </c>
      <c r="B393" s="305"/>
      <c r="C393" s="303">
        <v>3529.4</v>
      </c>
      <c r="D393" s="303">
        <v>3344.1</v>
      </c>
      <c r="E393" s="303">
        <v>5279.9</v>
      </c>
      <c r="F393" s="303">
        <v>4902.7</v>
      </c>
      <c r="G393" s="303">
        <v>2861.6</v>
      </c>
    </row>
    <row r="394" spans="1:7" ht="12.75">
      <c r="A394" s="305" t="s">
        <v>65</v>
      </c>
      <c r="B394" s="305"/>
      <c r="C394" s="303">
        <v>10.3</v>
      </c>
      <c r="D394" s="303">
        <v>17.6</v>
      </c>
      <c r="E394" s="303">
        <v>10.2</v>
      </c>
      <c r="F394" s="303">
        <v>7</v>
      </c>
      <c r="G394" s="303">
        <v>26.9</v>
      </c>
    </row>
    <row r="395" spans="1:7" ht="12.75">
      <c r="A395" s="302" t="s">
        <v>66</v>
      </c>
      <c r="B395" s="302"/>
      <c r="C395" s="304">
        <v>1.2</v>
      </c>
      <c r="D395" s="304">
        <v>4</v>
      </c>
      <c r="E395" s="304">
        <v>3.3</v>
      </c>
      <c r="F395" s="304">
        <v>2.1</v>
      </c>
      <c r="G395" s="304">
        <v>1.4</v>
      </c>
    </row>
    <row r="396" spans="1:7" ht="12.75">
      <c r="A396" s="308"/>
      <c r="B396" s="305"/>
      <c r="C396" s="303"/>
      <c r="D396" s="303"/>
      <c r="E396" s="303"/>
      <c r="F396" s="303"/>
      <c r="G396" s="303"/>
    </row>
    <row r="397" spans="1:7" ht="12.75">
      <c r="A397" s="305" t="s">
        <v>67</v>
      </c>
      <c r="B397" s="305"/>
      <c r="C397" s="303">
        <v>3540.9</v>
      </c>
      <c r="D397" s="303">
        <v>3365.7</v>
      </c>
      <c r="E397" s="303">
        <v>5293.3</v>
      </c>
      <c r="F397" s="303">
        <v>4911.8</v>
      </c>
      <c r="G397" s="303">
        <v>2890</v>
      </c>
    </row>
    <row r="398" spans="1:7" ht="12.75">
      <c r="A398" s="305"/>
      <c r="B398" s="305"/>
      <c r="C398" s="303" t="s">
        <v>4</v>
      </c>
      <c r="D398" s="303" t="s">
        <v>4</v>
      </c>
      <c r="E398" s="303" t="s">
        <v>4</v>
      </c>
      <c r="F398" s="303" t="s">
        <v>4</v>
      </c>
      <c r="G398" s="303" t="s">
        <v>4</v>
      </c>
    </row>
    <row r="399" spans="1:7" ht="12">
      <c r="A399" s="305" t="s">
        <v>68</v>
      </c>
      <c r="B399" s="305"/>
      <c r="C399" s="316">
        <v>291</v>
      </c>
      <c r="D399" s="316">
        <v>504.1</v>
      </c>
      <c r="E399" s="316">
        <v>968.6</v>
      </c>
      <c r="F399" s="316">
        <v>1088.7</v>
      </c>
      <c r="G399" s="316">
        <v>458.3</v>
      </c>
    </row>
    <row r="400" spans="1:7" ht="12.75">
      <c r="A400" s="305" t="s">
        <v>69</v>
      </c>
      <c r="B400" s="305"/>
      <c r="C400" s="303">
        <v>68.5</v>
      </c>
      <c r="D400" s="303">
        <v>79.3</v>
      </c>
      <c r="E400" s="303">
        <v>138.4</v>
      </c>
      <c r="F400" s="303">
        <v>122.4</v>
      </c>
      <c r="G400" s="303">
        <v>103.4</v>
      </c>
    </row>
    <row r="401" spans="1:7" ht="12.75">
      <c r="A401" s="305" t="s">
        <v>70</v>
      </c>
      <c r="B401" s="305"/>
      <c r="C401" s="303">
        <v>201.5</v>
      </c>
      <c r="D401" s="303">
        <v>189.2</v>
      </c>
      <c r="E401" s="303">
        <v>817.9</v>
      </c>
      <c r="F401" s="303">
        <v>388.2</v>
      </c>
      <c r="G401" s="303">
        <v>471.6</v>
      </c>
    </row>
    <row r="402" spans="1:7" ht="12.75">
      <c r="A402" s="302" t="s">
        <v>71</v>
      </c>
      <c r="B402" s="302"/>
      <c r="C402" s="304">
        <v>0.7</v>
      </c>
      <c r="D402" s="304">
        <v>7.1</v>
      </c>
      <c r="E402" s="304">
        <v>0</v>
      </c>
      <c r="F402" s="304">
        <v>6.7</v>
      </c>
      <c r="G402" s="304">
        <v>12.8</v>
      </c>
    </row>
    <row r="403" spans="1:7" ht="12.75">
      <c r="A403" s="308"/>
      <c r="B403" s="305"/>
      <c r="C403" s="303"/>
      <c r="D403" s="303"/>
      <c r="E403" s="303"/>
      <c r="F403" s="303"/>
      <c r="G403" s="303"/>
    </row>
    <row r="404" spans="1:7" ht="12.75">
      <c r="A404" s="305" t="s">
        <v>72</v>
      </c>
      <c r="B404" s="305"/>
      <c r="C404" s="303">
        <v>561.7</v>
      </c>
      <c r="D404" s="303">
        <v>779.7</v>
      </c>
      <c r="E404" s="303">
        <v>1925</v>
      </c>
      <c r="F404" s="303">
        <v>1606</v>
      </c>
      <c r="G404" s="303">
        <v>1046.1</v>
      </c>
    </row>
    <row r="405" spans="1:7" ht="12.75">
      <c r="A405" s="305"/>
      <c r="B405" s="305"/>
      <c r="C405" s="303" t="s">
        <v>4</v>
      </c>
      <c r="D405" s="303" t="s">
        <v>4</v>
      </c>
      <c r="E405" s="303" t="s">
        <v>4</v>
      </c>
      <c r="F405" s="303" t="s">
        <v>4</v>
      </c>
      <c r="G405" s="303" t="s">
        <v>4</v>
      </c>
    </row>
    <row r="406" spans="1:7" ht="12.75">
      <c r="A406" s="308" t="s">
        <v>73</v>
      </c>
      <c r="B406" s="308"/>
      <c r="C406" s="311">
        <v>4102.6</v>
      </c>
      <c r="D406" s="311">
        <v>4145.3</v>
      </c>
      <c r="E406" s="311">
        <v>7218.4</v>
      </c>
      <c r="F406" s="311">
        <v>6517.9</v>
      </c>
      <c r="G406" s="311">
        <v>3936.1</v>
      </c>
    </row>
    <row r="407" spans="1:7" ht="12.75">
      <c r="A407" s="308"/>
      <c r="B407" s="308"/>
      <c r="C407" s="311"/>
      <c r="D407" s="311"/>
      <c r="E407" s="311"/>
      <c r="F407" s="311"/>
      <c r="G407" s="311"/>
    </row>
    <row r="408" spans="1:7" ht="12.75">
      <c r="A408" s="305" t="s">
        <v>201</v>
      </c>
      <c r="B408" s="305"/>
      <c r="C408" s="303">
        <v>1056.9</v>
      </c>
      <c r="D408" s="303">
        <v>698.5</v>
      </c>
      <c r="E408" s="303">
        <v>707.3</v>
      </c>
      <c r="F408" s="303">
        <v>836.3</v>
      </c>
      <c r="G408" s="303">
        <v>626.7</v>
      </c>
    </row>
    <row r="409" spans="1:7" ht="12.75">
      <c r="A409" s="305" t="s">
        <v>202</v>
      </c>
      <c r="B409" s="305"/>
      <c r="C409" s="303">
        <v>488.1</v>
      </c>
      <c r="D409" s="303">
        <v>1075.5</v>
      </c>
      <c r="E409" s="303">
        <v>459.9</v>
      </c>
      <c r="F409" s="303">
        <v>1046.1</v>
      </c>
      <c r="G409" s="303">
        <v>746.2</v>
      </c>
    </row>
    <row r="410" spans="1:7" ht="12.75">
      <c r="A410" s="289" t="s">
        <v>203</v>
      </c>
      <c r="B410" s="302"/>
      <c r="C410" s="304">
        <v>56.5</v>
      </c>
      <c r="D410" s="304">
        <v>72.7</v>
      </c>
      <c r="E410" s="304">
        <v>149.7</v>
      </c>
      <c r="F410" s="304">
        <v>70.5</v>
      </c>
      <c r="G410" s="304">
        <v>87</v>
      </c>
    </row>
    <row r="411" spans="1:7" ht="12.75">
      <c r="A411" s="305"/>
      <c r="B411" s="305"/>
      <c r="C411" s="303" t="s">
        <v>4</v>
      </c>
      <c r="D411" s="303" t="s">
        <v>4</v>
      </c>
      <c r="E411" s="303" t="s">
        <v>4</v>
      </c>
      <c r="F411" s="303" t="s">
        <v>4</v>
      </c>
      <c r="G411" s="303" t="s">
        <v>4</v>
      </c>
    </row>
    <row r="412" spans="1:7" ht="12.75">
      <c r="A412" s="305" t="s">
        <v>204</v>
      </c>
      <c r="B412" s="305"/>
      <c r="C412" s="303">
        <v>5704.1</v>
      </c>
      <c r="D412" s="303">
        <v>5992</v>
      </c>
      <c r="E412" s="303">
        <v>8535.3</v>
      </c>
      <c r="F412" s="303">
        <v>8470.8</v>
      </c>
      <c r="G412" s="303">
        <v>5396</v>
      </c>
    </row>
    <row r="413" spans="1:7" ht="12.75">
      <c r="A413" s="305"/>
      <c r="B413" s="305"/>
      <c r="C413" s="303" t="s">
        <v>4</v>
      </c>
      <c r="D413" s="303" t="s">
        <v>4</v>
      </c>
      <c r="E413" s="303" t="s">
        <v>4</v>
      </c>
      <c r="F413" s="303" t="s">
        <v>4</v>
      </c>
      <c r="G413" s="303" t="s">
        <v>4</v>
      </c>
    </row>
    <row r="414" spans="1:7" ht="12.75">
      <c r="A414" s="305" t="s">
        <v>154</v>
      </c>
      <c r="B414" s="305"/>
      <c r="C414" s="303">
        <v>259</v>
      </c>
      <c r="D414" s="303">
        <v>516.8</v>
      </c>
      <c r="E414" s="303">
        <v>630.4</v>
      </c>
      <c r="F414" s="303">
        <v>477.9</v>
      </c>
      <c r="G414" s="303">
        <v>328.7</v>
      </c>
    </row>
    <row r="415" spans="1:7" ht="12.75">
      <c r="A415" s="305" t="s">
        <v>155</v>
      </c>
      <c r="B415" s="305"/>
      <c r="C415" s="303">
        <v>374.5</v>
      </c>
      <c r="D415" s="303">
        <v>182.5</v>
      </c>
      <c r="E415" s="303">
        <v>275.5</v>
      </c>
      <c r="F415" s="303">
        <v>326.3</v>
      </c>
      <c r="G415" s="303">
        <v>283.9</v>
      </c>
    </row>
    <row r="416" spans="1:7" ht="12.75">
      <c r="A416" s="305" t="s">
        <v>156</v>
      </c>
      <c r="B416" s="305"/>
      <c r="C416" s="303">
        <v>122.2</v>
      </c>
      <c r="D416" s="303">
        <v>465.8</v>
      </c>
      <c r="E416" s="303">
        <v>755.4</v>
      </c>
      <c r="F416" s="303">
        <v>548.3</v>
      </c>
      <c r="G416" s="303">
        <v>308.1</v>
      </c>
    </row>
    <row r="417" spans="1:7" ht="12.75">
      <c r="A417" s="302" t="s">
        <v>157</v>
      </c>
      <c r="B417" s="302"/>
      <c r="C417" s="304">
        <v>46.4</v>
      </c>
      <c r="D417" s="304">
        <v>80.8</v>
      </c>
      <c r="E417" s="304">
        <v>114.1</v>
      </c>
      <c r="F417" s="304">
        <v>80.5</v>
      </c>
      <c r="G417" s="304">
        <v>89.9</v>
      </c>
    </row>
    <row r="418" spans="1:7" ht="12.75">
      <c r="A418" s="305"/>
      <c r="B418" s="305"/>
      <c r="C418" s="303" t="s">
        <v>4</v>
      </c>
      <c r="D418" s="303" t="s">
        <v>4</v>
      </c>
      <c r="E418" s="303" t="s">
        <v>4</v>
      </c>
      <c r="F418" s="303" t="s">
        <v>4</v>
      </c>
      <c r="G418" s="303" t="s">
        <v>4</v>
      </c>
    </row>
    <row r="419" spans="1:7" ht="12.75">
      <c r="A419" s="305" t="s">
        <v>159</v>
      </c>
      <c r="B419" s="305"/>
      <c r="C419" s="303">
        <v>802.1</v>
      </c>
      <c r="D419" s="303">
        <v>1246</v>
      </c>
      <c r="E419" s="303">
        <v>1775.3</v>
      </c>
      <c r="F419" s="303">
        <v>1433</v>
      </c>
      <c r="G419" s="303">
        <v>1010.6</v>
      </c>
    </row>
    <row r="420" spans="1:7" ht="12.75">
      <c r="A420" s="305"/>
      <c r="B420" s="305"/>
      <c r="C420" s="303" t="s">
        <v>4</v>
      </c>
      <c r="D420" s="303" t="s">
        <v>4</v>
      </c>
      <c r="E420" s="303" t="s">
        <v>4</v>
      </c>
      <c r="F420" s="303" t="s">
        <v>4</v>
      </c>
      <c r="G420" s="303" t="s">
        <v>4</v>
      </c>
    </row>
    <row r="421" spans="1:7" ht="12.75">
      <c r="A421" s="289" t="s">
        <v>205</v>
      </c>
      <c r="B421" s="302"/>
      <c r="C421" s="304">
        <v>6506.2</v>
      </c>
      <c r="D421" s="304">
        <v>7238</v>
      </c>
      <c r="E421" s="304">
        <v>10310.6</v>
      </c>
      <c r="F421" s="304">
        <v>9903.8</v>
      </c>
      <c r="G421" s="304">
        <v>6406.6</v>
      </c>
    </row>
    <row r="422" spans="1:7" ht="12.75">
      <c r="A422" s="315" t="s">
        <v>350</v>
      </c>
      <c r="B422" s="294"/>
      <c r="C422" s="294"/>
      <c r="D422" s="294"/>
      <c r="E422" s="294"/>
      <c r="F422" s="294"/>
      <c r="G422" s="294"/>
    </row>
    <row r="423" spans="1:7" ht="12.75">
      <c r="A423" s="294"/>
      <c r="B423" s="294"/>
      <c r="C423" s="294"/>
      <c r="D423" s="294"/>
      <c r="E423" s="294"/>
      <c r="F423" s="294"/>
      <c r="G423" s="294"/>
    </row>
    <row r="424" spans="1:7" ht="12.75">
      <c r="A424" s="294"/>
      <c r="B424" s="294"/>
      <c r="C424" s="294"/>
      <c r="D424" s="294"/>
      <c r="E424" s="294"/>
      <c r="F424" s="294"/>
      <c r="G424" s="294"/>
    </row>
    <row r="425" spans="1:7" ht="14.25">
      <c r="A425" s="289" t="s">
        <v>197</v>
      </c>
      <c r="B425" s="290" t="s">
        <v>207</v>
      </c>
      <c r="C425" s="310"/>
      <c r="D425" s="310"/>
      <c r="E425" s="310"/>
      <c r="F425" s="310"/>
      <c r="G425" s="304"/>
    </row>
    <row r="426" spans="1:7" ht="12.75">
      <c r="A426" s="292"/>
      <c r="B426" s="292"/>
      <c r="C426" s="311" t="s">
        <v>4</v>
      </c>
      <c r="D426" s="311"/>
      <c r="E426" s="311"/>
      <c r="F426" s="311"/>
      <c r="G426" s="303"/>
    </row>
    <row r="427" spans="1:7" ht="12.75">
      <c r="A427" s="294"/>
      <c r="B427" s="294"/>
      <c r="C427" s="312" t="s">
        <v>5</v>
      </c>
      <c r="D427" s="312" t="s">
        <v>6</v>
      </c>
      <c r="E427" s="312" t="s">
        <v>4</v>
      </c>
      <c r="F427" s="312" t="s">
        <v>4</v>
      </c>
      <c r="G427" s="303"/>
    </row>
    <row r="428" spans="1:7" ht="12.75">
      <c r="A428" s="294"/>
      <c r="B428" s="294" t="s">
        <v>4</v>
      </c>
      <c r="C428" s="312" t="s">
        <v>7</v>
      </c>
      <c r="D428" s="312" t="s">
        <v>8</v>
      </c>
      <c r="E428" s="312" t="s">
        <v>9</v>
      </c>
      <c r="F428" s="312" t="s">
        <v>10</v>
      </c>
      <c r="G428" s="312" t="s">
        <v>11</v>
      </c>
    </row>
    <row r="429" spans="1:7" ht="12.75">
      <c r="A429" s="289"/>
      <c r="B429" s="289"/>
      <c r="C429" s="313" t="s">
        <v>12</v>
      </c>
      <c r="D429" s="313" t="s">
        <v>13</v>
      </c>
      <c r="E429" s="313" t="s">
        <v>14</v>
      </c>
      <c r="F429" s="313" t="s">
        <v>14</v>
      </c>
      <c r="G429" s="313" t="s">
        <v>15</v>
      </c>
    </row>
    <row r="430" spans="1:7" ht="12.75">
      <c r="A430" s="305"/>
      <c r="B430" s="305"/>
      <c r="C430" s="309"/>
      <c r="D430" s="309"/>
      <c r="E430" s="309"/>
      <c r="F430" s="309"/>
      <c r="G430" s="303"/>
    </row>
    <row r="431" spans="1:7" ht="12.75">
      <c r="A431" s="305"/>
      <c r="B431" s="305"/>
      <c r="C431" s="307" t="s">
        <v>309</v>
      </c>
      <c r="D431" s="314"/>
      <c r="E431" s="314"/>
      <c r="F431" s="314"/>
      <c r="G431" s="314"/>
    </row>
    <row r="432" spans="1:7" ht="12.75">
      <c r="A432" s="305" t="s">
        <v>63</v>
      </c>
      <c r="B432" s="305"/>
      <c r="C432" s="320"/>
      <c r="D432" s="309"/>
      <c r="E432" s="309"/>
      <c r="F432" s="309"/>
      <c r="G432" s="303"/>
    </row>
    <row r="433" spans="1:7" ht="12.75">
      <c r="A433" s="305" t="s">
        <v>170</v>
      </c>
      <c r="B433" s="305"/>
      <c r="C433" s="303">
        <v>2.4</v>
      </c>
      <c r="D433" s="303">
        <v>1.5</v>
      </c>
      <c r="E433" s="303">
        <v>2.5</v>
      </c>
      <c r="F433" s="303">
        <v>0</v>
      </c>
      <c r="G433" s="303">
        <v>2.3</v>
      </c>
    </row>
    <row r="434" spans="1:7" ht="12.75">
      <c r="A434" s="305" t="s">
        <v>316</v>
      </c>
      <c r="B434" s="305"/>
      <c r="C434" s="303">
        <v>26.3</v>
      </c>
      <c r="D434" s="303">
        <v>0</v>
      </c>
      <c r="E434" s="303">
        <v>18.3</v>
      </c>
      <c r="F434" s="303">
        <v>1.4</v>
      </c>
      <c r="G434" s="303">
        <v>10</v>
      </c>
    </row>
    <row r="435" spans="1:7" ht="12.75">
      <c r="A435" s="305" t="s">
        <v>172</v>
      </c>
      <c r="B435" s="305"/>
      <c r="C435" s="303">
        <v>10.7</v>
      </c>
      <c r="D435" s="303">
        <v>58.1</v>
      </c>
      <c r="E435" s="303">
        <v>0</v>
      </c>
      <c r="F435" s="303">
        <v>12.4</v>
      </c>
      <c r="G435" s="303">
        <v>27.7</v>
      </c>
    </row>
    <row r="436" spans="1:7" ht="12.75">
      <c r="A436" s="305" t="s">
        <v>174</v>
      </c>
      <c r="B436" s="305"/>
      <c r="C436" s="311">
        <v>1738.9</v>
      </c>
      <c r="D436" s="311">
        <v>2125</v>
      </c>
      <c r="E436" s="311">
        <v>3064</v>
      </c>
      <c r="F436" s="311">
        <v>2499.5</v>
      </c>
      <c r="G436" s="311">
        <v>1807.7</v>
      </c>
    </row>
    <row r="437" spans="1:7" ht="12.75">
      <c r="A437" s="305" t="s">
        <v>176</v>
      </c>
      <c r="B437" s="305"/>
      <c r="C437" s="303">
        <v>347.7</v>
      </c>
      <c r="D437" s="303">
        <v>639.4</v>
      </c>
      <c r="E437" s="303">
        <v>1113.8</v>
      </c>
      <c r="F437" s="303">
        <v>575.4</v>
      </c>
      <c r="G437" s="303">
        <v>592.8</v>
      </c>
    </row>
    <row r="438" spans="1:7" ht="12.75">
      <c r="A438" s="308" t="s">
        <v>177</v>
      </c>
      <c r="B438" s="305"/>
      <c r="C438" s="303">
        <v>2.4</v>
      </c>
      <c r="D438" s="303">
        <v>21.7</v>
      </c>
      <c r="E438" s="303">
        <v>34.8</v>
      </c>
      <c r="F438" s="303">
        <v>118.2</v>
      </c>
      <c r="G438" s="303">
        <v>13.3</v>
      </c>
    </row>
    <row r="439" spans="1:7" ht="12.75">
      <c r="A439" s="308" t="s">
        <v>178</v>
      </c>
      <c r="B439" s="305"/>
      <c r="C439" s="303">
        <v>45.8</v>
      </c>
      <c r="D439" s="303">
        <v>87.1</v>
      </c>
      <c r="E439" s="303">
        <v>87.6</v>
      </c>
      <c r="F439" s="303">
        <v>131.4</v>
      </c>
      <c r="G439" s="303">
        <v>79</v>
      </c>
    </row>
    <row r="440" spans="1:7" ht="12.75">
      <c r="A440" s="305" t="s">
        <v>179</v>
      </c>
      <c r="B440" s="305"/>
      <c r="C440" s="303">
        <v>301.8</v>
      </c>
      <c r="D440" s="303">
        <v>244.3</v>
      </c>
      <c r="E440" s="303">
        <v>556.3</v>
      </c>
      <c r="F440" s="303">
        <v>481.4</v>
      </c>
      <c r="G440" s="303">
        <v>290.2</v>
      </c>
    </row>
    <row r="441" spans="1:7" ht="12">
      <c r="A441" s="302" t="s">
        <v>180</v>
      </c>
      <c r="B441" s="302"/>
      <c r="C441" s="318">
        <v>76.6</v>
      </c>
      <c r="D441" s="318">
        <v>113.6</v>
      </c>
      <c r="E441" s="318">
        <v>305</v>
      </c>
      <c r="F441" s="318">
        <v>113.9</v>
      </c>
      <c r="G441" s="318">
        <v>103.2</v>
      </c>
    </row>
    <row r="442" spans="1:7" ht="12.75">
      <c r="A442" s="305"/>
      <c r="B442" s="305"/>
      <c r="C442" s="303" t="s">
        <v>4</v>
      </c>
      <c r="D442" s="303" t="s">
        <v>4</v>
      </c>
      <c r="E442" s="303" t="s">
        <v>4</v>
      </c>
      <c r="F442" s="303" t="s">
        <v>4</v>
      </c>
      <c r="G442" s="303" t="s">
        <v>4</v>
      </c>
    </row>
    <row r="443" spans="1:7" ht="12.75">
      <c r="A443" s="305" t="s">
        <v>208</v>
      </c>
      <c r="B443" s="305"/>
      <c r="C443" s="303">
        <v>2552.6</v>
      </c>
      <c r="D443" s="303">
        <v>3290.7</v>
      </c>
      <c r="E443" s="303">
        <v>5182.3</v>
      </c>
      <c r="F443" s="303">
        <v>3933.5</v>
      </c>
      <c r="G443" s="303">
        <v>2926.3</v>
      </c>
    </row>
    <row r="444" spans="1:7" ht="12.75">
      <c r="A444" s="302" t="s">
        <v>209</v>
      </c>
      <c r="B444" s="302"/>
      <c r="C444" s="304">
        <v>553.1</v>
      </c>
      <c r="D444" s="304">
        <v>375.6</v>
      </c>
      <c r="E444" s="304">
        <v>434.8</v>
      </c>
      <c r="F444" s="304">
        <v>1203.6</v>
      </c>
      <c r="G444" s="304">
        <v>235.8</v>
      </c>
    </row>
    <row r="445" spans="1:7" ht="12.75">
      <c r="A445" s="305"/>
      <c r="B445" s="305"/>
      <c r="C445" s="303" t="s">
        <v>4</v>
      </c>
      <c r="D445" s="303" t="s">
        <v>4</v>
      </c>
      <c r="E445" s="303" t="s">
        <v>4</v>
      </c>
      <c r="F445" s="303" t="s">
        <v>4</v>
      </c>
      <c r="G445" s="303" t="s">
        <v>4</v>
      </c>
    </row>
    <row r="446" spans="1:7" ht="12.75">
      <c r="A446" s="305" t="s">
        <v>210</v>
      </c>
      <c r="B446" s="305"/>
      <c r="C446" s="303">
        <v>3105.8</v>
      </c>
      <c r="D446" s="303">
        <v>3666.3</v>
      </c>
      <c r="E446" s="303">
        <v>5617.1</v>
      </c>
      <c r="F446" s="303">
        <v>5137.1</v>
      </c>
      <c r="G446" s="303">
        <v>3162.1</v>
      </c>
    </row>
    <row r="447" spans="1:7" ht="12.75">
      <c r="A447" s="302" t="s">
        <v>211</v>
      </c>
      <c r="B447" s="302"/>
      <c r="C447" s="304">
        <v>3068.4</v>
      </c>
      <c r="D447" s="304">
        <v>2596.2</v>
      </c>
      <c r="E447" s="304">
        <v>3956.1</v>
      </c>
      <c r="F447" s="304">
        <v>3938.5</v>
      </c>
      <c r="G447" s="304">
        <v>3011.6</v>
      </c>
    </row>
    <row r="448" spans="1:7" ht="12.75">
      <c r="A448" s="305"/>
      <c r="B448" s="305"/>
      <c r="C448" s="303" t="s">
        <v>4</v>
      </c>
      <c r="D448" s="303" t="s">
        <v>4</v>
      </c>
      <c r="E448" s="303" t="s">
        <v>4</v>
      </c>
      <c r="F448" s="303" t="s">
        <v>4</v>
      </c>
      <c r="G448" s="303" t="s">
        <v>4</v>
      </c>
    </row>
    <row r="449" spans="1:7" ht="12.75">
      <c r="A449" s="305" t="s">
        <v>212</v>
      </c>
      <c r="B449" s="305"/>
      <c r="C449" s="303">
        <v>6174.2</v>
      </c>
      <c r="D449" s="303">
        <v>6262.5</v>
      </c>
      <c r="E449" s="303">
        <v>9573.2</v>
      </c>
      <c r="F449" s="303">
        <v>9075.6</v>
      </c>
      <c r="G449" s="303">
        <v>6173.7</v>
      </c>
    </row>
    <row r="450" spans="1:7" ht="12.75">
      <c r="A450" s="305"/>
      <c r="B450" s="305"/>
      <c r="C450" s="303" t="s">
        <v>4</v>
      </c>
      <c r="D450" s="303" t="s">
        <v>4</v>
      </c>
      <c r="E450" s="303" t="s">
        <v>4</v>
      </c>
      <c r="F450" s="303" t="s">
        <v>4</v>
      </c>
      <c r="G450" s="303" t="s">
        <v>4</v>
      </c>
    </row>
    <row r="451" spans="1:7" ht="12.75">
      <c r="A451" s="305" t="s">
        <v>25</v>
      </c>
      <c r="B451" s="305"/>
      <c r="C451" s="303" t="s">
        <v>4</v>
      </c>
      <c r="D451" s="303" t="s">
        <v>4</v>
      </c>
      <c r="E451" s="303" t="s">
        <v>4</v>
      </c>
      <c r="F451" s="303" t="s">
        <v>4</v>
      </c>
      <c r="G451" s="303" t="s">
        <v>4</v>
      </c>
    </row>
    <row r="452" spans="1:7" ht="12.75">
      <c r="A452" s="305" t="s">
        <v>170</v>
      </c>
      <c r="B452" s="305"/>
      <c r="C452" s="303">
        <v>1.6</v>
      </c>
      <c r="D452" s="303">
        <v>1.2</v>
      </c>
      <c r="E452" s="303">
        <v>1.2</v>
      </c>
      <c r="F452" s="303">
        <v>0</v>
      </c>
      <c r="G452" s="303">
        <v>2</v>
      </c>
    </row>
    <row r="453" spans="1:7" ht="12.75">
      <c r="A453" s="305" t="s">
        <v>316</v>
      </c>
      <c r="B453" s="305"/>
      <c r="C453" s="303">
        <v>24.6</v>
      </c>
      <c r="D453" s="303">
        <v>0</v>
      </c>
      <c r="E453" s="303">
        <v>17.2</v>
      </c>
      <c r="F453" s="303">
        <v>1.2</v>
      </c>
      <c r="G453" s="303">
        <v>4.5</v>
      </c>
    </row>
    <row r="454" spans="1:7" ht="12.75">
      <c r="A454" s="305" t="s">
        <v>172</v>
      </c>
      <c r="B454" s="305"/>
      <c r="C454" s="303">
        <v>9.4</v>
      </c>
      <c r="D454" s="303">
        <v>56.6</v>
      </c>
      <c r="E454" s="303">
        <v>0</v>
      </c>
      <c r="F454" s="303">
        <v>11.8</v>
      </c>
      <c r="G454" s="303">
        <v>27</v>
      </c>
    </row>
    <row r="455" spans="1:7" ht="12.75">
      <c r="A455" s="305" t="s">
        <v>174</v>
      </c>
      <c r="B455" s="305"/>
      <c r="C455" s="311">
        <v>1766.4</v>
      </c>
      <c r="D455" s="311">
        <v>2389</v>
      </c>
      <c r="E455" s="311">
        <v>3277.9</v>
      </c>
      <c r="F455" s="311">
        <v>2509.8</v>
      </c>
      <c r="G455" s="311">
        <v>1841.5</v>
      </c>
    </row>
    <row r="456" spans="1:7" ht="12.75">
      <c r="A456" s="305" t="s">
        <v>176</v>
      </c>
      <c r="B456" s="305"/>
      <c r="C456" s="303">
        <v>306.4</v>
      </c>
      <c r="D456" s="303">
        <v>815.8</v>
      </c>
      <c r="E456" s="303">
        <v>1255.8</v>
      </c>
      <c r="F456" s="303">
        <v>608.1</v>
      </c>
      <c r="G456" s="303">
        <v>606.9</v>
      </c>
    </row>
    <row r="457" spans="1:7" ht="12.75">
      <c r="A457" s="308" t="s">
        <v>177</v>
      </c>
      <c r="B457" s="305"/>
      <c r="C457" s="303">
        <v>12.6</v>
      </c>
      <c r="D457" s="303">
        <v>17.4</v>
      </c>
      <c r="E457" s="303">
        <v>30.8</v>
      </c>
      <c r="F457" s="303">
        <v>119.2</v>
      </c>
      <c r="G457" s="303">
        <v>11.5</v>
      </c>
    </row>
    <row r="458" spans="1:7" ht="12.75">
      <c r="A458" s="308" t="s">
        <v>178</v>
      </c>
      <c r="B458" s="305"/>
      <c r="C458" s="303">
        <v>25.1</v>
      </c>
      <c r="D458" s="303">
        <v>97</v>
      </c>
      <c r="E458" s="303">
        <v>104.2</v>
      </c>
      <c r="F458" s="303">
        <v>151.2</v>
      </c>
      <c r="G458" s="303">
        <v>78.9</v>
      </c>
    </row>
    <row r="459" spans="1:7" ht="12.75">
      <c r="A459" s="305" t="s">
        <v>179</v>
      </c>
      <c r="B459" s="305"/>
      <c r="C459" s="303">
        <v>328.3</v>
      </c>
      <c r="D459" s="303">
        <v>403.4</v>
      </c>
      <c r="E459" s="303">
        <v>627.9</v>
      </c>
      <c r="F459" s="303">
        <v>556.3</v>
      </c>
      <c r="G459" s="303">
        <v>335.7</v>
      </c>
    </row>
    <row r="460" spans="1:7" ht="12">
      <c r="A460" s="302" t="s">
        <v>180</v>
      </c>
      <c r="B460" s="302"/>
      <c r="C460" s="318">
        <v>68.5</v>
      </c>
      <c r="D460" s="318">
        <v>117.4</v>
      </c>
      <c r="E460" s="318">
        <v>236.8</v>
      </c>
      <c r="F460" s="318">
        <v>103.8</v>
      </c>
      <c r="G460" s="318">
        <v>122.6</v>
      </c>
    </row>
    <row r="461" spans="1:7" ht="12.75">
      <c r="A461" s="305"/>
      <c r="B461" s="305"/>
      <c r="C461" s="303" t="s">
        <v>4</v>
      </c>
      <c r="D461" s="303" t="s">
        <v>4</v>
      </c>
      <c r="E461" s="303" t="s">
        <v>4</v>
      </c>
      <c r="F461" s="303" t="s">
        <v>4</v>
      </c>
      <c r="G461" s="303" t="s">
        <v>4</v>
      </c>
    </row>
    <row r="462" spans="1:7" ht="12.75">
      <c r="A462" s="305" t="s">
        <v>208</v>
      </c>
      <c r="B462" s="305"/>
      <c r="C462" s="303">
        <v>2543</v>
      </c>
      <c r="D462" s="303">
        <v>3897.8</v>
      </c>
      <c r="E462" s="303">
        <v>5551.7</v>
      </c>
      <c r="F462" s="303">
        <v>4061.4</v>
      </c>
      <c r="G462" s="303">
        <v>3030.4</v>
      </c>
    </row>
    <row r="463" spans="1:7" ht="12.75">
      <c r="A463" s="302" t="s">
        <v>209</v>
      </c>
      <c r="B463" s="302"/>
      <c r="C463" s="304">
        <v>573.4</v>
      </c>
      <c r="D463" s="304">
        <v>427.8</v>
      </c>
      <c r="E463" s="304">
        <v>450.2</v>
      </c>
      <c r="F463" s="304">
        <v>1383</v>
      </c>
      <c r="G463" s="304">
        <v>251.7</v>
      </c>
    </row>
    <row r="464" spans="1:7" ht="12.75">
      <c r="A464" s="305"/>
      <c r="B464" s="305"/>
      <c r="C464" s="303" t="s">
        <v>4</v>
      </c>
      <c r="D464" s="303" t="s">
        <v>4</v>
      </c>
      <c r="E464" s="303" t="s">
        <v>4</v>
      </c>
      <c r="F464" s="303" t="s">
        <v>4</v>
      </c>
      <c r="G464" s="303" t="s">
        <v>4</v>
      </c>
    </row>
    <row r="465" spans="1:7" ht="12.75">
      <c r="A465" s="305" t="s">
        <v>210</v>
      </c>
      <c r="B465" s="305"/>
      <c r="C465" s="303">
        <v>3116.4</v>
      </c>
      <c r="D465" s="303">
        <v>4325.6</v>
      </c>
      <c r="E465" s="303">
        <v>6001.9</v>
      </c>
      <c r="F465" s="303">
        <v>5444.4</v>
      </c>
      <c r="G465" s="303">
        <v>3282.1</v>
      </c>
    </row>
    <row r="466" spans="1:7" ht="12.75">
      <c r="A466" s="302" t="s">
        <v>211</v>
      </c>
      <c r="B466" s="302"/>
      <c r="C466" s="304">
        <v>3389.8</v>
      </c>
      <c r="D466" s="304">
        <v>2912.4</v>
      </c>
      <c r="E466" s="304">
        <v>4308.7</v>
      </c>
      <c r="F466" s="304">
        <v>4459.3</v>
      </c>
      <c r="G466" s="304">
        <v>3124.5</v>
      </c>
    </row>
    <row r="467" spans="1:7" ht="12.75">
      <c r="A467" s="305"/>
      <c r="B467" s="305"/>
      <c r="C467" s="303" t="s">
        <v>4</v>
      </c>
      <c r="D467" s="303" t="s">
        <v>4</v>
      </c>
      <c r="E467" s="303" t="s">
        <v>4</v>
      </c>
      <c r="F467" s="303" t="s">
        <v>4</v>
      </c>
      <c r="G467" s="303" t="s">
        <v>4</v>
      </c>
    </row>
    <row r="468" spans="1:7" ht="12.75">
      <c r="A468" s="305" t="s">
        <v>212</v>
      </c>
      <c r="B468" s="305"/>
      <c r="C468" s="303">
        <v>6506.2</v>
      </c>
      <c r="D468" s="303">
        <v>7238</v>
      </c>
      <c r="E468" s="303">
        <v>10310.6</v>
      </c>
      <c r="F468" s="303">
        <v>9903.8</v>
      </c>
      <c r="G468" s="303">
        <v>6406.6</v>
      </c>
    </row>
    <row r="469" spans="1:7" ht="12.75">
      <c r="A469" s="305"/>
      <c r="B469" s="305"/>
      <c r="C469" s="303" t="s">
        <v>4</v>
      </c>
      <c r="D469" s="303" t="s">
        <v>4</v>
      </c>
      <c r="E469" s="303" t="s">
        <v>4</v>
      </c>
      <c r="F469" s="303" t="s">
        <v>4</v>
      </c>
      <c r="G469" s="303" t="s">
        <v>4</v>
      </c>
    </row>
    <row r="470" spans="1:7" ht="12.75">
      <c r="A470" s="302" t="s">
        <v>213</v>
      </c>
      <c r="B470" s="302"/>
      <c r="C470" s="304">
        <v>42.9</v>
      </c>
      <c r="D470" s="304">
        <v>57.2</v>
      </c>
      <c r="E470" s="304">
        <v>56.3</v>
      </c>
      <c r="F470" s="304">
        <v>47.7</v>
      </c>
      <c r="G470" s="304">
        <v>49.2</v>
      </c>
    </row>
    <row r="471" spans="1:7" ht="12.75">
      <c r="A471" s="294"/>
      <c r="B471" s="294"/>
      <c r="C471" s="303"/>
      <c r="D471" s="303"/>
      <c r="E471" s="303"/>
      <c r="F471" s="303"/>
      <c r="G471" s="303"/>
    </row>
    <row r="472" spans="1:7" ht="12.75">
      <c r="A472" s="294"/>
      <c r="B472" s="294"/>
      <c r="C472" s="303"/>
      <c r="D472" s="303"/>
      <c r="E472" s="303"/>
      <c r="F472" s="303"/>
      <c r="G472" s="303"/>
    </row>
    <row r="473" spans="1:7" ht="14.25">
      <c r="A473" s="289" t="s">
        <v>206</v>
      </c>
      <c r="B473" s="290" t="s">
        <v>215</v>
      </c>
      <c r="C473" s="310"/>
      <c r="D473" s="310"/>
      <c r="E473" s="310"/>
      <c r="F473" s="310"/>
      <c r="G473" s="304"/>
    </row>
    <row r="474" spans="1:7" ht="12.75">
      <c r="A474" s="292"/>
      <c r="B474" s="292"/>
      <c r="C474" s="311" t="s">
        <v>4</v>
      </c>
      <c r="D474" s="311"/>
      <c r="E474" s="311"/>
      <c r="F474" s="311"/>
      <c r="G474" s="303"/>
    </row>
    <row r="475" spans="1:7" ht="12.75">
      <c r="A475" s="294"/>
      <c r="B475" s="294"/>
      <c r="C475" s="312" t="s">
        <v>5</v>
      </c>
      <c r="D475" s="312" t="s">
        <v>6</v>
      </c>
      <c r="E475" s="312" t="s">
        <v>4</v>
      </c>
      <c r="F475" s="312" t="s">
        <v>4</v>
      </c>
      <c r="G475" s="303"/>
    </row>
    <row r="476" spans="1:7" ht="12.75">
      <c r="A476" s="294"/>
      <c r="B476" s="294" t="s">
        <v>4</v>
      </c>
      <c r="C476" s="312" t="s">
        <v>7</v>
      </c>
      <c r="D476" s="312" t="s">
        <v>8</v>
      </c>
      <c r="E476" s="312" t="s">
        <v>9</v>
      </c>
      <c r="F476" s="312" t="s">
        <v>10</v>
      </c>
      <c r="G476" s="312" t="s">
        <v>11</v>
      </c>
    </row>
    <row r="477" spans="1:7" ht="12.75">
      <c r="A477" s="289"/>
      <c r="B477" s="289"/>
      <c r="C477" s="313" t="s">
        <v>12</v>
      </c>
      <c r="D477" s="313" t="s">
        <v>13</v>
      </c>
      <c r="E477" s="313" t="s">
        <v>14</v>
      </c>
      <c r="F477" s="313" t="s">
        <v>14</v>
      </c>
      <c r="G477" s="313" t="s">
        <v>15</v>
      </c>
    </row>
    <row r="478" spans="1:7" ht="12.75">
      <c r="A478" s="305"/>
      <c r="B478" s="305"/>
      <c r="C478" s="309"/>
      <c r="D478" s="309"/>
      <c r="E478" s="309"/>
      <c r="F478" s="309"/>
      <c r="G478" s="303"/>
    </row>
    <row r="479" spans="1:7" ht="12.75">
      <c r="A479" s="305"/>
      <c r="B479" s="305"/>
      <c r="C479" s="321" t="s">
        <v>309</v>
      </c>
      <c r="D479" s="314"/>
      <c r="E479" s="314"/>
      <c r="F479" s="314"/>
      <c r="G479" s="314"/>
    </row>
    <row r="480" spans="1:7" ht="12.75">
      <c r="A480" s="305"/>
      <c r="B480" s="294"/>
      <c r="C480" s="303"/>
      <c r="D480" s="303"/>
      <c r="E480" s="303"/>
      <c r="F480" s="303"/>
      <c r="G480" s="303"/>
    </row>
    <row r="481" spans="1:7" ht="12.75">
      <c r="A481" s="294" t="s">
        <v>216</v>
      </c>
      <c r="B481" s="294"/>
      <c r="C481" s="303">
        <v>571.6</v>
      </c>
      <c r="D481" s="303">
        <v>1017.4</v>
      </c>
      <c r="E481" s="303">
        <v>668</v>
      </c>
      <c r="F481" s="303">
        <v>893.4</v>
      </c>
      <c r="G481" s="303">
        <v>640.6</v>
      </c>
    </row>
    <row r="482" spans="1:7" ht="12.75">
      <c r="A482" s="294" t="s">
        <v>217</v>
      </c>
      <c r="B482" s="294"/>
      <c r="C482" s="303">
        <v>2885</v>
      </c>
      <c r="D482" s="303">
        <v>2238</v>
      </c>
      <c r="E482" s="303">
        <v>4400</v>
      </c>
      <c r="F482" s="303">
        <v>3859.1</v>
      </c>
      <c r="G482" s="303">
        <v>2128.7</v>
      </c>
    </row>
    <row r="483" spans="1:7" ht="12.75">
      <c r="A483" s="294" t="s">
        <v>218</v>
      </c>
      <c r="B483" s="294"/>
      <c r="C483" s="303">
        <v>13.6</v>
      </c>
      <c r="D483" s="303">
        <v>9.7</v>
      </c>
      <c r="E483" s="303">
        <v>7</v>
      </c>
      <c r="F483" s="303">
        <v>8.6</v>
      </c>
      <c r="G483" s="303">
        <v>19.2</v>
      </c>
    </row>
    <row r="484" spans="1:7" ht="12.75">
      <c r="A484" s="289" t="s">
        <v>219</v>
      </c>
      <c r="B484" s="289"/>
      <c r="C484" s="304">
        <v>1038.9</v>
      </c>
      <c r="D484" s="304">
        <v>687.6</v>
      </c>
      <c r="E484" s="304">
        <v>686.6</v>
      </c>
      <c r="F484" s="304">
        <v>814</v>
      </c>
      <c r="G484" s="304">
        <v>605.8</v>
      </c>
    </row>
    <row r="485" spans="1:7" ht="12.75">
      <c r="A485" s="294"/>
      <c r="B485" s="294"/>
      <c r="C485" s="303" t="s">
        <v>4</v>
      </c>
      <c r="D485" s="303" t="s">
        <v>4</v>
      </c>
      <c r="E485" s="303" t="s">
        <v>4</v>
      </c>
      <c r="F485" s="303" t="s">
        <v>4</v>
      </c>
      <c r="G485" s="303" t="s">
        <v>4</v>
      </c>
    </row>
    <row r="486" spans="1:7" ht="14.25">
      <c r="A486" s="289" t="s">
        <v>220</v>
      </c>
      <c r="B486" s="290"/>
      <c r="C486" s="304">
        <v>4509.1</v>
      </c>
      <c r="D486" s="304">
        <v>3952.7</v>
      </c>
      <c r="E486" s="304">
        <v>5761.6</v>
      </c>
      <c r="F486" s="304">
        <v>5575.1</v>
      </c>
      <c r="G486" s="304">
        <v>3394.3</v>
      </c>
    </row>
    <row r="487" spans="1:7" ht="12.75">
      <c r="A487" s="294"/>
      <c r="B487" s="294"/>
      <c r="C487" s="303"/>
      <c r="D487" s="303"/>
      <c r="E487" s="303"/>
      <c r="F487" s="303"/>
      <c r="G487" s="303"/>
    </row>
    <row r="488" spans="1:7" ht="12.75">
      <c r="A488" s="294"/>
      <c r="B488" s="294"/>
      <c r="C488" s="303"/>
      <c r="D488" s="303"/>
      <c r="E488" s="320"/>
      <c r="F488" s="303"/>
      <c r="G488" s="303"/>
    </row>
    <row r="489" spans="1:7" ht="14.25">
      <c r="A489" s="289" t="s">
        <v>214</v>
      </c>
      <c r="B489" s="290" t="s">
        <v>222</v>
      </c>
      <c r="C489" s="310"/>
      <c r="D489" s="310"/>
      <c r="E489" s="310"/>
      <c r="F489" s="310"/>
      <c r="G489" s="304"/>
    </row>
    <row r="490" spans="1:7" ht="12.75">
      <c r="A490" s="292"/>
      <c r="B490" s="292"/>
      <c r="C490" s="311" t="s">
        <v>4</v>
      </c>
      <c r="D490" s="311"/>
      <c r="E490" s="311"/>
      <c r="F490" s="311"/>
      <c r="G490" s="303"/>
    </row>
    <row r="491" spans="1:7" ht="12.75">
      <c r="A491" s="294"/>
      <c r="B491" s="294"/>
      <c r="C491" s="312" t="s">
        <v>5</v>
      </c>
      <c r="D491" s="312" t="s">
        <v>6</v>
      </c>
      <c r="E491" s="312" t="s">
        <v>4</v>
      </c>
      <c r="F491" s="312" t="s">
        <v>4</v>
      </c>
      <c r="G491" s="303"/>
    </row>
    <row r="492" spans="1:7" ht="12.75">
      <c r="A492" s="294"/>
      <c r="B492" s="294" t="s">
        <v>4</v>
      </c>
      <c r="C492" s="312" t="s">
        <v>7</v>
      </c>
      <c r="D492" s="312" t="s">
        <v>8</v>
      </c>
      <c r="E492" s="312" t="s">
        <v>9</v>
      </c>
      <c r="F492" s="312" t="s">
        <v>10</v>
      </c>
      <c r="G492" s="312" t="s">
        <v>11</v>
      </c>
    </row>
    <row r="493" spans="1:7" ht="12.75">
      <c r="A493" s="289"/>
      <c r="B493" s="289"/>
      <c r="C493" s="313" t="s">
        <v>12</v>
      </c>
      <c r="D493" s="313" t="s">
        <v>13</v>
      </c>
      <c r="E493" s="313" t="s">
        <v>14</v>
      </c>
      <c r="F493" s="313" t="s">
        <v>14</v>
      </c>
      <c r="G493" s="313" t="s">
        <v>15</v>
      </c>
    </row>
    <row r="494" spans="1:7" ht="12.75">
      <c r="A494" s="305"/>
      <c r="B494" s="305"/>
      <c r="C494" s="309"/>
      <c r="D494" s="309"/>
      <c r="E494" s="309"/>
      <c r="F494" s="309"/>
      <c r="G494" s="303"/>
    </row>
    <row r="495" spans="1:7" ht="12.75">
      <c r="A495" s="305"/>
      <c r="B495" s="305"/>
      <c r="C495" s="321" t="s">
        <v>309</v>
      </c>
      <c r="D495" s="321"/>
      <c r="E495" s="321"/>
      <c r="F495" s="321"/>
      <c r="G495" s="321"/>
    </row>
    <row r="496" spans="1:7" ht="12.75">
      <c r="A496" s="294"/>
      <c r="B496" s="294"/>
      <c r="C496" s="303"/>
      <c r="D496" s="303"/>
      <c r="E496" s="303"/>
      <c r="F496" s="303"/>
      <c r="G496" s="303"/>
    </row>
    <row r="497" spans="1:7" ht="12.75">
      <c r="A497" s="294" t="s">
        <v>143</v>
      </c>
      <c r="B497" s="294"/>
      <c r="C497" s="303">
        <v>258</v>
      </c>
      <c r="D497" s="303">
        <v>117.9</v>
      </c>
      <c r="E497" s="303">
        <v>527.3</v>
      </c>
      <c r="F497" s="303">
        <v>335.6</v>
      </c>
      <c r="G497" s="303">
        <v>209.8</v>
      </c>
    </row>
    <row r="498" spans="1:7" ht="12.75">
      <c r="A498" s="305" t="s">
        <v>82</v>
      </c>
      <c r="B498" s="305"/>
      <c r="C498" s="303">
        <v>56.1</v>
      </c>
      <c r="D498" s="303">
        <v>64.3</v>
      </c>
      <c r="E498" s="303">
        <v>56.7</v>
      </c>
      <c r="F498" s="303">
        <v>125.7</v>
      </c>
      <c r="G498" s="303">
        <v>43.6</v>
      </c>
    </row>
    <row r="499" spans="1:7" ht="12.75">
      <c r="A499" s="292" t="s">
        <v>223</v>
      </c>
      <c r="B499" s="292"/>
      <c r="C499" s="311">
        <v>466.5</v>
      </c>
      <c r="D499" s="311">
        <v>358</v>
      </c>
      <c r="E499" s="311">
        <v>416.3</v>
      </c>
      <c r="F499" s="311">
        <v>362.1</v>
      </c>
      <c r="G499" s="311">
        <v>399.5</v>
      </c>
    </row>
    <row r="500" spans="1:7" ht="12.75">
      <c r="A500" s="289" t="s">
        <v>145</v>
      </c>
      <c r="B500" s="289"/>
      <c r="C500" s="304">
        <v>43.6</v>
      </c>
      <c r="D500" s="304">
        <v>34.9</v>
      </c>
      <c r="E500" s="304">
        <v>50.5</v>
      </c>
      <c r="F500" s="304">
        <v>20.9</v>
      </c>
      <c r="G500" s="304">
        <v>29.8</v>
      </c>
    </row>
    <row r="501" spans="1:7" ht="12.75">
      <c r="A501" s="294"/>
      <c r="B501" s="294"/>
      <c r="C501" s="303" t="s">
        <v>4</v>
      </c>
      <c r="D501" s="303" t="s">
        <v>4</v>
      </c>
      <c r="E501" s="303" t="s">
        <v>4</v>
      </c>
      <c r="F501" s="303" t="s">
        <v>4</v>
      </c>
      <c r="G501" s="303" t="s">
        <v>4</v>
      </c>
    </row>
    <row r="502" spans="1:7" ht="12.75">
      <c r="A502" s="294" t="s">
        <v>224</v>
      </c>
      <c r="B502" s="294"/>
      <c r="C502" s="303">
        <v>-196</v>
      </c>
      <c r="D502" s="303">
        <v>-210.6</v>
      </c>
      <c r="E502" s="303">
        <v>117.2</v>
      </c>
      <c r="F502" s="303">
        <v>78.3</v>
      </c>
      <c r="G502" s="303">
        <v>-176</v>
      </c>
    </row>
    <row r="503" spans="1:7" ht="12.75">
      <c r="A503" s="294"/>
      <c r="B503" s="294"/>
      <c r="C503" s="303"/>
      <c r="D503" s="303"/>
      <c r="E503" s="303"/>
      <c r="F503" s="303"/>
      <c r="G503" s="303"/>
    </row>
    <row r="504" spans="1:7" ht="12.75">
      <c r="A504" s="294"/>
      <c r="B504" s="294"/>
      <c r="C504" s="321" t="s">
        <v>317</v>
      </c>
      <c r="D504" s="314"/>
      <c r="E504" s="314"/>
      <c r="F504" s="314"/>
      <c r="G504" s="314"/>
    </row>
    <row r="505" spans="1:7" ht="12.75">
      <c r="A505" s="289" t="s">
        <v>318</v>
      </c>
      <c r="B505" s="289"/>
      <c r="C505" s="304">
        <v>-5.6</v>
      </c>
      <c r="D505" s="304">
        <v>-6.3</v>
      </c>
      <c r="E505" s="304">
        <v>1.9</v>
      </c>
      <c r="F505" s="304">
        <v>1.7</v>
      </c>
      <c r="G505" s="304">
        <v>-5</v>
      </c>
    </row>
    <row r="506" spans="1:7" ht="12.75">
      <c r="A506" s="294"/>
      <c r="B506" s="294"/>
      <c r="C506" s="303"/>
      <c r="D506" s="303"/>
      <c r="E506" s="303"/>
      <c r="F506" s="303"/>
      <c r="G506" s="303"/>
    </row>
    <row r="507" spans="1:7" ht="12.75">
      <c r="A507" s="294"/>
      <c r="B507" s="294"/>
      <c r="C507" s="303"/>
      <c r="D507" s="303"/>
      <c r="E507" s="303"/>
      <c r="F507" s="303"/>
      <c r="G507" s="303"/>
    </row>
    <row r="508" spans="1:7" ht="14.25">
      <c r="A508" s="289" t="s">
        <v>221</v>
      </c>
      <c r="B508" s="290" t="s">
        <v>228</v>
      </c>
      <c r="C508" s="310"/>
      <c r="D508" s="310"/>
      <c r="E508" s="310"/>
      <c r="F508" s="310"/>
      <c r="G508" s="304"/>
    </row>
    <row r="509" spans="1:7" ht="12.75">
      <c r="A509" s="292"/>
      <c r="B509" s="292"/>
      <c r="C509" s="311" t="s">
        <v>4</v>
      </c>
      <c r="D509" s="311"/>
      <c r="E509" s="311"/>
      <c r="F509" s="311"/>
      <c r="G509" s="303"/>
    </row>
    <row r="510" spans="1:7" ht="12.75">
      <c r="A510" s="294"/>
      <c r="B510" s="294"/>
      <c r="C510" s="312" t="s">
        <v>5</v>
      </c>
      <c r="D510" s="312" t="s">
        <v>6</v>
      </c>
      <c r="E510" s="312" t="s">
        <v>4</v>
      </c>
      <c r="F510" s="312" t="s">
        <v>4</v>
      </c>
      <c r="G510" s="303"/>
    </row>
    <row r="511" spans="1:7" ht="12.75">
      <c r="A511" s="294"/>
      <c r="B511" s="294" t="s">
        <v>4</v>
      </c>
      <c r="C511" s="312" t="s">
        <v>7</v>
      </c>
      <c r="D511" s="312" t="s">
        <v>8</v>
      </c>
      <c r="E511" s="312" t="s">
        <v>9</v>
      </c>
      <c r="F511" s="312" t="s">
        <v>10</v>
      </c>
      <c r="G511" s="312" t="s">
        <v>11</v>
      </c>
    </row>
    <row r="512" spans="1:7" ht="12.75">
      <c r="A512" s="289"/>
      <c r="B512" s="289"/>
      <c r="C512" s="313" t="s">
        <v>12</v>
      </c>
      <c r="D512" s="313" t="s">
        <v>13</v>
      </c>
      <c r="E512" s="313" t="s">
        <v>14</v>
      </c>
      <c r="F512" s="313" t="s">
        <v>14</v>
      </c>
      <c r="G512" s="313" t="s">
        <v>15</v>
      </c>
    </row>
    <row r="513" spans="1:7" ht="12.75">
      <c r="A513" s="305"/>
      <c r="B513" s="305"/>
      <c r="C513" s="322" t="s">
        <v>4</v>
      </c>
      <c r="D513" s="323"/>
      <c r="E513" s="323"/>
      <c r="F513" s="323"/>
      <c r="G513" s="303"/>
    </row>
    <row r="514" spans="1:7" ht="12.75">
      <c r="A514" s="294"/>
      <c r="B514" s="294"/>
      <c r="C514" s="321" t="s">
        <v>309</v>
      </c>
      <c r="D514" s="321"/>
      <c r="E514" s="321"/>
      <c r="F514" s="321"/>
      <c r="G514" s="321"/>
    </row>
    <row r="515" spans="1:7" ht="12.75">
      <c r="A515" s="294"/>
      <c r="B515" s="294"/>
      <c r="C515" s="294"/>
      <c r="D515" s="294"/>
      <c r="E515" s="294"/>
      <c r="F515" s="294"/>
      <c r="G515" s="294"/>
    </row>
    <row r="516" spans="1:7" ht="12.75">
      <c r="A516" s="294" t="s">
        <v>143</v>
      </c>
      <c r="B516" s="294"/>
      <c r="C516" s="303">
        <v>258</v>
      </c>
      <c r="D516" s="303">
        <v>117.9</v>
      </c>
      <c r="E516" s="303">
        <v>527.3</v>
      </c>
      <c r="F516" s="303">
        <v>335.6</v>
      </c>
      <c r="G516" s="303">
        <v>209.8</v>
      </c>
    </row>
    <row r="517" spans="1:7" ht="12.75">
      <c r="A517" s="305" t="s">
        <v>82</v>
      </c>
      <c r="B517" s="305"/>
      <c r="C517" s="303">
        <v>56.1</v>
      </c>
      <c r="D517" s="303">
        <v>64.3</v>
      </c>
      <c r="E517" s="303">
        <v>56.7</v>
      </c>
      <c r="F517" s="303">
        <v>125.7</v>
      </c>
      <c r="G517" s="303">
        <v>43.6</v>
      </c>
    </row>
    <row r="518" spans="1:7" ht="12.75">
      <c r="A518" s="294" t="s">
        <v>119</v>
      </c>
      <c r="B518" s="294"/>
      <c r="C518" s="303">
        <v>655.2</v>
      </c>
      <c r="D518" s="303">
        <v>368</v>
      </c>
      <c r="E518" s="303">
        <v>1386.9</v>
      </c>
      <c r="F518" s="303">
        <v>887.2</v>
      </c>
      <c r="G518" s="303">
        <v>536.6</v>
      </c>
    </row>
    <row r="519" spans="1:7" ht="12.75">
      <c r="A519" s="294" t="s">
        <v>230</v>
      </c>
      <c r="B519" s="294"/>
      <c r="C519" s="303">
        <v>139.4</v>
      </c>
      <c r="D519" s="303">
        <v>134.3</v>
      </c>
      <c r="E519" s="303">
        <v>251</v>
      </c>
      <c r="F519" s="303">
        <v>187.1</v>
      </c>
      <c r="G519" s="303">
        <v>141</v>
      </c>
    </row>
    <row r="520" spans="1:7" ht="12.75">
      <c r="A520" s="289" t="s">
        <v>145</v>
      </c>
      <c r="B520" s="289"/>
      <c r="C520" s="304">
        <v>43.6</v>
      </c>
      <c r="D520" s="304">
        <v>34.9</v>
      </c>
      <c r="E520" s="304">
        <v>50.5</v>
      </c>
      <c r="F520" s="304">
        <v>20.9</v>
      </c>
      <c r="G520" s="304">
        <v>29.8</v>
      </c>
    </row>
    <row r="521" spans="1:7" ht="12.75">
      <c r="A521" s="294"/>
      <c r="B521" s="294"/>
      <c r="C521" s="303" t="s">
        <v>4</v>
      </c>
      <c r="D521" s="303" t="s">
        <v>4</v>
      </c>
      <c r="E521" s="303" t="s">
        <v>4</v>
      </c>
      <c r="F521" s="303" t="s">
        <v>4</v>
      </c>
      <c r="G521" s="303" t="s">
        <v>4</v>
      </c>
    </row>
    <row r="522" spans="1:7" ht="12.75">
      <c r="A522" s="294" t="s">
        <v>231</v>
      </c>
      <c r="B522" s="294"/>
      <c r="C522" s="303">
        <v>786.4</v>
      </c>
      <c r="D522" s="303">
        <v>381</v>
      </c>
      <c r="E522" s="303">
        <v>1669.4</v>
      </c>
      <c r="F522" s="303">
        <v>1140.6</v>
      </c>
      <c r="G522" s="303">
        <v>619.1</v>
      </c>
    </row>
    <row r="523" spans="1:7" ht="12.75">
      <c r="A523" s="294"/>
      <c r="B523" s="294"/>
      <c r="C523" s="303"/>
      <c r="D523" s="303"/>
      <c r="E523" s="303"/>
      <c r="F523" s="303"/>
      <c r="G523" s="303"/>
    </row>
    <row r="524" spans="1:7" ht="12.75">
      <c r="A524" s="294"/>
      <c r="B524" s="294"/>
      <c r="C524" s="321" t="s">
        <v>319</v>
      </c>
      <c r="D524" s="314"/>
      <c r="E524" s="314"/>
      <c r="F524" s="314"/>
      <c r="G524" s="314"/>
    </row>
    <row r="525" spans="1:7" ht="14.25">
      <c r="A525" s="289" t="s">
        <v>233</v>
      </c>
      <c r="B525" s="290"/>
      <c r="C525" s="324">
        <v>116</v>
      </c>
      <c r="D525" s="324">
        <v>84</v>
      </c>
      <c r="E525" s="324">
        <v>145</v>
      </c>
      <c r="F525" s="324">
        <v>147</v>
      </c>
      <c r="G525" s="324">
        <v>103</v>
      </c>
    </row>
    <row r="526" spans="1:7" ht="14.25">
      <c r="A526" s="292"/>
      <c r="B526" s="325"/>
      <c r="C526" s="326"/>
      <c r="D526" s="326"/>
      <c r="E526" s="326"/>
      <c r="F526" s="326"/>
      <c r="G526" s="326"/>
    </row>
    <row r="527" spans="1:7" ht="14.25">
      <c r="A527" s="292"/>
      <c r="B527" s="325"/>
      <c r="C527" s="326"/>
      <c r="D527" s="326"/>
      <c r="E527" s="326"/>
      <c r="F527" s="326"/>
      <c r="G527" s="326"/>
    </row>
    <row r="528" spans="1:7" ht="15">
      <c r="A528" s="284" t="s">
        <v>320</v>
      </c>
      <c r="B528" s="285"/>
      <c r="C528" s="285"/>
      <c r="D528" s="285"/>
      <c r="E528" s="285"/>
      <c r="F528" s="285"/>
      <c r="G528" s="285"/>
    </row>
    <row r="529" spans="1:7" ht="15">
      <c r="A529" s="284" t="s">
        <v>321</v>
      </c>
      <c r="B529" s="285"/>
      <c r="C529" s="285"/>
      <c r="D529" s="285"/>
      <c r="E529" s="285"/>
      <c r="F529" s="285"/>
      <c r="G529" s="285"/>
    </row>
    <row r="530" spans="1:7" ht="12.75">
      <c r="A530" s="294"/>
      <c r="B530" s="294"/>
      <c r="C530" s="303"/>
      <c r="D530" s="303"/>
      <c r="E530" s="303"/>
      <c r="F530" s="303"/>
      <c r="G530" s="303"/>
    </row>
    <row r="531" spans="1:7" ht="14.25">
      <c r="A531" s="289" t="s">
        <v>227</v>
      </c>
      <c r="B531" s="290" t="s">
        <v>237</v>
      </c>
      <c r="C531" s="310"/>
      <c r="D531" s="310"/>
      <c r="E531" s="310"/>
      <c r="F531" s="310"/>
      <c r="G531" s="304"/>
    </row>
    <row r="532" spans="1:7" ht="12.75">
      <c r="A532" s="292"/>
      <c r="B532" s="292"/>
      <c r="C532" s="311" t="s">
        <v>4</v>
      </c>
      <c r="D532" s="311"/>
      <c r="E532" s="311"/>
      <c r="F532" s="311"/>
      <c r="G532" s="303"/>
    </row>
    <row r="533" spans="1:7" ht="12.75">
      <c r="A533" s="294"/>
      <c r="B533" s="294"/>
      <c r="C533" s="312" t="s">
        <v>5</v>
      </c>
      <c r="D533" s="312" t="s">
        <v>6</v>
      </c>
      <c r="E533" s="312" t="s">
        <v>4</v>
      </c>
      <c r="F533" s="312" t="s">
        <v>4</v>
      </c>
      <c r="G533" s="303"/>
    </row>
    <row r="534" spans="1:7" ht="12.75">
      <c r="A534" s="294"/>
      <c r="B534" s="294" t="s">
        <v>4</v>
      </c>
      <c r="C534" s="312" t="s">
        <v>7</v>
      </c>
      <c r="D534" s="312" t="s">
        <v>8</v>
      </c>
      <c r="E534" s="312" t="s">
        <v>9</v>
      </c>
      <c r="F534" s="312" t="s">
        <v>10</v>
      </c>
      <c r="G534" s="312" t="s">
        <v>11</v>
      </c>
    </row>
    <row r="535" spans="1:7" ht="12.75">
      <c r="A535" s="289"/>
      <c r="B535" s="289"/>
      <c r="C535" s="313" t="s">
        <v>12</v>
      </c>
      <c r="D535" s="313" t="s">
        <v>13</v>
      </c>
      <c r="E535" s="313" t="s">
        <v>14</v>
      </c>
      <c r="F535" s="313" t="s">
        <v>14</v>
      </c>
      <c r="G535" s="313" t="s">
        <v>15</v>
      </c>
    </row>
    <row r="536" spans="1:7" ht="12.75">
      <c r="A536" s="292"/>
      <c r="B536" s="292"/>
      <c r="C536" s="327"/>
      <c r="D536" s="327"/>
      <c r="E536" s="327"/>
      <c r="F536" s="327"/>
      <c r="G536" s="327"/>
    </row>
    <row r="537" spans="1:7" ht="12.75">
      <c r="A537" s="294" t="s">
        <v>17</v>
      </c>
      <c r="B537" s="294"/>
      <c r="C537" s="297">
        <v>162.1</v>
      </c>
      <c r="D537" s="297">
        <v>223.8</v>
      </c>
      <c r="E537" s="297">
        <v>391.9</v>
      </c>
      <c r="F537" s="297">
        <v>147.9</v>
      </c>
      <c r="G537" s="297">
        <v>281.2</v>
      </c>
    </row>
    <row r="538" spans="1:7" ht="12.75">
      <c r="A538" s="294" t="s">
        <v>18</v>
      </c>
      <c r="B538" s="294"/>
      <c r="C538" s="297">
        <v>29</v>
      </c>
      <c r="D538" s="297">
        <v>39</v>
      </c>
      <c r="E538" s="297">
        <v>88</v>
      </c>
      <c r="F538" s="297">
        <v>31</v>
      </c>
      <c r="G538" s="297">
        <v>47</v>
      </c>
    </row>
    <row r="539" spans="1:7" ht="12.75">
      <c r="A539" s="292"/>
      <c r="B539" s="292"/>
      <c r="C539" s="327"/>
      <c r="D539" s="327"/>
      <c r="E539" s="327"/>
      <c r="F539" s="327"/>
      <c r="G539" s="327"/>
    </row>
    <row r="540" spans="1:7" ht="12.75">
      <c r="A540" s="305"/>
      <c r="B540" s="305"/>
      <c r="C540" s="321" t="s">
        <v>309</v>
      </c>
      <c r="D540" s="321"/>
      <c r="E540" s="321"/>
      <c r="F540" s="321"/>
      <c r="G540" s="321"/>
    </row>
    <row r="541" spans="1:7" ht="12.75">
      <c r="A541" s="305" t="s">
        <v>238</v>
      </c>
      <c r="B541" s="305"/>
      <c r="C541" s="309"/>
      <c r="D541" s="309"/>
      <c r="E541" s="309"/>
      <c r="F541" s="309"/>
      <c r="G541" s="303"/>
    </row>
    <row r="542" spans="1:7" ht="12.75">
      <c r="A542" s="305" t="s">
        <v>239</v>
      </c>
      <c r="B542" s="305"/>
      <c r="C542" s="303">
        <v>197.9</v>
      </c>
      <c r="D542" s="303">
        <v>97</v>
      </c>
      <c r="E542" s="303">
        <v>519.8</v>
      </c>
      <c r="F542" s="303">
        <v>280.1</v>
      </c>
      <c r="G542" s="303">
        <v>214.6</v>
      </c>
    </row>
    <row r="543" spans="1:7" ht="12.75">
      <c r="A543" s="305" t="s">
        <v>240</v>
      </c>
      <c r="B543" s="305"/>
      <c r="C543" s="303">
        <v>64.6</v>
      </c>
      <c r="D543" s="303">
        <v>35.3</v>
      </c>
      <c r="E543" s="303">
        <v>37.1</v>
      </c>
      <c r="F543" s="303">
        <v>49.3</v>
      </c>
      <c r="G543" s="303">
        <v>36.8</v>
      </c>
    </row>
    <row r="544" spans="1:7" ht="12.75">
      <c r="A544" s="305" t="s">
        <v>241</v>
      </c>
      <c r="B544" s="305"/>
      <c r="C544" s="303">
        <v>22.1</v>
      </c>
      <c r="D544" s="303">
        <v>88.4</v>
      </c>
      <c r="E544" s="303">
        <v>59.6</v>
      </c>
      <c r="F544" s="303">
        <v>65.2</v>
      </c>
      <c r="G544" s="303">
        <v>78.8</v>
      </c>
    </row>
    <row r="545" spans="1:7" ht="12.75">
      <c r="A545" s="305" t="s">
        <v>242</v>
      </c>
      <c r="B545" s="305"/>
      <c r="C545" s="303">
        <v>83.6</v>
      </c>
      <c r="D545" s="303">
        <v>78.6</v>
      </c>
      <c r="E545" s="303">
        <v>63.2</v>
      </c>
      <c r="F545" s="303">
        <v>80.7</v>
      </c>
      <c r="G545" s="303">
        <v>59.6</v>
      </c>
    </row>
    <row r="546" spans="1:7" ht="12.75">
      <c r="A546" s="305" t="s">
        <v>243</v>
      </c>
      <c r="B546" s="305"/>
      <c r="C546" s="303">
        <v>50.4</v>
      </c>
      <c r="D546" s="303">
        <v>141.3</v>
      </c>
      <c r="E546" s="303">
        <v>77.5</v>
      </c>
      <c r="F546" s="303">
        <v>170.6</v>
      </c>
      <c r="G546" s="303">
        <v>99.7</v>
      </c>
    </row>
    <row r="547" spans="1:7" ht="12.75">
      <c r="A547" s="308" t="s">
        <v>244</v>
      </c>
      <c r="B547" s="308"/>
      <c r="C547" s="311">
        <v>44.7</v>
      </c>
      <c r="D547" s="311">
        <v>56.7</v>
      </c>
      <c r="E547" s="311">
        <v>45.5</v>
      </c>
      <c r="F547" s="311">
        <v>40.5</v>
      </c>
      <c r="G547" s="311">
        <v>53.7</v>
      </c>
    </row>
    <row r="548" spans="1:7" ht="12.75">
      <c r="A548" s="305" t="s">
        <v>245</v>
      </c>
      <c r="B548" s="305"/>
      <c r="C548" s="303">
        <v>5.1</v>
      </c>
      <c r="D548" s="303">
        <v>9.1</v>
      </c>
      <c r="E548" s="303">
        <v>5.5</v>
      </c>
      <c r="F548" s="303">
        <v>7.3</v>
      </c>
      <c r="G548" s="303">
        <v>5.2</v>
      </c>
    </row>
    <row r="549" spans="1:7" ht="12.75">
      <c r="A549" s="302" t="s">
        <v>246</v>
      </c>
      <c r="B549" s="302"/>
      <c r="C549" s="304">
        <v>92.4</v>
      </c>
      <c r="D549" s="304">
        <v>121.3</v>
      </c>
      <c r="E549" s="304">
        <v>196</v>
      </c>
      <c r="F549" s="304">
        <v>115.6</v>
      </c>
      <c r="G549" s="304">
        <v>126.8</v>
      </c>
    </row>
    <row r="550" spans="1:7" ht="12.75">
      <c r="A550" s="308"/>
      <c r="B550" s="305"/>
      <c r="C550" s="303" t="s">
        <v>4</v>
      </c>
      <c r="D550" s="303" t="s">
        <v>4</v>
      </c>
      <c r="E550" s="303" t="s">
        <v>4</v>
      </c>
      <c r="F550" s="303" t="s">
        <v>4</v>
      </c>
      <c r="G550" s="303" t="s">
        <v>4</v>
      </c>
    </row>
    <row r="551" spans="1:7" ht="12">
      <c r="A551" s="308" t="s">
        <v>247</v>
      </c>
      <c r="B551" s="305"/>
      <c r="C551" s="316">
        <v>376.1</v>
      </c>
      <c r="D551" s="316">
        <v>385.1</v>
      </c>
      <c r="E551" s="316">
        <v>612.2</v>
      </c>
      <c r="F551" s="316">
        <v>578.2</v>
      </c>
      <c r="G551" s="316">
        <v>421.5</v>
      </c>
    </row>
    <row r="552" spans="1:7" ht="12.75">
      <c r="A552" s="294"/>
      <c r="B552" s="294"/>
      <c r="C552" s="303"/>
      <c r="D552" s="303"/>
      <c r="E552" s="303"/>
      <c r="F552" s="303"/>
      <c r="G552" s="303"/>
    </row>
    <row r="553" spans="1:7" ht="12.75">
      <c r="A553" s="305" t="s">
        <v>248</v>
      </c>
      <c r="B553" s="305"/>
      <c r="C553" s="303">
        <v>95</v>
      </c>
      <c r="D553" s="303">
        <v>131.1</v>
      </c>
      <c r="E553" s="303">
        <v>188.1</v>
      </c>
      <c r="F553" s="303">
        <v>155.2</v>
      </c>
      <c r="G553" s="303">
        <v>119.3</v>
      </c>
    </row>
    <row r="554" spans="1:7" ht="12.75">
      <c r="A554" s="302" t="s">
        <v>249</v>
      </c>
      <c r="B554" s="302"/>
      <c r="C554" s="304">
        <v>294.9</v>
      </c>
      <c r="D554" s="304">
        <v>270</v>
      </c>
      <c r="E554" s="304">
        <v>296.9</v>
      </c>
      <c r="F554" s="304">
        <v>274.1</v>
      </c>
      <c r="G554" s="304">
        <v>229.8</v>
      </c>
    </row>
    <row r="555" spans="1:7" ht="12.75">
      <c r="A555" s="305"/>
      <c r="B555" s="305"/>
      <c r="C555" s="303" t="s">
        <v>4</v>
      </c>
      <c r="D555" s="303" t="s">
        <v>4</v>
      </c>
      <c r="E555" s="303" t="s">
        <v>4</v>
      </c>
      <c r="F555" s="303" t="s">
        <v>4</v>
      </c>
      <c r="G555" s="303" t="s">
        <v>4</v>
      </c>
    </row>
    <row r="556" spans="1:7" ht="12">
      <c r="A556" s="308" t="s">
        <v>187</v>
      </c>
      <c r="B556" s="308"/>
      <c r="C556" s="328">
        <v>-13.8</v>
      </c>
      <c r="D556" s="328">
        <v>-16</v>
      </c>
      <c r="E556" s="328">
        <v>127.2</v>
      </c>
      <c r="F556" s="328">
        <v>148.8</v>
      </c>
      <c r="G556" s="328">
        <v>72.4</v>
      </c>
    </row>
    <row r="557" spans="1:7" ht="12.75">
      <c r="A557" s="308"/>
      <c r="B557" s="308"/>
      <c r="C557" s="311"/>
      <c r="D557" s="311"/>
      <c r="E557" s="311"/>
      <c r="F557" s="311"/>
      <c r="G557" s="311"/>
    </row>
    <row r="558" spans="1:7" ht="12.75">
      <c r="A558" s="308" t="s">
        <v>250</v>
      </c>
      <c r="B558" s="308"/>
      <c r="C558" s="311"/>
      <c r="D558" s="311"/>
      <c r="E558" s="311"/>
      <c r="F558" s="311"/>
      <c r="G558" s="311"/>
    </row>
    <row r="559" spans="1:7" ht="12.75">
      <c r="A559" s="308" t="s">
        <v>251</v>
      </c>
      <c r="B559" s="308"/>
      <c r="C559" s="311">
        <v>65.2</v>
      </c>
      <c r="D559" s="311">
        <v>96.5</v>
      </c>
      <c r="E559" s="311">
        <v>162.2</v>
      </c>
      <c r="F559" s="311">
        <v>80.4</v>
      </c>
      <c r="G559" s="311">
        <v>95.2</v>
      </c>
    </row>
    <row r="560" spans="1:7" ht="12.75">
      <c r="A560" s="308" t="s">
        <v>252</v>
      </c>
      <c r="B560" s="308"/>
      <c r="C560" s="311">
        <v>4.4</v>
      </c>
      <c r="D560" s="311">
        <v>5.9</v>
      </c>
      <c r="E560" s="311">
        <v>8.2</v>
      </c>
      <c r="F560" s="311">
        <v>14.3</v>
      </c>
      <c r="G560" s="311">
        <v>13.7</v>
      </c>
    </row>
    <row r="561" spans="1:7" ht="12.75">
      <c r="A561" s="308" t="s">
        <v>246</v>
      </c>
      <c r="B561" s="308"/>
      <c r="C561" s="311">
        <v>22.8</v>
      </c>
      <c r="D561" s="311">
        <v>18.9</v>
      </c>
      <c r="E561" s="311">
        <v>25.7</v>
      </c>
      <c r="F561" s="311">
        <v>20.9</v>
      </c>
      <c r="G561" s="311">
        <v>17.9</v>
      </c>
    </row>
    <row r="562" spans="1:7" ht="12.75">
      <c r="A562" s="308"/>
      <c r="B562" s="308"/>
      <c r="C562" s="311"/>
      <c r="D562" s="311"/>
      <c r="E562" s="311"/>
      <c r="F562" s="311"/>
      <c r="G562" s="311"/>
    </row>
    <row r="563" spans="1:7" ht="12.75">
      <c r="A563" s="302" t="s">
        <v>253</v>
      </c>
      <c r="B563" s="302"/>
      <c r="C563" s="304">
        <v>92.4</v>
      </c>
      <c r="D563" s="304">
        <v>121.3</v>
      </c>
      <c r="E563" s="304">
        <v>196</v>
      </c>
      <c r="F563" s="304">
        <v>115.6</v>
      </c>
      <c r="G563" s="304">
        <v>126.8</v>
      </c>
    </row>
    <row r="564" spans="1:7" ht="12.75">
      <c r="A564" s="305"/>
      <c r="B564" s="305"/>
      <c r="C564" s="309"/>
      <c r="D564" s="309"/>
      <c r="E564" s="309"/>
      <c r="F564" s="309"/>
      <c r="G564" s="303"/>
    </row>
    <row r="565" spans="1:7" ht="12.75">
      <c r="A565" s="305"/>
      <c r="B565" s="305"/>
      <c r="C565" s="309"/>
      <c r="D565" s="309"/>
      <c r="E565" s="309"/>
      <c r="F565" s="309"/>
      <c r="G565" s="303"/>
    </row>
    <row r="566" spans="1:7" ht="14.25">
      <c r="A566" s="289" t="s">
        <v>236</v>
      </c>
      <c r="B566" s="290" t="s">
        <v>255</v>
      </c>
      <c r="C566" s="310"/>
      <c r="D566" s="310"/>
      <c r="E566" s="310"/>
      <c r="F566" s="310"/>
      <c r="G566" s="304"/>
    </row>
    <row r="567" spans="1:7" ht="12.75">
      <c r="A567" s="292"/>
      <c r="B567" s="292"/>
      <c r="C567" s="311" t="s">
        <v>4</v>
      </c>
      <c r="D567" s="311"/>
      <c r="E567" s="311"/>
      <c r="F567" s="311"/>
      <c r="G567" s="303"/>
    </row>
    <row r="568" spans="1:7" ht="12.75">
      <c r="A568" s="294"/>
      <c r="B568" s="294"/>
      <c r="C568" s="312" t="s">
        <v>5</v>
      </c>
      <c r="D568" s="312" t="s">
        <v>6</v>
      </c>
      <c r="E568" s="312" t="s">
        <v>4</v>
      </c>
      <c r="F568" s="312" t="s">
        <v>4</v>
      </c>
      <c r="G568" s="303"/>
    </row>
    <row r="569" spans="1:7" ht="12.75">
      <c r="A569" s="294"/>
      <c r="B569" s="294" t="s">
        <v>4</v>
      </c>
      <c r="C569" s="312" t="s">
        <v>7</v>
      </c>
      <c r="D569" s="312" t="s">
        <v>8</v>
      </c>
      <c r="E569" s="312" t="s">
        <v>9</v>
      </c>
      <c r="F569" s="312" t="s">
        <v>10</v>
      </c>
      <c r="G569" s="312" t="s">
        <v>11</v>
      </c>
    </row>
    <row r="570" spans="1:7" ht="12.75">
      <c r="A570" s="289"/>
      <c r="B570" s="289"/>
      <c r="C570" s="313" t="s">
        <v>12</v>
      </c>
      <c r="D570" s="313" t="s">
        <v>13</v>
      </c>
      <c r="E570" s="313" t="s">
        <v>14</v>
      </c>
      <c r="F570" s="313" t="s">
        <v>14</v>
      </c>
      <c r="G570" s="313" t="s">
        <v>15</v>
      </c>
    </row>
    <row r="571" spans="1:7" ht="12.75">
      <c r="A571" s="305"/>
      <c r="B571" s="305"/>
      <c r="C571" s="309"/>
      <c r="D571" s="309"/>
      <c r="E571" s="309"/>
      <c r="F571" s="309"/>
      <c r="G571" s="303"/>
    </row>
    <row r="572" spans="1:7" ht="12.75">
      <c r="A572" s="305"/>
      <c r="B572" s="305"/>
      <c r="C572" s="321" t="s">
        <v>309</v>
      </c>
      <c r="D572" s="321"/>
      <c r="E572" s="321"/>
      <c r="F572" s="321"/>
      <c r="G572" s="321"/>
    </row>
    <row r="573" spans="1:7" ht="12.75">
      <c r="A573" s="308"/>
      <c r="B573" s="305"/>
      <c r="C573" s="309"/>
      <c r="D573" s="309"/>
      <c r="E573" s="309"/>
      <c r="F573" s="309"/>
      <c r="G573" s="303"/>
    </row>
    <row r="574" spans="1:7" ht="12.75">
      <c r="A574" s="305" t="s">
        <v>256</v>
      </c>
      <c r="B574" s="305"/>
      <c r="C574" s="303">
        <v>82.2</v>
      </c>
      <c r="D574" s="303">
        <v>48.2</v>
      </c>
      <c r="E574" s="303">
        <v>53.1</v>
      </c>
      <c r="F574" s="303">
        <v>62</v>
      </c>
      <c r="G574" s="303">
        <v>48.1</v>
      </c>
    </row>
    <row r="575" spans="1:7" ht="12.75">
      <c r="A575" s="302" t="s">
        <v>257</v>
      </c>
      <c r="B575" s="302"/>
      <c r="C575" s="304">
        <v>17.6</v>
      </c>
      <c r="D575" s="304">
        <v>12.9</v>
      </c>
      <c r="E575" s="304">
        <v>16.1</v>
      </c>
      <c r="F575" s="304">
        <v>12.7</v>
      </c>
      <c r="G575" s="304">
        <v>11.3</v>
      </c>
    </row>
    <row r="576" spans="1:7" ht="12.75">
      <c r="A576" s="305"/>
      <c r="B576" s="305"/>
      <c r="C576" s="303" t="s">
        <v>4</v>
      </c>
      <c r="D576" s="303" t="s">
        <v>4</v>
      </c>
      <c r="E576" s="303" t="s">
        <v>4</v>
      </c>
      <c r="F576" s="303" t="s">
        <v>4</v>
      </c>
      <c r="G576" s="303" t="s">
        <v>4</v>
      </c>
    </row>
    <row r="577" spans="1:7" ht="12.75">
      <c r="A577" s="302" t="s">
        <v>258</v>
      </c>
      <c r="B577" s="302"/>
      <c r="C577" s="304">
        <v>64.6</v>
      </c>
      <c r="D577" s="304">
        <v>35.3</v>
      </c>
      <c r="E577" s="304">
        <v>37.1</v>
      </c>
      <c r="F577" s="304">
        <v>49.3</v>
      </c>
      <c r="G577" s="304">
        <v>36.8</v>
      </c>
    </row>
    <row r="578" spans="1:7" ht="12.75">
      <c r="A578" s="308"/>
      <c r="B578" s="305"/>
      <c r="C578" s="309"/>
      <c r="D578" s="309"/>
      <c r="E578" s="309"/>
      <c r="F578" s="309"/>
      <c r="G578" s="303"/>
    </row>
    <row r="579" spans="1:7" ht="12.75">
      <c r="A579" s="308"/>
      <c r="B579" s="305"/>
      <c r="C579" s="309"/>
      <c r="D579" s="309"/>
      <c r="E579" s="309"/>
      <c r="F579" s="309"/>
      <c r="G579" s="303"/>
    </row>
    <row r="580" spans="1:7" ht="14.25">
      <c r="A580" s="289" t="s">
        <v>254</v>
      </c>
      <c r="B580" s="290" t="s">
        <v>260</v>
      </c>
      <c r="C580" s="310"/>
      <c r="D580" s="310"/>
      <c r="E580" s="310"/>
      <c r="F580" s="310"/>
      <c r="G580" s="304"/>
    </row>
    <row r="581" spans="1:7" ht="12.75">
      <c r="A581" s="292"/>
      <c r="B581" s="292"/>
      <c r="C581" s="311" t="s">
        <v>4</v>
      </c>
      <c r="D581" s="311"/>
      <c r="E581" s="311"/>
      <c r="F581" s="311"/>
      <c r="G581" s="303"/>
    </row>
    <row r="582" spans="1:7" ht="12.75">
      <c r="A582" s="294"/>
      <c r="B582" s="294"/>
      <c r="C582" s="312" t="s">
        <v>5</v>
      </c>
      <c r="D582" s="312" t="s">
        <v>6</v>
      </c>
      <c r="E582" s="312" t="s">
        <v>4</v>
      </c>
      <c r="F582" s="312" t="s">
        <v>4</v>
      </c>
      <c r="G582" s="303"/>
    </row>
    <row r="583" spans="1:7" ht="12.75">
      <c r="A583" s="294"/>
      <c r="B583" s="294" t="s">
        <v>4</v>
      </c>
      <c r="C583" s="312" t="s">
        <v>7</v>
      </c>
      <c r="D583" s="312" t="s">
        <v>8</v>
      </c>
      <c r="E583" s="312" t="s">
        <v>9</v>
      </c>
      <c r="F583" s="312" t="s">
        <v>10</v>
      </c>
      <c r="G583" s="312" t="s">
        <v>11</v>
      </c>
    </row>
    <row r="584" spans="1:7" ht="12.75">
      <c r="A584" s="289"/>
      <c r="B584" s="289"/>
      <c r="C584" s="313" t="s">
        <v>12</v>
      </c>
      <c r="D584" s="313" t="s">
        <v>13</v>
      </c>
      <c r="E584" s="313" t="s">
        <v>14</v>
      </c>
      <c r="F584" s="313" t="s">
        <v>14</v>
      </c>
      <c r="G584" s="313" t="s">
        <v>15</v>
      </c>
    </row>
    <row r="585" spans="1:7" ht="12.75">
      <c r="A585" s="305"/>
      <c r="B585" s="305"/>
      <c r="C585" s="309"/>
      <c r="D585" s="309"/>
      <c r="E585" s="309"/>
      <c r="F585" s="309"/>
      <c r="G585" s="303"/>
    </row>
    <row r="586" spans="1:7" ht="12.75">
      <c r="A586" s="305"/>
      <c r="B586" s="305"/>
      <c r="C586" s="321" t="s">
        <v>309</v>
      </c>
      <c r="D586" s="321"/>
      <c r="E586" s="321"/>
      <c r="F586" s="321"/>
      <c r="G586" s="321"/>
    </row>
    <row r="587" spans="1:7" ht="12.75">
      <c r="A587" s="305"/>
      <c r="B587" s="305"/>
      <c r="C587" s="309"/>
      <c r="D587" s="309"/>
      <c r="E587" s="309"/>
      <c r="F587" s="309"/>
      <c r="G587" s="303"/>
    </row>
    <row r="588" spans="1:7" ht="12.75">
      <c r="A588" s="305" t="s">
        <v>256</v>
      </c>
      <c r="B588" s="305"/>
      <c r="C588" s="303">
        <v>82.2</v>
      </c>
      <c r="D588" s="303">
        <v>48.2</v>
      </c>
      <c r="E588" s="303">
        <v>53.1</v>
      </c>
      <c r="F588" s="303">
        <v>62</v>
      </c>
      <c r="G588" s="303">
        <v>48.1</v>
      </c>
    </row>
    <row r="589" spans="1:7" ht="12.75">
      <c r="A589" s="305" t="s">
        <v>261</v>
      </c>
      <c r="B589" s="305"/>
      <c r="C589" s="303">
        <v>32.2</v>
      </c>
      <c r="D589" s="303">
        <v>32.6</v>
      </c>
      <c r="E589" s="303">
        <v>40.3</v>
      </c>
      <c r="F589" s="303">
        <v>29.3</v>
      </c>
      <c r="G589" s="303">
        <v>30.9</v>
      </c>
    </row>
    <row r="590" spans="1:7" ht="12.75">
      <c r="A590" s="305" t="s">
        <v>262</v>
      </c>
      <c r="B590" s="305"/>
      <c r="C590" s="303">
        <v>12.1</v>
      </c>
      <c r="D590" s="303">
        <v>18.2</v>
      </c>
      <c r="E590" s="303">
        <v>14.4</v>
      </c>
      <c r="F590" s="303">
        <v>17.7</v>
      </c>
      <c r="G590" s="303">
        <v>15.2</v>
      </c>
    </row>
    <row r="591" spans="1:7" ht="12.75">
      <c r="A591" s="302" t="s">
        <v>263</v>
      </c>
      <c r="B591" s="302"/>
      <c r="C591" s="304">
        <v>168.4</v>
      </c>
      <c r="D591" s="304">
        <v>171</v>
      </c>
      <c r="E591" s="304">
        <v>189</v>
      </c>
      <c r="F591" s="304">
        <v>165.2</v>
      </c>
      <c r="G591" s="304">
        <v>135.6</v>
      </c>
    </row>
    <row r="592" spans="1:7" ht="12.75">
      <c r="A592" s="305"/>
      <c r="B592" s="305"/>
      <c r="C592" s="303" t="s">
        <v>4</v>
      </c>
      <c r="D592" s="303" t="s">
        <v>4</v>
      </c>
      <c r="E592" s="303" t="s">
        <v>4</v>
      </c>
      <c r="F592" s="303" t="s">
        <v>4</v>
      </c>
      <c r="G592" s="303" t="s">
        <v>4</v>
      </c>
    </row>
    <row r="593" spans="1:7" ht="12.75">
      <c r="A593" s="302" t="s">
        <v>264</v>
      </c>
      <c r="B593" s="302"/>
      <c r="C593" s="304">
        <v>294.9</v>
      </c>
      <c r="D593" s="304">
        <v>270</v>
      </c>
      <c r="E593" s="304">
        <v>296.9</v>
      </c>
      <c r="F593" s="304">
        <v>274.1</v>
      </c>
      <c r="G593" s="304">
        <v>229.8</v>
      </c>
    </row>
    <row r="594" spans="1:7" ht="12.75">
      <c r="A594" s="294"/>
      <c r="B594" s="294"/>
      <c r="C594" s="303"/>
      <c r="D594" s="303"/>
      <c r="E594" s="303"/>
      <c r="F594" s="303"/>
      <c r="G594" s="303"/>
    </row>
    <row r="595" spans="1:7" ht="12.75">
      <c r="A595" s="294"/>
      <c r="B595" s="294"/>
      <c r="C595" s="303"/>
      <c r="D595" s="303"/>
      <c r="E595" s="303"/>
      <c r="F595" s="303"/>
      <c r="G595" s="303"/>
    </row>
    <row r="596" spans="1:7" ht="14.25">
      <c r="A596" s="289" t="s">
        <v>259</v>
      </c>
      <c r="B596" s="290" t="s">
        <v>266</v>
      </c>
      <c r="C596" s="304"/>
      <c r="D596" s="304"/>
      <c r="E596" s="304"/>
      <c r="F596" s="304"/>
      <c r="G596" s="304"/>
    </row>
    <row r="597" spans="1:7" ht="12.75">
      <c r="A597" s="292"/>
      <c r="B597" s="292"/>
      <c r="C597" s="311" t="s">
        <v>4</v>
      </c>
      <c r="D597" s="311"/>
      <c r="E597" s="311"/>
      <c r="F597" s="311"/>
      <c r="G597" s="303"/>
    </row>
    <row r="598" spans="1:7" ht="12.75">
      <c r="A598" s="294"/>
      <c r="B598" s="294"/>
      <c r="C598" s="312" t="s">
        <v>5</v>
      </c>
      <c r="D598" s="312" t="s">
        <v>6</v>
      </c>
      <c r="E598" s="312" t="s">
        <v>4</v>
      </c>
      <c r="F598" s="312" t="s">
        <v>4</v>
      </c>
      <c r="G598" s="303"/>
    </row>
    <row r="599" spans="1:7" ht="12.75">
      <c r="A599" s="294"/>
      <c r="B599" s="294" t="s">
        <v>4</v>
      </c>
      <c r="C599" s="312" t="s">
        <v>7</v>
      </c>
      <c r="D599" s="312" t="s">
        <v>8</v>
      </c>
      <c r="E599" s="312" t="s">
        <v>9</v>
      </c>
      <c r="F599" s="312" t="s">
        <v>10</v>
      </c>
      <c r="G599" s="312" t="s">
        <v>11</v>
      </c>
    </row>
    <row r="600" spans="1:7" ht="12.75">
      <c r="A600" s="289"/>
      <c r="B600" s="289"/>
      <c r="C600" s="313" t="s">
        <v>12</v>
      </c>
      <c r="D600" s="313" t="s">
        <v>13</v>
      </c>
      <c r="E600" s="313" t="s">
        <v>14</v>
      </c>
      <c r="F600" s="313" t="s">
        <v>14</v>
      </c>
      <c r="G600" s="313" t="s">
        <v>15</v>
      </c>
    </row>
    <row r="601" spans="1:7" ht="12.75">
      <c r="A601" s="305"/>
      <c r="B601" s="305"/>
      <c r="C601" s="309"/>
      <c r="D601" s="309"/>
      <c r="E601" s="309"/>
      <c r="F601" s="309"/>
      <c r="G601" s="303"/>
    </row>
    <row r="602" spans="1:7" ht="12.75">
      <c r="A602" s="305"/>
      <c r="B602" s="305"/>
      <c r="C602" s="321" t="s">
        <v>309</v>
      </c>
      <c r="D602" s="321"/>
      <c r="E602" s="321"/>
      <c r="F602" s="321"/>
      <c r="G602" s="321"/>
    </row>
    <row r="603" spans="1:7" ht="12.75">
      <c r="A603" s="294"/>
      <c r="B603" s="294"/>
      <c r="C603" s="294"/>
      <c r="D603" s="294"/>
      <c r="E603" s="294"/>
      <c r="F603" s="294"/>
      <c r="G603" s="294"/>
    </row>
    <row r="604" spans="1:7" ht="12.75">
      <c r="A604" s="308" t="s">
        <v>201</v>
      </c>
      <c r="B604" s="305"/>
      <c r="C604" s="303">
        <v>9.7</v>
      </c>
      <c r="D604" s="303">
        <v>11.9</v>
      </c>
      <c r="E604" s="303">
        <v>15</v>
      </c>
      <c r="F604" s="303">
        <v>5.5</v>
      </c>
      <c r="G604" s="303">
        <v>9.1</v>
      </c>
    </row>
    <row r="605" spans="1:7" ht="12.75">
      <c r="A605" s="305" t="s">
        <v>202</v>
      </c>
      <c r="B605" s="305"/>
      <c r="C605" s="303">
        <v>141.2</v>
      </c>
      <c r="D605" s="303">
        <v>96.8</v>
      </c>
      <c r="E605" s="303">
        <v>44.3</v>
      </c>
      <c r="F605" s="303">
        <v>-56.2</v>
      </c>
      <c r="G605" s="303">
        <v>-7.5</v>
      </c>
    </row>
    <row r="606" spans="1:7" ht="12.75">
      <c r="A606" s="302" t="s">
        <v>267</v>
      </c>
      <c r="B606" s="302"/>
      <c r="C606" s="304">
        <v>4</v>
      </c>
      <c r="D606" s="304">
        <v>9</v>
      </c>
      <c r="E606" s="304">
        <v>25.3</v>
      </c>
      <c r="F606" s="304">
        <v>16.2</v>
      </c>
      <c r="G606" s="304">
        <v>8.5</v>
      </c>
    </row>
    <row r="607" spans="1:7" ht="12.75">
      <c r="A607" s="294"/>
      <c r="B607" s="294"/>
      <c r="C607" s="303"/>
      <c r="D607" s="303"/>
      <c r="E607" s="303"/>
      <c r="F607" s="303"/>
      <c r="G607" s="303"/>
    </row>
    <row r="608" spans="1:7" ht="12.75">
      <c r="A608" s="305" t="s">
        <v>153</v>
      </c>
      <c r="B608" s="305"/>
      <c r="C608" s="303">
        <v>154.9</v>
      </c>
      <c r="D608" s="303">
        <v>117.7</v>
      </c>
      <c r="E608" s="303">
        <v>84.6</v>
      </c>
      <c r="F608" s="303">
        <v>-34.6</v>
      </c>
      <c r="G608" s="303">
        <v>10.1</v>
      </c>
    </row>
    <row r="609" spans="1:7" ht="12.75">
      <c r="A609" s="294"/>
      <c r="B609" s="294"/>
      <c r="C609" s="303"/>
      <c r="D609" s="303"/>
      <c r="E609" s="303"/>
      <c r="F609" s="303"/>
      <c r="G609" s="303"/>
    </row>
    <row r="610" spans="1:7" ht="12.75">
      <c r="A610" s="305" t="s">
        <v>160</v>
      </c>
      <c r="B610" s="305"/>
      <c r="C610" s="303">
        <v>28.2</v>
      </c>
      <c r="D610" s="303">
        <v>21.8</v>
      </c>
      <c r="E610" s="303">
        <v>39.1</v>
      </c>
      <c r="F610" s="303">
        <v>26.3</v>
      </c>
      <c r="G610" s="303">
        <v>31.9</v>
      </c>
    </row>
    <row r="611" spans="1:7" ht="12.75">
      <c r="A611" s="294"/>
      <c r="B611" s="294"/>
      <c r="C611" s="303"/>
      <c r="D611" s="303"/>
      <c r="E611" s="303"/>
      <c r="F611" s="303"/>
      <c r="G611" s="303"/>
    </row>
    <row r="612" spans="1:7" ht="12.75">
      <c r="A612" s="294" t="s">
        <v>322</v>
      </c>
      <c r="B612" s="305"/>
      <c r="C612" s="303"/>
      <c r="D612" s="303"/>
      <c r="E612" s="303"/>
      <c r="F612" s="303"/>
      <c r="G612" s="303"/>
    </row>
    <row r="613" spans="1:7" ht="12.75">
      <c r="A613" s="305" t="s">
        <v>297</v>
      </c>
      <c r="B613" s="294"/>
      <c r="C613" s="294"/>
      <c r="D613" s="294"/>
      <c r="E613" s="294"/>
      <c r="F613" s="294"/>
      <c r="G613" s="294"/>
    </row>
    <row r="614" spans="1:7" ht="12.75">
      <c r="A614" s="305" t="s">
        <v>165</v>
      </c>
      <c r="B614" s="305"/>
      <c r="C614" s="303">
        <v>154.9</v>
      </c>
      <c r="D614" s="303">
        <v>117.7</v>
      </c>
      <c r="E614" s="303">
        <v>84.6</v>
      </c>
      <c r="F614" s="303">
        <v>-34.6</v>
      </c>
      <c r="G614" s="303">
        <v>10.1</v>
      </c>
    </row>
    <row r="615" spans="1:7" ht="12.75">
      <c r="A615" s="302" t="s">
        <v>118</v>
      </c>
      <c r="B615" s="302"/>
      <c r="C615" s="304">
        <v>14.4</v>
      </c>
      <c r="D615" s="304">
        <v>26.5</v>
      </c>
      <c r="E615" s="304">
        <v>21.9</v>
      </c>
      <c r="F615" s="304">
        <v>20.2</v>
      </c>
      <c r="G615" s="304">
        <v>16.2</v>
      </c>
    </row>
    <row r="616" spans="1:7" ht="12.75">
      <c r="A616" s="305"/>
      <c r="B616" s="305"/>
      <c r="C616" s="303" t="s">
        <v>4</v>
      </c>
      <c r="D616" s="303" t="s">
        <v>4</v>
      </c>
      <c r="E616" s="303" t="s">
        <v>4</v>
      </c>
      <c r="F616" s="303" t="s">
        <v>4</v>
      </c>
      <c r="G616" s="303" t="s">
        <v>4</v>
      </c>
    </row>
    <row r="617" spans="1:7" ht="12.75">
      <c r="A617" s="302" t="s">
        <v>166</v>
      </c>
      <c r="B617" s="302"/>
      <c r="C617" s="304">
        <v>140.6</v>
      </c>
      <c r="D617" s="304">
        <v>91.3</v>
      </c>
      <c r="E617" s="304">
        <v>62.8</v>
      </c>
      <c r="F617" s="304">
        <v>-54.8</v>
      </c>
      <c r="G617" s="304">
        <v>-6.1</v>
      </c>
    </row>
    <row r="618" spans="1:7" ht="12.75">
      <c r="A618" s="294"/>
      <c r="B618" s="294"/>
      <c r="C618" s="303"/>
      <c r="D618" s="303"/>
      <c r="E618" s="303"/>
      <c r="F618" s="303"/>
      <c r="G618" s="303"/>
    </row>
    <row r="619" spans="1:7" ht="12.75">
      <c r="A619" s="294"/>
      <c r="B619" s="294"/>
      <c r="C619" s="303"/>
      <c r="D619" s="303"/>
      <c r="E619" s="303"/>
      <c r="F619" s="303"/>
      <c r="G619" s="303"/>
    </row>
    <row r="620" spans="1:7" ht="14.25">
      <c r="A620" s="289" t="s">
        <v>265</v>
      </c>
      <c r="B620" s="290" t="s">
        <v>270</v>
      </c>
      <c r="C620" s="310"/>
      <c r="D620" s="310"/>
      <c r="E620" s="310"/>
      <c r="F620" s="310"/>
      <c r="G620" s="304"/>
    </row>
    <row r="621" spans="1:7" ht="12.75">
      <c r="A621" s="292"/>
      <c r="B621" s="292"/>
      <c r="C621" s="311" t="s">
        <v>4</v>
      </c>
      <c r="D621" s="311"/>
      <c r="E621" s="311"/>
      <c r="F621" s="311"/>
      <c r="G621" s="303"/>
    </row>
    <row r="622" spans="1:7" ht="12.75">
      <c r="A622" s="294"/>
      <c r="B622" s="294"/>
      <c r="C622" s="312" t="s">
        <v>5</v>
      </c>
      <c r="D622" s="312" t="s">
        <v>6</v>
      </c>
      <c r="E622" s="312" t="s">
        <v>4</v>
      </c>
      <c r="F622" s="312" t="s">
        <v>4</v>
      </c>
      <c r="G622" s="303"/>
    </row>
    <row r="623" spans="1:7" ht="12.75">
      <c r="A623" s="294"/>
      <c r="B623" s="294" t="s">
        <v>4</v>
      </c>
      <c r="C623" s="312" t="s">
        <v>7</v>
      </c>
      <c r="D623" s="312" t="s">
        <v>8</v>
      </c>
      <c r="E623" s="312" t="s">
        <v>9</v>
      </c>
      <c r="F623" s="312" t="s">
        <v>10</v>
      </c>
      <c r="G623" s="312" t="s">
        <v>11</v>
      </c>
    </row>
    <row r="624" spans="1:7" ht="12.75">
      <c r="A624" s="289"/>
      <c r="B624" s="289"/>
      <c r="C624" s="313" t="s">
        <v>12</v>
      </c>
      <c r="D624" s="313" t="s">
        <v>13</v>
      </c>
      <c r="E624" s="313" t="s">
        <v>14</v>
      </c>
      <c r="F624" s="313" t="s">
        <v>14</v>
      </c>
      <c r="G624" s="313" t="s">
        <v>15</v>
      </c>
    </row>
    <row r="625" spans="1:7" ht="12.75">
      <c r="A625" s="305"/>
      <c r="B625" s="305"/>
      <c r="C625" s="309"/>
      <c r="D625" s="309"/>
      <c r="E625" s="309"/>
      <c r="F625" s="309"/>
      <c r="G625" s="303"/>
    </row>
    <row r="626" spans="1:7" ht="12.75">
      <c r="A626" s="305"/>
      <c r="B626" s="305"/>
      <c r="C626" s="321" t="s">
        <v>309</v>
      </c>
      <c r="D626" s="321"/>
      <c r="E626" s="321"/>
      <c r="F626" s="321"/>
      <c r="G626" s="321"/>
    </row>
    <row r="627" spans="1:7" ht="12.75">
      <c r="A627" s="292"/>
      <c r="B627" s="294"/>
      <c r="C627" s="303"/>
      <c r="D627" s="303"/>
      <c r="E627" s="303"/>
      <c r="F627" s="303"/>
      <c r="G627" s="303"/>
    </row>
    <row r="628" spans="1:7" ht="12.75">
      <c r="A628" s="292" t="s">
        <v>271</v>
      </c>
      <c r="B628" s="294"/>
      <c r="C628" s="303">
        <v>3070.9</v>
      </c>
      <c r="D628" s="303">
        <v>2657</v>
      </c>
      <c r="E628" s="303">
        <v>3866.3</v>
      </c>
      <c r="F628" s="303">
        <v>3271.3</v>
      </c>
      <c r="G628" s="303">
        <v>3002.6</v>
      </c>
    </row>
    <row r="629" spans="1:7" ht="12.75">
      <c r="A629" s="292" t="s">
        <v>187</v>
      </c>
      <c r="B629" s="294"/>
      <c r="C629" s="328">
        <v>-13.8</v>
      </c>
      <c r="D629" s="328">
        <v>-16</v>
      </c>
      <c r="E629" s="328">
        <v>127.2</v>
      </c>
      <c r="F629" s="328">
        <v>148.8</v>
      </c>
      <c r="G629" s="328">
        <v>72.4</v>
      </c>
    </row>
    <row r="630" spans="1:7" ht="12.75">
      <c r="A630" s="292"/>
      <c r="B630" s="294"/>
      <c r="C630" s="303" t="s">
        <v>4</v>
      </c>
      <c r="D630" s="303" t="s">
        <v>4</v>
      </c>
      <c r="E630" s="303" t="s">
        <v>4</v>
      </c>
      <c r="F630" s="303" t="s">
        <v>4</v>
      </c>
      <c r="G630" s="303" t="s">
        <v>4</v>
      </c>
    </row>
    <row r="631" spans="1:7" ht="12.75">
      <c r="A631" s="292" t="s">
        <v>272</v>
      </c>
      <c r="B631" s="294"/>
      <c r="C631" s="303"/>
      <c r="D631" s="303" t="s">
        <v>4</v>
      </c>
      <c r="E631" s="303" t="s">
        <v>4</v>
      </c>
      <c r="F631" s="303" t="s">
        <v>4</v>
      </c>
      <c r="G631" s="303" t="s">
        <v>4</v>
      </c>
    </row>
    <row r="632" spans="1:7" ht="12.75">
      <c r="A632" s="292" t="s">
        <v>67</v>
      </c>
      <c r="B632" s="294"/>
      <c r="C632" s="303">
        <v>144.7</v>
      </c>
      <c r="D632" s="303">
        <v>312.9</v>
      </c>
      <c r="E632" s="303">
        <v>227.7</v>
      </c>
      <c r="F632" s="303">
        <v>231.1</v>
      </c>
      <c r="G632" s="303">
        <v>83.4</v>
      </c>
    </row>
    <row r="633" spans="1:7" ht="12.75">
      <c r="A633" s="292" t="s">
        <v>68</v>
      </c>
      <c r="B633" s="294"/>
      <c r="C633" s="303">
        <v>3</v>
      </c>
      <c r="D633" s="303">
        <v>4.9</v>
      </c>
      <c r="E633" s="303">
        <v>9</v>
      </c>
      <c r="F633" s="303">
        <v>5.2</v>
      </c>
      <c r="G633" s="303">
        <v>5.8</v>
      </c>
    </row>
    <row r="634" spans="1:7" ht="12.75">
      <c r="A634" s="292" t="s">
        <v>152</v>
      </c>
      <c r="B634" s="294"/>
      <c r="C634" s="303">
        <v>0</v>
      </c>
      <c r="D634" s="303">
        <v>0</v>
      </c>
      <c r="E634" s="303">
        <v>-0.3</v>
      </c>
      <c r="F634" s="303">
        <v>0</v>
      </c>
      <c r="G634" s="303">
        <v>0.6</v>
      </c>
    </row>
    <row r="635" spans="1:7" ht="12.75">
      <c r="A635" s="292" t="s">
        <v>71</v>
      </c>
      <c r="B635" s="294"/>
      <c r="C635" s="303">
        <v>0</v>
      </c>
      <c r="D635" s="303">
        <v>0.1</v>
      </c>
      <c r="E635" s="303">
        <v>0</v>
      </c>
      <c r="F635" s="303">
        <v>0.1</v>
      </c>
      <c r="G635" s="303">
        <v>0.1</v>
      </c>
    </row>
    <row r="636" spans="1:7" ht="12.75">
      <c r="A636" s="292" t="s">
        <v>201</v>
      </c>
      <c r="B636" s="294"/>
      <c r="C636" s="303">
        <v>96.4</v>
      </c>
      <c r="D636" s="303">
        <v>9</v>
      </c>
      <c r="E636" s="303">
        <v>-40.7</v>
      </c>
      <c r="F636" s="303">
        <v>38.2</v>
      </c>
      <c r="G636" s="303">
        <v>-70.7</v>
      </c>
    </row>
    <row r="637" spans="1:7" ht="12.75">
      <c r="A637" s="292" t="s">
        <v>202</v>
      </c>
      <c r="B637" s="294"/>
      <c r="C637" s="303">
        <v>64.5</v>
      </c>
      <c r="D637" s="303">
        <v>2.7</v>
      </c>
      <c r="E637" s="303">
        <v>-8.5</v>
      </c>
      <c r="F637" s="303">
        <v>51.5</v>
      </c>
      <c r="G637" s="303">
        <v>-19</v>
      </c>
    </row>
    <row r="638" spans="1:7" ht="12.75">
      <c r="A638" s="292" t="s">
        <v>203</v>
      </c>
      <c r="B638" s="294"/>
      <c r="C638" s="303">
        <v>0</v>
      </c>
      <c r="D638" s="303">
        <v>0.1</v>
      </c>
      <c r="E638" s="303">
        <v>-0.7</v>
      </c>
      <c r="F638" s="303">
        <v>1.1</v>
      </c>
      <c r="G638" s="303">
        <v>0</v>
      </c>
    </row>
    <row r="639" spans="1:7" ht="14.25">
      <c r="A639" s="289" t="s">
        <v>274</v>
      </c>
      <c r="B639" s="290"/>
      <c r="C639" s="304">
        <v>27.4</v>
      </c>
      <c r="D639" s="304">
        <v>62.3</v>
      </c>
      <c r="E639" s="304">
        <v>59.2</v>
      </c>
      <c r="F639" s="304">
        <v>38.9</v>
      </c>
      <c r="G639" s="304">
        <v>61.5</v>
      </c>
    </row>
    <row r="640" spans="1:7" ht="12.75">
      <c r="A640" s="294"/>
      <c r="B640" s="294"/>
      <c r="C640" s="303" t="s">
        <v>4</v>
      </c>
      <c r="D640" s="303" t="s">
        <v>4</v>
      </c>
      <c r="E640" s="303" t="s">
        <v>4</v>
      </c>
      <c r="F640" s="303" t="s">
        <v>4</v>
      </c>
      <c r="G640" s="303" t="s">
        <v>4</v>
      </c>
    </row>
    <row r="641" spans="1:7" ht="12.75">
      <c r="A641" s="294" t="s">
        <v>23</v>
      </c>
      <c r="B641" s="294"/>
      <c r="C641" s="303">
        <v>335.9</v>
      </c>
      <c r="D641" s="303">
        <v>392</v>
      </c>
      <c r="E641" s="303">
        <v>245.7</v>
      </c>
      <c r="F641" s="303">
        <v>366</v>
      </c>
      <c r="G641" s="303">
        <v>61.8</v>
      </c>
    </row>
    <row r="642" spans="1:7" ht="12.75">
      <c r="A642" s="292"/>
      <c r="B642" s="294"/>
      <c r="C642" s="303" t="s">
        <v>4</v>
      </c>
      <c r="D642" s="303" t="s">
        <v>4</v>
      </c>
      <c r="E642" s="303" t="s">
        <v>4</v>
      </c>
      <c r="F642" s="303" t="s">
        <v>4</v>
      </c>
      <c r="G642" s="303" t="s">
        <v>4</v>
      </c>
    </row>
    <row r="643" spans="1:7" ht="12.75">
      <c r="A643" s="292" t="s">
        <v>275</v>
      </c>
      <c r="B643" s="294"/>
      <c r="C643" s="303"/>
      <c r="D643" s="303"/>
      <c r="E643" s="303"/>
      <c r="F643" s="303"/>
      <c r="G643" s="303"/>
    </row>
    <row r="644" spans="1:7" ht="12.75">
      <c r="A644" s="294" t="s">
        <v>175</v>
      </c>
      <c r="B644" s="294"/>
      <c r="C644" s="303">
        <v>-0.1</v>
      </c>
      <c r="D644" s="303">
        <v>1.2</v>
      </c>
      <c r="E644" s="303">
        <v>0.5</v>
      </c>
      <c r="F644" s="303">
        <v>-0.3</v>
      </c>
      <c r="G644" s="303">
        <v>-0.3</v>
      </c>
    </row>
    <row r="645" spans="1:7" ht="12.75">
      <c r="A645" s="294" t="s">
        <v>276</v>
      </c>
      <c r="B645" s="294"/>
      <c r="C645" s="303">
        <v>0</v>
      </c>
      <c r="D645" s="303">
        <v>-0.3</v>
      </c>
      <c r="E645" s="303">
        <v>0</v>
      </c>
      <c r="F645" s="303">
        <v>0</v>
      </c>
      <c r="G645" s="303">
        <v>-0.4</v>
      </c>
    </row>
    <row r="646" spans="1:7" ht="12.75">
      <c r="A646" s="294" t="s">
        <v>277</v>
      </c>
      <c r="B646" s="294"/>
      <c r="C646" s="303">
        <v>-1.1</v>
      </c>
      <c r="D646" s="303">
        <v>0.5</v>
      </c>
      <c r="E646" s="303">
        <v>5</v>
      </c>
      <c r="F646" s="303">
        <v>14.7</v>
      </c>
      <c r="G646" s="303">
        <v>9.2</v>
      </c>
    </row>
    <row r="647" spans="1:7" ht="12.75">
      <c r="A647" s="289" t="s">
        <v>22</v>
      </c>
      <c r="B647" s="289"/>
      <c r="C647" s="304">
        <v>-0.3</v>
      </c>
      <c r="D647" s="304">
        <v>-27</v>
      </c>
      <c r="E647" s="304">
        <v>-5.3</v>
      </c>
      <c r="F647" s="304">
        <v>-3</v>
      </c>
      <c r="G647" s="304">
        <v>-6.2</v>
      </c>
    </row>
    <row r="648" spans="1:7" ht="12.75">
      <c r="A648" s="294"/>
      <c r="B648" s="294"/>
      <c r="C648" s="303" t="s">
        <v>4</v>
      </c>
      <c r="D648" s="303" t="s">
        <v>4</v>
      </c>
      <c r="E648" s="303" t="s">
        <v>4</v>
      </c>
      <c r="F648" s="303" t="s">
        <v>4</v>
      </c>
      <c r="G648" s="303" t="s">
        <v>4</v>
      </c>
    </row>
    <row r="649" spans="1:7" ht="12.75">
      <c r="A649" s="294" t="s">
        <v>23</v>
      </c>
      <c r="B649" s="294"/>
      <c r="C649" s="303">
        <v>-1.4</v>
      </c>
      <c r="D649" s="303">
        <v>-25.7</v>
      </c>
      <c r="E649" s="303">
        <v>0.3</v>
      </c>
      <c r="F649" s="303">
        <v>11.5</v>
      </c>
      <c r="G649" s="303">
        <v>2.2</v>
      </c>
    </row>
    <row r="650" spans="1:7" ht="12.75">
      <c r="A650" s="294"/>
      <c r="B650" s="294"/>
      <c r="C650" s="303" t="s">
        <v>4</v>
      </c>
      <c r="D650" s="303" t="s">
        <v>4</v>
      </c>
      <c r="E650" s="303" t="s">
        <v>4</v>
      </c>
      <c r="F650" s="303" t="s">
        <v>4</v>
      </c>
      <c r="G650" s="303" t="s">
        <v>4</v>
      </c>
    </row>
    <row r="651" spans="1:7" ht="12.75">
      <c r="A651" s="294" t="s">
        <v>278</v>
      </c>
      <c r="B651" s="294"/>
      <c r="C651" s="303" t="s">
        <v>4</v>
      </c>
      <c r="D651" s="303" t="s">
        <v>4</v>
      </c>
      <c r="E651" s="303" t="s">
        <v>4</v>
      </c>
      <c r="F651" s="303" t="s">
        <v>4</v>
      </c>
      <c r="G651" s="303" t="s">
        <v>4</v>
      </c>
    </row>
    <row r="652" spans="1:7" ht="12.75">
      <c r="A652" s="294" t="s">
        <v>323</v>
      </c>
      <c r="B652" s="294"/>
      <c r="C652" s="303">
        <v>0</v>
      </c>
      <c r="D652" s="303">
        <v>0</v>
      </c>
      <c r="E652" s="303">
        <v>0</v>
      </c>
      <c r="F652" s="303">
        <v>0</v>
      </c>
      <c r="G652" s="303">
        <v>0</v>
      </c>
    </row>
    <row r="653" spans="1:7" ht="12.75">
      <c r="A653" s="294" t="s">
        <v>192</v>
      </c>
      <c r="B653" s="294"/>
      <c r="C653" s="303">
        <v>5.4</v>
      </c>
      <c r="D653" s="303">
        <v>11.8</v>
      </c>
      <c r="E653" s="303">
        <v>6.8</v>
      </c>
      <c r="F653" s="303">
        <v>1.3</v>
      </c>
      <c r="G653" s="303">
        <v>57</v>
      </c>
    </row>
    <row r="654" spans="1:7" ht="12.75">
      <c r="A654" s="294" t="s">
        <v>281</v>
      </c>
      <c r="B654" s="294"/>
      <c r="C654" s="303">
        <v>4.8</v>
      </c>
      <c r="D654" s="303">
        <v>0.1</v>
      </c>
      <c r="E654" s="303">
        <v>13</v>
      </c>
      <c r="F654" s="303">
        <v>6.5</v>
      </c>
      <c r="G654" s="303">
        <v>3</v>
      </c>
    </row>
    <row r="655" spans="1:7" ht="12.75">
      <c r="A655" s="294" t="s">
        <v>160</v>
      </c>
      <c r="B655" s="294"/>
      <c r="C655" s="303">
        <v>28.2</v>
      </c>
      <c r="D655" s="303">
        <v>21.8</v>
      </c>
      <c r="E655" s="303">
        <v>39.1</v>
      </c>
      <c r="F655" s="303">
        <v>26.3</v>
      </c>
      <c r="G655" s="303">
        <v>31.9</v>
      </c>
    </row>
    <row r="656" spans="1:7" ht="12.75">
      <c r="A656" s="294" t="s">
        <v>183</v>
      </c>
      <c r="B656" s="294"/>
      <c r="C656" s="303">
        <v>5.3</v>
      </c>
      <c r="D656" s="303">
        <v>15</v>
      </c>
      <c r="E656" s="303">
        <v>13.4</v>
      </c>
      <c r="F656" s="303">
        <v>3.4</v>
      </c>
      <c r="G656" s="303">
        <v>7.2</v>
      </c>
    </row>
    <row r="657" spans="1:7" ht="12.75">
      <c r="A657" s="289" t="s">
        <v>182</v>
      </c>
      <c r="B657" s="289"/>
      <c r="C657" s="304">
        <v>0</v>
      </c>
      <c r="D657" s="304">
        <v>0</v>
      </c>
      <c r="E657" s="304">
        <v>0</v>
      </c>
      <c r="F657" s="304">
        <v>0</v>
      </c>
      <c r="G657" s="304">
        <v>0</v>
      </c>
    </row>
    <row r="658" spans="1:7" ht="12.75">
      <c r="A658" s="294"/>
      <c r="B658" s="294"/>
      <c r="C658" s="303" t="s">
        <v>4</v>
      </c>
      <c r="D658" s="303" t="s">
        <v>4</v>
      </c>
      <c r="E658" s="303" t="s">
        <v>4</v>
      </c>
      <c r="F658" s="303" t="s">
        <v>4</v>
      </c>
      <c r="G658" s="303" t="s">
        <v>4</v>
      </c>
    </row>
    <row r="659" spans="1:7" ht="12.75">
      <c r="A659" s="294" t="s">
        <v>185</v>
      </c>
      <c r="B659" s="294"/>
      <c r="C659" s="303">
        <v>-23.3</v>
      </c>
      <c r="D659" s="303">
        <v>-24.9</v>
      </c>
      <c r="E659" s="303">
        <v>-32.6</v>
      </c>
      <c r="F659" s="303">
        <v>-22</v>
      </c>
      <c r="G659" s="303">
        <v>20.9</v>
      </c>
    </row>
    <row r="660" spans="1:7" ht="12.75">
      <c r="A660" s="294"/>
      <c r="B660" s="294"/>
      <c r="C660" s="303" t="s">
        <v>4</v>
      </c>
      <c r="D660" s="303" t="s">
        <v>4</v>
      </c>
      <c r="E660" s="303" t="s">
        <v>4</v>
      </c>
      <c r="F660" s="303" t="s">
        <v>4</v>
      </c>
      <c r="G660" s="303" t="s">
        <v>4</v>
      </c>
    </row>
    <row r="661" spans="1:7" ht="12.75">
      <c r="A661" s="289" t="s">
        <v>282</v>
      </c>
      <c r="B661" s="289"/>
      <c r="C661" s="304">
        <v>3368.3</v>
      </c>
      <c r="D661" s="304">
        <v>2982.3</v>
      </c>
      <c r="E661" s="304">
        <v>4206.8</v>
      </c>
      <c r="F661" s="304">
        <v>3775.8</v>
      </c>
      <c r="G661" s="304">
        <v>3159.9</v>
      </c>
    </row>
    <row r="662" spans="1:7" ht="12.75">
      <c r="A662" s="292" t="s">
        <v>344</v>
      </c>
      <c r="B662" s="294"/>
      <c r="C662" s="303"/>
      <c r="D662" s="303"/>
      <c r="E662" s="303"/>
      <c r="F662" s="303"/>
      <c r="G662" s="303"/>
    </row>
    <row r="663" spans="1:7" ht="12.75">
      <c r="A663" s="294"/>
      <c r="B663" s="294"/>
      <c r="C663" s="294"/>
      <c r="D663" s="294"/>
      <c r="E663" s="294"/>
      <c r="F663" s="294"/>
      <c r="G663" s="294"/>
    </row>
    <row r="666" spans="3:6" ht="12">
      <c r="C666" s="288"/>
      <c r="D666" s="288"/>
      <c r="E666" s="288"/>
      <c r="F666" s="288"/>
    </row>
    <row r="667" spans="3:6" ht="12">
      <c r="C667" s="288"/>
      <c r="D667" s="288"/>
      <c r="E667" s="288"/>
      <c r="F667" s="288"/>
    </row>
    <row r="668" spans="3:6" ht="12">
      <c r="C668" s="288"/>
      <c r="D668" s="288"/>
      <c r="E668" s="288"/>
      <c r="F668" s="288"/>
    </row>
    <row r="669" spans="3:6" ht="12">
      <c r="C669" s="288"/>
      <c r="D669" s="288"/>
      <c r="E669" s="288"/>
      <c r="F669" s="288"/>
    </row>
    <row r="670" spans="3:6" ht="12">
      <c r="C670" s="288"/>
      <c r="D670" s="288"/>
      <c r="E670" s="288"/>
      <c r="F670" s="288"/>
    </row>
    <row r="671" spans="3:6" ht="12">
      <c r="C671" s="288"/>
      <c r="D671" s="288"/>
      <c r="E671" s="288"/>
      <c r="F671" s="288"/>
    </row>
    <row r="672" spans="3:6" ht="12">
      <c r="C672" s="288"/>
      <c r="D672" s="288"/>
      <c r="E672" s="288"/>
      <c r="F672" s="288"/>
    </row>
    <row r="673" spans="3:6" ht="12">
      <c r="C673" s="288"/>
      <c r="D673" s="288"/>
      <c r="E673" s="288"/>
      <c r="F673" s="288"/>
    </row>
    <row r="674" spans="3:6" ht="12">
      <c r="C674" s="288"/>
      <c r="D674" s="288"/>
      <c r="E674" s="288"/>
      <c r="F674" s="288"/>
    </row>
    <row r="675" spans="3:6" ht="12">
      <c r="C675" s="288"/>
      <c r="D675" s="288"/>
      <c r="E675" s="288"/>
      <c r="F675" s="288"/>
    </row>
    <row r="676" spans="3:6" ht="12">
      <c r="C676" s="288"/>
      <c r="D676" s="288"/>
      <c r="E676" s="288"/>
      <c r="F676" s="288"/>
    </row>
    <row r="677" spans="3:6" ht="12">
      <c r="C677" s="288"/>
      <c r="D677" s="288"/>
      <c r="E677" s="288"/>
      <c r="F677" s="288"/>
    </row>
    <row r="678" spans="3:6" ht="12">
      <c r="C678" s="288"/>
      <c r="D678" s="288"/>
      <c r="E678" s="288"/>
      <c r="F678" s="288"/>
    </row>
    <row r="679" spans="3:6" ht="12">
      <c r="C679" s="288"/>
      <c r="D679" s="288"/>
      <c r="E679" s="288"/>
      <c r="F679" s="288"/>
    </row>
    <row r="680" spans="3:6" ht="12">
      <c r="C680" s="288"/>
      <c r="D680" s="288"/>
      <c r="E680" s="288"/>
      <c r="F680" s="288"/>
    </row>
    <row r="681" spans="3:6" ht="12">
      <c r="C681" s="288"/>
      <c r="D681" s="288"/>
      <c r="E681" s="288"/>
      <c r="F681" s="288"/>
    </row>
    <row r="682" spans="3:6" ht="12">
      <c r="C682" s="288"/>
      <c r="D682" s="288"/>
      <c r="E682" s="288"/>
      <c r="F682" s="288"/>
    </row>
    <row r="683" spans="3:6" ht="12">
      <c r="C683" s="288"/>
      <c r="D683" s="288"/>
      <c r="E683" s="288"/>
      <c r="F683" s="288"/>
    </row>
    <row r="684" spans="3:6" ht="12">
      <c r="C684" s="288"/>
      <c r="D684" s="288"/>
      <c r="E684" s="288"/>
      <c r="F684" s="288"/>
    </row>
    <row r="685" spans="3:6" ht="12">
      <c r="C685" s="288"/>
      <c r="D685" s="288"/>
      <c r="E685" s="288"/>
      <c r="F685" s="288"/>
    </row>
    <row r="686" spans="3:6" ht="12">
      <c r="C686" s="288"/>
      <c r="D686" s="288"/>
      <c r="E686" s="288"/>
      <c r="F686" s="288"/>
    </row>
    <row r="687" spans="3:6" ht="12">
      <c r="C687" s="288"/>
      <c r="D687" s="288"/>
      <c r="E687" s="288"/>
      <c r="F687" s="288"/>
    </row>
    <row r="688" spans="3:6" ht="12">
      <c r="C688" s="288"/>
      <c r="D688" s="288"/>
      <c r="E688" s="288"/>
      <c r="F688" s="288"/>
    </row>
    <row r="689" spans="3:6" ht="12">
      <c r="C689" s="288"/>
      <c r="D689" s="288"/>
      <c r="E689" s="288"/>
      <c r="F689" s="288"/>
    </row>
    <row r="690" spans="3:6" ht="12">
      <c r="C690" s="288"/>
      <c r="D690" s="288"/>
      <c r="E690" s="288"/>
      <c r="F690" s="288"/>
    </row>
    <row r="691" spans="3:6" ht="12">
      <c r="C691" s="288"/>
      <c r="D691" s="288"/>
      <c r="E691" s="288"/>
      <c r="F691" s="288"/>
    </row>
    <row r="692" spans="3:6" ht="12">
      <c r="C692" s="288"/>
      <c r="D692" s="288"/>
      <c r="E692" s="288"/>
      <c r="F692" s="288"/>
    </row>
    <row r="693" spans="3:6" ht="12">
      <c r="C693" s="288"/>
      <c r="D693" s="288"/>
      <c r="E693" s="288"/>
      <c r="F693" s="288"/>
    </row>
    <row r="694" spans="3:6" ht="12">
      <c r="C694" s="288"/>
      <c r="D694" s="288"/>
      <c r="E694" s="288"/>
      <c r="F694" s="288"/>
    </row>
    <row r="695" spans="3:6" ht="12">
      <c r="C695" s="288"/>
      <c r="D695" s="288"/>
      <c r="E695" s="288"/>
      <c r="F695" s="288"/>
    </row>
    <row r="696" spans="3:6" ht="12">
      <c r="C696" s="288"/>
      <c r="D696" s="288"/>
      <c r="E696" s="288"/>
      <c r="F696" s="288"/>
    </row>
    <row r="697" spans="3:6" ht="12">
      <c r="C697" s="288"/>
      <c r="D697" s="288"/>
      <c r="E697" s="288"/>
      <c r="F697" s="288"/>
    </row>
    <row r="698" spans="3:6" ht="12">
      <c r="C698" s="288"/>
      <c r="D698" s="288"/>
      <c r="E698" s="288"/>
      <c r="F698" s="288"/>
    </row>
    <row r="699" spans="3:6" ht="12">
      <c r="C699" s="288"/>
      <c r="D699" s="288"/>
      <c r="E699" s="288"/>
      <c r="F699" s="288"/>
    </row>
    <row r="700" spans="3:6" ht="12">
      <c r="C700" s="288"/>
      <c r="D700" s="288"/>
      <c r="E700" s="288"/>
      <c r="F700" s="288"/>
    </row>
    <row r="701" spans="3:6" ht="12">
      <c r="C701" s="288"/>
      <c r="D701" s="288"/>
      <c r="E701" s="288"/>
      <c r="F701" s="288"/>
    </row>
    <row r="702" spans="3:6" ht="12">
      <c r="C702" s="288"/>
      <c r="D702" s="288"/>
      <c r="E702" s="288"/>
      <c r="F702" s="288"/>
    </row>
    <row r="703" spans="3:6" ht="12">
      <c r="C703" s="288"/>
      <c r="D703" s="288"/>
      <c r="E703" s="288"/>
      <c r="F703" s="288"/>
    </row>
    <row r="704" spans="3:6" ht="12">
      <c r="C704" s="288"/>
      <c r="D704" s="288"/>
      <c r="E704" s="288"/>
      <c r="F704" s="288"/>
    </row>
    <row r="705" spans="3:6" ht="12">
      <c r="C705" s="288"/>
      <c r="D705" s="288"/>
      <c r="E705" s="288"/>
      <c r="F705" s="288"/>
    </row>
    <row r="706" spans="3:6" ht="12">
      <c r="C706" s="288"/>
      <c r="D706" s="288"/>
      <c r="E706" s="288"/>
      <c r="F706" s="288"/>
    </row>
    <row r="707" spans="3:6" ht="12">
      <c r="C707" s="288"/>
      <c r="D707" s="288"/>
      <c r="E707" s="288"/>
      <c r="F707" s="288"/>
    </row>
    <row r="708" spans="3:6" ht="12">
      <c r="C708" s="288"/>
      <c r="D708" s="288"/>
      <c r="E708" s="288"/>
      <c r="F708" s="288"/>
    </row>
    <row r="709" spans="3:6" ht="12">
      <c r="C709" s="288"/>
      <c r="D709" s="288"/>
      <c r="E709" s="288"/>
      <c r="F709" s="288"/>
    </row>
    <row r="710" spans="3:6" ht="12">
      <c r="C710" s="288"/>
      <c r="D710" s="288"/>
      <c r="E710" s="288"/>
      <c r="F710" s="288"/>
    </row>
    <row r="711" spans="3:6" ht="12">
      <c r="C711" s="288"/>
      <c r="D711" s="288"/>
      <c r="E711" s="288"/>
      <c r="F711" s="288"/>
    </row>
    <row r="712" spans="3:6" ht="12">
      <c r="C712" s="288"/>
      <c r="D712" s="288"/>
      <c r="E712" s="288"/>
      <c r="F712" s="288"/>
    </row>
    <row r="713" spans="3:6" ht="12">
      <c r="C713" s="288"/>
      <c r="D713" s="288"/>
      <c r="E713" s="288"/>
      <c r="F713" s="288"/>
    </row>
    <row r="714" spans="3:6" ht="12">
      <c r="C714" s="288"/>
      <c r="D714" s="288"/>
      <c r="E714" s="288"/>
      <c r="F714" s="288"/>
    </row>
    <row r="715" spans="3:6" ht="12">
      <c r="C715" s="288"/>
      <c r="D715" s="288"/>
      <c r="E715" s="288"/>
      <c r="F715" s="288"/>
    </row>
    <row r="716" spans="3:6" ht="12">
      <c r="C716" s="288"/>
      <c r="D716" s="288"/>
      <c r="E716" s="288"/>
      <c r="F716" s="288"/>
    </row>
    <row r="717" spans="3:6" ht="12">
      <c r="C717" s="288"/>
      <c r="D717" s="288"/>
      <c r="E717" s="288"/>
      <c r="F717" s="288"/>
    </row>
    <row r="718" spans="3:6" ht="12">
      <c r="C718" s="288"/>
      <c r="D718" s="288"/>
      <c r="E718" s="288"/>
      <c r="F718" s="288"/>
    </row>
    <row r="719" spans="3:6" ht="12">
      <c r="C719" s="288"/>
      <c r="D719" s="288"/>
      <c r="E719" s="288"/>
      <c r="F719" s="288"/>
    </row>
    <row r="720" spans="3:6" ht="12">
      <c r="C720" s="288"/>
      <c r="D720" s="288"/>
      <c r="E720" s="288"/>
      <c r="F720" s="288"/>
    </row>
    <row r="721" spans="3:6" ht="12">
      <c r="C721" s="288"/>
      <c r="D721" s="288"/>
      <c r="E721" s="288"/>
      <c r="F721" s="288"/>
    </row>
    <row r="722" spans="3:6" ht="12">
      <c r="C722" s="288"/>
      <c r="D722" s="288"/>
      <c r="E722" s="288"/>
      <c r="F722" s="288"/>
    </row>
    <row r="723" spans="3:6" ht="12">
      <c r="C723" s="288"/>
      <c r="D723" s="288"/>
      <c r="E723" s="288"/>
      <c r="F723" s="288"/>
    </row>
    <row r="724" spans="3:6" ht="12">
      <c r="C724" s="288"/>
      <c r="D724" s="288"/>
      <c r="E724" s="288"/>
      <c r="F724" s="288"/>
    </row>
    <row r="725" spans="3:6" ht="12">
      <c r="C725" s="288"/>
      <c r="D725" s="288"/>
      <c r="E725" s="288"/>
      <c r="F725" s="288"/>
    </row>
    <row r="726" spans="3:6" ht="12">
      <c r="C726" s="288"/>
      <c r="D726" s="288"/>
      <c r="E726" s="288"/>
      <c r="F726" s="288"/>
    </row>
    <row r="727" spans="3:6" ht="12">
      <c r="C727" s="288"/>
      <c r="D727" s="288"/>
      <c r="E727" s="288"/>
      <c r="F727" s="288"/>
    </row>
    <row r="728" spans="3:6" ht="12">
      <c r="C728" s="288"/>
      <c r="D728" s="288"/>
      <c r="E728" s="288"/>
      <c r="F728" s="288"/>
    </row>
    <row r="729" spans="3:6" ht="12">
      <c r="C729" s="288"/>
      <c r="D729" s="288"/>
      <c r="E729" s="288"/>
      <c r="F729" s="288"/>
    </row>
    <row r="730" spans="3:6" ht="12">
      <c r="C730" s="288"/>
      <c r="D730" s="288"/>
      <c r="E730" s="288"/>
      <c r="F730" s="288"/>
    </row>
    <row r="731" spans="3:6" ht="12">
      <c r="C731" s="288"/>
      <c r="D731" s="288"/>
      <c r="E731" s="288"/>
      <c r="F731" s="288"/>
    </row>
    <row r="732" spans="3:6" ht="12">
      <c r="C732" s="288"/>
      <c r="D732" s="288"/>
      <c r="E732" s="288"/>
      <c r="F732" s="288"/>
    </row>
    <row r="733" spans="3:6" ht="12">
      <c r="C733" s="288"/>
      <c r="D733" s="288"/>
      <c r="E733" s="288"/>
      <c r="F733" s="288"/>
    </row>
    <row r="734" spans="3:6" ht="12">
      <c r="C734" s="288"/>
      <c r="D734" s="288"/>
      <c r="E734" s="288"/>
      <c r="F734" s="288"/>
    </row>
    <row r="735" spans="3:6" ht="12">
      <c r="C735" s="288"/>
      <c r="D735" s="288"/>
      <c r="E735" s="288"/>
      <c r="F735" s="288"/>
    </row>
    <row r="736" spans="3:6" ht="12">
      <c r="C736" s="288"/>
      <c r="D736" s="288"/>
      <c r="E736" s="288"/>
      <c r="F736" s="288"/>
    </row>
    <row r="737" spans="3:6" ht="12">
      <c r="C737" s="288"/>
      <c r="D737" s="288"/>
      <c r="E737" s="288"/>
      <c r="F737" s="288"/>
    </row>
    <row r="738" spans="3:6" ht="12">
      <c r="C738" s="288"/>
      <c r="D738" s="288"/>
      <c r="E738" s="288"/>
      <c r="F738" s="288"/>
    </row>
    <row r="739" spans="3:6" ht="12">
      <c r="C739" s="288"/>
      <c r="D739" s="288"/>
      <c r="E739" s="288"/>
      <c r="F739" s="288"/>
    </row>
    <row r="740" spans="3:6" ht="12">
      <c r="C740" s="288"/>
      <c r="D740" s="288"/>
      <c r="E740" s="288"/>
      <c r="F740" s="288"/>
    </row>
    <row r="741" spans="3:6" ht="12">
      <c r="C741" s="288"/>
      <c r="D741" s="288"/>
      <c r="E741" s="288"/>
      <c r="F741" s="288"/>
    </row>
    <row r="742" spans="3:6" ht="12">
      <c r="C742" s="288"/>
      <c r="D742" s="288"/>
      <c r="E742" s="288"/>
      <c r="F742" s="288"/>
    </row>
    <row r="743" spans="3:6" ht="12">
      <c r="C743" s="288"/>
      <c r="D743" s="288"/>
      <c r="E743" s="288"/>
      <c r="F743" s="288"/>
    </row>
    <row r="744" spans="3:6" ht="12">
      <c r="C744" s="288"/>
      <c r="D744" s="288"/>
      <c r="E744" s="288"/>
      <c r="F744" s="288"/>
    </row>
    <row r="745" spans="3:6" ht="12">
      <c r="C745" s="288"/>
      <c r="D745" s="288"/>
      <c r="E745" s="288"/>
      <c r="F745" s="288"/>
    </row>
    <row r="746" spans="3:6" ht="12">
      <c r="C746" s="288"/>
      <c r="D746" s="288"/>
      <c r="E746" s="288"/>
      <c r="F746" s="288"/>
    </row>
    <row r="747" spans="3:6" ht="12">
      <c r="C747" s="288"/>
      <c r="D747" s="288"/>
      <c r="E747" s="288"/>
      <c r="F747" s="288"/>
    </row>
    <row r="748" spans="3:6" ht="12">
      <c r="C748" s="288"/>
      <c r="D748" s="288"/>
      <c r="E748" s="288"/>
      <c r="F748" s="288"/>
    </row>
    <row r="749" spans="3:6" ht="12">
      <c r="C749" s="288"/>
      <c r="D749" s="288"/>
      <c r="E749" s="288"/>
      <c r="F749" s="288"/>
    </row>
    <row r="750" spans="3:6" ht="12">
      <c r="C750" s="288"/>
      <c r="D750" s="288"/>
      <c r="E750" s="288"/>
      <c r="F750" s="288"/>
    </row>
    <row r="751" spans="3:6" ht="12">
      <c r="C751" s="288"/>
      <c r="D751" s="288"/>
      <c r="E751" s="288"/>
      <c r="F751" s="288"/>
    </row>
    <row r="752" spans="3:6" ht="12">
      <c r="C752" s="288"/>
      <c r="D752" s="288"/>
      <c r="E752" s="288"/>
      <c r="F752" s="288"/>
    </row>
    <row r="753" spans="3:6" ht="12">
      <c r="C753" s="288"/>
      <c r="D753" s="288"/>
      <c r="E753" s="288"/>
      <c r="F753" s="288"/>
    </row>
    <row r="754" spans="3:6" ht="12">
      <c r="C754" s="288"/>
      <c r="D754" s="288"/>
      <c r="E754" s="288"/>
      <c r="F754" s="288"/>
    </row>
    <row r="755" spans="3:6" ht="12">
      <c r="C755" s="288"/>
      <c r="D755" s="288"/>
      <c r="E755" s="288"/>
      <c r="F755" s="288"/>
    </row>
    <row r="756" spans="3:6" ht="12">
      <c r="C756" s="288"/>
      <c r="D756" s="288"/>
      <c r="E756" s="288"/>
      <c r="F756" s="288"/>
    </row>
    <row r="757" spans="3:6" ht="12">
      <c r="C757" s="288"/>
      <c r="D757" s="288"/>
      <c r="E757" s="288"/>
      <c r="F757" s="288"/>
    </row>
    <row r="758" spans="3:6" ht="12">
      <c r="C758" s="288"/>
      <c r="D758" s="288"/>
      <c r="E758" s="288"/>
      <c r="F758" s="288"/>
    </row>
    <row r="759" spans="3:6" ht="12">
      <c r="C759" s="288"/>
      <c r="D759" s="288"/>
      <c r="E759" s="288"/>
      <c r="F759" s="288"/>
    </row>
    <row r="760" spans="3:6" ht="12">
      <c r="C760" s="288"/>
      <c r="D760" s="288"/>
      <c r="E760" s="288"/>
      <c r="F760" s="288"/>
    </row>
    <row r="761" spans="3:6" ht="12">
      <c r="C761" s="288"/>
      <c r="D761" s="288"/>
      <c r="E761" s="288"/>
      <c r="F761" s="288"/>
    </row>
    <row r="762" spans="3:6" ht="12">
      <c r="C762" s="288"/>
      <c r="D762" s="288"/>
      <c r="E762" s="288"/>
      <c r="F762" s="288"/>
    </row>
    <row r="763" spans="3:6" ht="12">
      <c r="C763" s="288"/>
      <c r="D763" s="288"/>
      <c r="E763" s="288"/>
      <c r="F763" s="288"/>
    </row>
  </sheetData>
  <sheetProtection/>
  <mergeCells count="9">
    <mergeCell ref="C11:G11"/>
    <mergeCell ref="C14:G14"/>
    <mergeCell ref="C30:G30"/>
    <mergeCell ref="C45:G45"/>
    <mergeCell ref="C360:G360"/>
    <mergeCell ref="C53:G53"/>
    <mergeCell ref="C73:G73"/>
    <mergeCell ref="C87:G87"/>
    <mergeCell ref="C90:G90"/>
  </mergeCells>
  <printOptions/>
  <pageMargins left="0.75" right="0.75" top="1" bottom="1" header="0" footer="0"/>
  <pageSetup horizontalDpi="600" verticalDpi="600" orientation="portrait" paperSize="9" scale="85" r:id="rId1"/>
  <rowBreaks count="13" manualBreakCount="13">
    <brk id="62" max="6" man="1"/>
    <brk id="106" max="6" man="1"/>
    <brk id="163" max="6" man="1"/>
    <brk id="209" max="6" man="1"/>
    <brk id="262" max="6" man="1"/>
    <brk id="311" max="6" man="1"/>
    <brk id="352" max="6" man="1"/>
    <brk id="391" max="6" man="1"/>
    <brk id="423" max="6" man="1"/>
    <brk id="471" max="6" man="1"/>
    <brk id="526" max="6" man="1"/>
    <brk id="578" max="6" man="1"/>
    <brk id="6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7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238" customWidth="1"/>
    <col min="2" max="2" width="26.28125" style="238" customWidth="1"/>
    <col min="3" max="7" width="12.7109375" style="238" customWidth="1"/>
    <col min="8" max="16384" width="9.140625" style="238" customWidth="1"/>
  </cols>
  <sheetData>
    <row r="1" spans="1:6" ht="18">
      <c r="A1" s="237" t="s">
        <v>341</v>
      </c>
      <c r="C1" s="239"/>
      <c r="D1" s="239"/>
      <c r="E1" s="239"/>
      <c r="F1" s="239"/>
    </row>
    <row r="2" spans="1:7" ht="15.75">
      <c r="A2" s="240" t="s">
        <v>307</v>
      </c>
      <c r="B2" s="241"/>
      <c r="C2" s="241"/>
      <c r="D2" s="241"/>
      <c r="E2" s="241"/>
      <c r="F2" s="241"/>
      <c r="G2" s="241"/>
    </row>
    <row r="3" spans="1:7" ht="15.75">
      <c r="A3" s="240" t="s">
        <v>1</v>
      </c>
      <c r="B3" s="241"/>
      <c r="C3" s="241"/>
      <c r="D3" s="241"/>
      <c r="E3" s="241"/>
      <c r="F3" s="241"/>
      <c r="G3" s="241"/>
    </row>
    <row r="4" spans="3:6" ht="12">
      <c r="C4" s="239"/>
      <c r="D4" s="239"/>
      <c r="E4" s="239"/>
      <c r="F4" s="239"/>
    </row>
    <row r="5" spans="1:7" ht="14.25">
      <c r="A5" s="242" t="s">
        <v>2</v>
      </c>
      <c r="B5" s="243" t="s">
        <v>3</v>
      </c>
      <c r="C5" s="244"/>
      <c r="D5" s="244"/>
      <c r="E5" s="244"/>
      <c r="F5" s="244"/>
      <c r="G5" s="244"/>
    </row>
    <row r="6" spans="1:6" ht="12.75">
      <c r="A6" s="245"/>
      <c r="B6" s="234"/>
      <c r="C6" s="235" t="s">
        <v>4</v>
      </c>
      <c r="D6" s="235"/>
      <c r="E6" s="235"/>
      <c r="F6" s="235"/>
    </row>
    <row r="7" spans="3:6" ht="12">
      <c r="C7" s="236" t="s">
        <v>5</v>
      </c>
      <c r="D7" s="236" t="s">
        <v>6</v>
      </c>
      <c r="E7" s="236" t="s">
        <v>4</v>
      </c>
      <c r="F7" s="236" t="s">
        <v>4</v>
      </c>
    </row>
    <row r="8" spans="2:7" ht="12">
      <c r="B8" s="238" t="s">
        <v>4</v>
      </c>
      <c r="C8" s="236" t="s">
        <v>7</v>
      </c>
      <c r="D8" s="236" t="s">
        <v>8</v>
      </c>
      <c r="E8" s="236" t="s">
        <v>9</v>
      </c>
      <c r="F8" s="236" t="s">
        <v>10</v>
      </c>
      <c r="G8" s="236" t="s">
        <v>11</v>
      </c>
    </row>
    <row r="9" spans="1:7" ht="12">
      <c r="A9" s="246"/>
      <c r="B9" s="246"/>
      <c r="C9" s="247" t="s">
        <v>12</v>
      </c>
      <c r="D9" s="247" t="s">
        <v>13</v>
      </c>
      <c r="E9" s="247" t="s">
        <v>14</v>
      </c>
      <c r="F9" s="247" t="s">
        <v>14</v>
      </c>
      <c r="G9" s="248" t="s">
        <v>15</v>
      </c>
    </row>
    <row r="10" spans="3:6" ht="12">
      <c r="C10" s="239"/>
      <c r="D10" s="239"/>
      <c r="E10" s="239"/>
      <c r="F10" s="239"/>
    </row>
    <row r="11" spans="3:7" ht="12">
      <c r="C11" s="457" t="s">
        <v>16</v>
      </c>
      <c r="D11" s="457"/>
      <c r="E11" s="457"/>
      <c r="F11" s="457"/>
      <c r="G11" s="457"/>
    </row>
    <row r="12" spans="1:7" ht="12">
      <c r="A12" s="238" t="s">
        <v>17</v>
      </c>
      <c r="C12" s="239">
        <v>221</v>
      </c>
      <c r="D12" s="239">
        <v>243</v>
      </c>
      <c r="E12" s="239">
        <v>525</v>
      </c>
      <c r="F12" s="239">
        <v>190</v>
      </c>
      <c r="G12" s="239">
        <v>375</v>
      </c>
    </row>
    <row r="13" spans="1:7" ht="12">
      <c r="A13" s="238" t="s">
        <v>18</v>
      </c>
      <c r="C13" s="239">
        <v>36</v>
      </c>
      <c r="D13" s="239">
        <v>51</v>
      </c>
      <c r="E13" s="239">
        <v>120</v>
      </c>
      <c r="F13" s="239">
        <v>36</v>
      </c>
      <c r="G13" s="239">
        <v>63</v>
      </c>
    </row>
    <row r="14" spans="3:7" ht="12">
      <c r="C14" s="457" t="s">
        <v>19</v>
      </c>
      <c r="D14" s="457"/>
      <c r="E14" s="457"/>
      <c r="F14" s="457"/>
      <c r="G14" s="457"/>
    </row>
    <row r="15" spans="1:6" ht="12">
      <c r="A15" s="238" t="s">
        <v>20</v>
      </c>
      <c r="C15" s="239"/>
      <c r="D15" s="239"/>
      <c r="E15" s="239"/>
      <c r="F15" s="239"/>
    </row>
    <row r="16" spans="1:7" ht="12">
      <c r="A16" s="238" t="s">
        <v>21</v>
      </c>
      <c r="C16" s="250">
        <v>10.18</v>
      </c>
      <c r="D16" s="250">
        <v>19.19</v>
      </c>
      <c r="E16" s="250">
        <v>12.44</v>
      </c>
      <c r="F16" s="250">
        <v>12.04</v>
      </c>
      <c r="G16" s="250">
        <v>12.93</v>
      </c>
    </row>
    <row r="17" spans="1:7" ht="12">
      <c r="A17" s="246" t="s">
        <v>22</v>
      </c>
      <c r="B17" s="246"/>
      <c r="C17" s="251">
        <v>6.72</v>
      </c>
      <c r="D17" s="251">
        <v>7.63</v>
      </c>
      <c r="E17" s="251">
        <v>5.31</v>
      </c>
      <c r="F17" s="251">
        <v>5.53</v>
      </c>
      <c r="G17" s="251">
        <v>6.41</v>
      </c>
    </row>
    <row r="18" spans="3:7" ht="12">
      <c r="C18" s="250"/>
      <c r="D18" s="250"/>
      <c r="E18" s="250"/>
      <c r="F18" s="250"/>
      <c r="G18" s="250"/>
    </row>
    <row r="19" spans="1:7" ht="12">
      <c r="A19" s="238" t="s">
        <v>23</v>
      </c>
      <c r="C19" s="250">
        <v>16.89</v>
      </c>
      <c r="D19" s="250">
        <v>26.82</v>
      </c>
      <c r="E19" s="250">
        <v>17.75</v>
      </c>
      <c r="F19" s="250">
        <v>17.57</v>
      </c>
      <c r="G19" s="250">
        <v>19.34</v>
      </c>
    </row>
    <row r="20" spans="3:7" ht="12">
      <c r="C20" s="250"/>
      <c r="D20" s="250"/>
      <c r="E20" s="250"/>
      <c r="F20" s="250"/>
      <c r="G20" s="250"/>
    </row>
    <row r="21" spans="1:7" ht="12">
      <c r="A21" s="238" t="s">
        <v>4</v>
      </c>
      <c r="C21" s="250"/>
      <c r="D21" s="250"/>
      <c r="E21" s="250"/>
      <c r="F21" s="250"/>
      <c r="G21" s="250"/>
    </row>
    <row r="22" spans="1:7" ht="12">
      <c r="A22" s="238" t="s">
        <v>24</v>
      </c>
      <c r="C22" s="250">
        <v>-0.07</v>
      </c>
      <c r="D22" s="250">
        <v>-0.09</v>
      </c>
      <c r="E22" s="250">
        <v>-0.01</v>
      </c>
      <c r="F22" s="250">
        <v>0.58</v>
      </c>
      <c r="G22" s="250">
        <v>-0.03</v>
      </c>
    </row>
    <row r="23" spans="3:7" ht="12">
      <c r="C23" s="250"/>
      <c r="D23" s="250"/>
      <c r="E23" s="250"/>
      <c r="F23" s="250"/>
      <c r="G23" s="250"/>
    </row>
    <row r="24" spans="1:7" ht="12">
      <c r="A24" s="238" t="s">
        <v>25</v>
      </c>
      <c r="C24" s="250"/>
      <c r="D24" s="250"/>
      <c r="E24" s="250"/>
      <c r="F24" s="250"/>
      <c r="G24" s="250"/>
    </row>
    <row r="25" spans="1:7" ht="12">
      <c r="A25" s="238" t="s">
        <v>21</v>
      </c>
      <c r="C25" s="250">
        <v>10.19</v>
      </c>
      <c r="D25" s="250">
        <v>19.67</v>
      </c>
      <c r="E25" s="250">
        <v>12.65</v>
      </c>
      <c r="F25" s="250">
        <v>12.24</v>
      </c>
      <c r="G25" s="250">
        <v>13.12</v>
      </c>
    </row>
    <row r="26" spans="1:7" ht="12">
      <c r="A26" s="246" t="s">
        <v>22</v>
      </c>
      <c r="B26" s="246"/>
      <c r="C26" s="251">
        <v>6.62</v>
      </c>
      <c r="D26" s="251">
        <v>7.04</v>
      </c>
      <c r="E26" s="251">
        <v>5.08</v>
      </c>
      <c r="F26" s="251">
        <v>5.92</v>
      </c>
      <c r="G26" s="251">
        <v>6.19</v>
      </c>
    </row>
    <row r="27" spans="3:7" ht="12">
      <c r="C27" s="250"/>
      <c r="D27" s="250"/>
      <c r="E27" s="250"/>
      <c r="F27" s="250"/>
      <c r="G27" s="250"/>
    </row>
    <row r="28" spans="1:7" ht="12">
      <c r="A28" s="246" t="s">
        <v>23</v>
      </c>
      <c r="B28" s="246"/>
      <c r="C28" s="251">
        <v>16.81</v>
      </c>
      <c r="D28" s="251">
        <v>26.72</v>
      </c>
      <c r="E28" s="251">
        <v>17.73</v>
      </c>
      <c r="F28" s="251">
        <v>18.15</v>
      </c>
      <c r="G28" s="251">
        <v>19.3</v>
      </c>
    </row>
    <row r="29" spans="3:6" ht="12">
      <c r="C29" s="239"/>
      <c r="D29" s="239"/>
      <c r="E29" s="239"/>
      <c r="F29" s="239"/>
    </row>
    <row r="30" spans="3:7" ht="12">
      <c r="C30" s="457" t="s">
        <v>26</v>
      </c>
      <c r="D30" s="457"/>
      <c r="E30" s="457"/>
      <c r="F30" s="457"/>
      <c r="G30" s="457"/>
    </row>
    <row r="31" spans="1:6" ht="12">
      <c r="A31" s="238" t="s">
        <v>27</v>
      </c>
      <c r="C31" s="239"/>
      <c r="D31" s="239"/>
      <c r="E31" s="239"/>
      <c r="F31" s="239"/>
    </row>
    <row r="32" spans="1:7" ht="12">
      <c r="A32" s="238" t="s">
        <v>28</v>
      </c>
      <c r="C32" s="239">
        <v>3350</v>
      </c>
      <c r="D32" s="239">
        <v>1624</v>
      </c>
      <c r="E32" s="239">
        <v>5312</v>
      </c>
      <c r="F32" s="239">
        <v>3381</v>
      </c>
      <c r="G32" s="239">
        <v>1284</v>
      </c>
    </row>
    <row r="33" spans="1:7" ht="12">
      <c r="A33" s="238" t="s">
        <v>4</v>
      </c>
      <c r="C33" s="239" t="s">
        <v>4</v>
      </c>
      <c r="D33" s="239" t="s">
        <v>4</v>
      </c>
      <c r="E33" s="239" t="s">
        <v>4</v>
      </c>
      <c r="F33" s="239" t="s">
        <v>4</v>
      </c>
      <c r="G33" s="239" t="s">
        <v>4</v>
      </c>
    </row>
    <row r="34" spans="1:7" ht="12">
      <c r="A34" s="246" t="s">
        <v>24</v>
      </c>
      <c r="B34" s="246"/>
      <c r="C34" s="252">
        <v>-44</v>
      </c>
      <c r="D34" s="252">
        <v>0</v>
      </c>
      <c r="E34" s="252">
        <v>89</v>
      </c>
      <c r="F34" s="252">
        <v>157</v>
      </c>
      <c r="G34" s="252">
        <v>18</v>
      </c>
    </row>
    <row r="35" spans="3:7" ht="12">
      <c r="C35" s="239"/>
      <c r="D35" s="239"/>
      <c r="E35" s="239"/>
      <c r="F35" s="239"/>
      <c r="G35" s="239"/>
    </row>
    <row r="36" spans="1:7" ht="12">
      <c r="A36" s="246" t="s">
        <v>29</v>
      </c>
      <c r="B36" s="246"/>
      <c r="C36" s="252">
        <v>3306</v>
      </c>
      <c r="D36" s="252">
        <v>1624</v>
      </c>
      <c r="E36" s="252">
        <v>5401</v>
      </c>
      <c r="F36" s="252">
        <v>3538</v>
      </c>
      <c r="G36" s="252">
        <v>1303</v>
      </c>
    </row>
    <row r="37" spans="3:6" ht="12">
      <c r="C37" s="239"/>
      <c r="D37" s="239"/>
      <c r="E37" s="239"/>
      <c r="F37" s="239"/>
    </row>
    <row r="38" spans="3:6" ht="12">
      <c r="C38" s="239"/>
      <c r="D38" s="239"/>
      <c r="E38" s="239"/>
      <c r="F38" s="239"/>
    </row>
    <row r="39" spans="1:7" ht="14.25">
      <c r="A39" s="242" t="s">
        <v>30</v>
      </c>
      <c r="B39" s="243" t="s">
        <v>31</v>
      </c>
      <c r="C39" s="244"/>
      <c r="D39" s="244"/>
      <c r="E39" s="244"/>
      <c r="F39" s="244"/>
      <c r="G39" s="246"/>
    </row>
    <row r="40" spans="1:6" ht="12.75">
      <c r="A40" s="245"/>
      <c r="B40" s="234"/>
      <c r="C40" s="235" t="s">
        <v>4</v>
      </c>
      <c r="D40" s="235"/>
      <c r="E40" s="235"/>
      <c r="F40" s="235"/>
    </row>
    <row r="41" spans="3:6" ht="12">
      <c r="C41" s="236" t="s">
        <v>5</v>
      </c>
      <c r="D41" s="236" t="s">
        <v>6</v>
      </c>
      <c r="E41" s="236" t="s">
        <v>4</v>
      </c>
      <c r="F41" s="236" t="s">
        <v>4</v>
      </c>
    </row>
    <row r="42" spans="2:7" ht="12">
      <c r="B42" s="238" t="s">
        <v>4</v>
      </c>
      <c r="C42" s="236" t="s">
        <v>7</v>
      </c>
      <c r="D42" s="236" t="s">
        <v>8</v>
      </c>
      <c r="E42" s="236" t="s">
        <v>9</v>
      </c>
      <c r="F42" s="236" t="s">
        <v>10</v>
      </c>
      <c r="G42" s="236" t="s">
        <v>11</v>
      </c>
    </row>
    <row r="43" spans="1:7" ht="12">
      <c r="A43" s="246"/>
      <c r="B43" s="246"/>
      <c r="C43" s="247" t="s">
        <v>12</v>
      </c>
      <c r="D43" s="247" t="s">
        <v>13</v>
      </c>
      <c r="E43" s="247" t="s">
        <v>14</v>
      </c>
      <c r="F43" s="247" t="s">
        <v>14</v>
      </c>
      <c r="G43" s="248" t="s">
        <v>15</v>
      </c>
    </row>
    <row r="44" spans="3:6" ht="12">
      <c r="C44" s="239"/>
      <c r="D44" s="239"/>
      <c r="E44" s="239"/>
      <c r="F44" s="239"/>
    </row>
    <row r="45" spans="3:7" ht="12">
      <c r="C45" s="457" t="s">
        <v>26</v>
      </c>
      <c r="D45" s="457"/>
      <c r="E45" s="457"/>
      <c r="F45" s="457"/>
      <c r="G45" s="457"/>
    </row>
    <row r="46" spans="1:6" ht="12">
      <c r="A46" s="238" t="s">
        <v>32</v>
      </c>
      <c r="C46" s="239"/>
      <c r="D46" s="239"/>
      <c r="E46" s="239"/>
      <c r="F46" s="239"/>
    </row>
    <row r="47" spans="1:7" ht="12">
      <c r="A47" s="238" t="s">
        <v>33</v>
      </c>
      <c r="C47" s="239">
        <v>1884</v>
      </c>
      <c r="D47" s="239">
        <v>946</v>
      </c>
      <c r="E47" s="239">
        <v>1213</v>
      </c>
      <c r="F47" s="239">
        <v>347</v>
      </c>
      <c r="G47" s="239">
        <v>255</v>
      </c>
    </row>
    <row r="48" spans="1:7" ht="12">
      <c r="A48" s="238" t="s">
        <v>34</v>
      </c>
      <c r="C48" s="239">
        <v>1152</v>
      </c>
      <c r="D48" s="239">
        <v>580</v>
      </c>
      <c r="E48" s="239">
        <v>4045</v>
      </c>
      <c r="F48" s="239">
        <v>3018</v>
      </c>
      <c r="G48" s="239">
        <v>911</v>
      </c>
    </row>
    <row r="49" spans="1:7" ht="12">
      <c r="A49" s="253" t="s">
        <v>35</v>
      </c>
      <c r="B49" s="246"/>
      <c r="C49" s="252">
        <v>270</v>
      </c>
      <c r="D49" s="252">
        <v>98</v>
      </c>
      <c r="E49" s="252">
        <v>134</v>
      </c>
      <c r="F49" s="252">
        <v>36</v>
      </c>
      <c r="G49" s="252">
        <v>127</v>
      </c>
    </row>
    <row r="50" spans="3:7" ht="12">
      <c r="C50" s="239"/>
      <c r="D50" s="239"/>
      <c r="E50" s="239"/>
      <c r="F50" s="239"/>
      <c r="G50" s="239"/>
    </row>
    <row r="51" spans="1:7" ht="12">
      <c r="A51" s="238" t="s">
        <v>23</v>
      </c>
      <c r="C51" s="239">
        <v>3306</v>
      </c>
      <c r="D51" s="239">
        <v>1624</v>
      </c>
      <c r="E51" s="239">
        <v>5392</v>
      </c>
      <c r="F51" s="239">
        <v>3401</v>
      </c>
      <c r="G51" s="239">
        <v>1293</v>
      </c>
    </row>
    <row r="52" spans="3:6" ht="12">
      <c r="C52" s="239"/>
      <c r="D52" s="239"/>
      <c r="E52" s="239"/>
      <c r="F52" s="239"/>
    </row>
    <row r="53" spans="1:7" ht="12">
      <c r="A53" s="238" t="s">
        <v>4</v>
      </c>
      <c r="C53" s="457" t="s">
        <v>19</v>
      </c>
      <c r="D53" s="457"/>
      <c r="E53" s="457"/>
      <c r="F53" s="457"/>
      <c r="G53" s="457"/>
    </row>
    <row r="54" spans="1:6" ht="12">
      <c r="A54" s="238" t="s">
        <v>36</v>
      </c>
      <c r="C54" s="239"/>
      <c r="D54" s="239"/>
      <c r="E54" s="239"/>
      <c r="F54" s="239"/>
    </row>
    <row r="55" spans="1:7" ht="12">
      <c r="A55" s="238" t="s">
        <v>33</v>
      </c>
      <c r="C55" s="250">
        <v>1.96</v>
      </c>
      <c r="D55" s="250">
        <v>6.13</v>
      </c>
      <c r="E55" s="250">
        <v>4.09</v>
      </c>
      <c r="F55" s="250">
        <v>3.3</v>
      </c>
      <c r="G55" s="250">
        <v>6.83</v>
      </c>
    </row>
    <row r="56" spans="1:7" ht="12">
      <c r="A56" s="238" t="s">
        <v>38</v>
      </c>
      <c r="C56" s="250">
        <v>4.37</v>
      </c>
      <c r="D56" s="250">
        <v>8.17</v>
      </c>
      <c r="E56" s="250">
        <v>5.07</v>
      </c>
      <c r="F56" s="250">
        <v>1.81</v>
      </c>
      <c r="G56" s="250">
        <v>2.12</v>
      </c>
    </row>
    <row r="57" spans="1:7" ht="12">
      <c r="A57" s="238" t="s">
        <v>39</v>
      </c>
      <c r="C57" s="250">
        <v>0.49</v>
      </c>
      <c r="D57" s="250">
        <v>0.79</v>
      </c>
      <c r="E57" s="250">
        <v>0.82</v>
      </c>
      <c r="F57" s="250">
        <v>1.04</v>
      </c>
      <c r="G57" s="250">
        <v>2.51</v>
      </c>
    </row>
    <row r="58" spans="1:7" ht="12">
      <c r="A58" s="238" t="s">
        <v>308</v>
      </c>
      <c r="C58" s="250">
        <v>0</v>
      </c>
      <c r="D58" s="250">
        <v>0.14</v>
      </c>
      <c r="E58" s="250">
        <v>0.23</v>
      </c>
      <c r="F58" s="250">
        <v>0</v>
      </c>
      <c r="G58" s="250">
        <v>0.09</v>
      </c>
    </row>
    <row r="59" spans="1:7" ht="12">
      <c r="A59" s="246" t="s">
        <v>40</v>
      </c>
      <c r="B59" s="246"/>
      <c r="C59" s="251">
        <v>9.67</v>
      </c>
      <c r="D59" s="251">
        <v>11.32</v>
      </c>
      <c r="E59" s="251">
        <v>6.89</v>
      </c>
      <c r="F59" s="251">
        <v>11.27</v>
      </c>
      <c r="G59" s="251">
        <v>7.63</v>
      </c>
    </row>
    <row r="60" spans="3:7" ht="12">
      <c r="C60" s="250"/>
      <c r="D60" s="250"/>
      <c r="E60" s="250"/>
      <c r="F60" s="250"/>
      <c r="G60" s="250"/>
    </row>
    <row r="61" spans="1:7" ht="12">
      <c r="A61" s="246" t="s">
        <v>23</v>
      </c>
      <c r="B61" s="246"/>
      <c r="C61" s="251">
        <v>16.48</v>
      </c>
      <c r="D61" s="251">
        <v>26.56</v>
      </c>
      <c r="E61" s="251">
        <v>17.09</v>
      </c>
      <c r="F61" s="251">
        <v>17.42</v>
      </c>
      <c r="G61" s="251">
        <v>19.17</v>
      </c>
    </row>
    <row r="63" spans="3:6" ht="12">
      <c r="C63" s="239"/>
      <c r="D63" s="239"/>
      <c r="E63" s="239"/>
      <c r="F63" s="239"/>
    </row>
    <row r="64" spans="1:7" ht="14.25">
      <c r="A64" s="242" t="s">
        <v>41</v>
      </c>
      <c r="B64" s="243" t="s">
        <v>42</v>
      </c>
      <c r="C64" s="244"/>
      <c r="D64" s="244"/>
      <c r="E64" s="244"/>
      <c r="F64" s="244"/>
      <c r="G64" s="246"/>
    </row>
    <row r="65" spans="1:6" ht="12.75">
      <c r="A65" s="245"/>
      <c r="B65" s="234"/>
      <c r="C65" s="235" t="s">
        <v>4</v>
      </c>
      <c r="D65" s="235"/>
      <c r="E65" s="235"/>
      <c r="F65" s="235"/>
    </row>
    <row r="66" spans="3:6" ht="12">
      <c r="C66" s="236" t="s">
        <v>5</v>
      </c>
      <c r="D66" s="236" t="s">
        <v>6</v>
      </c>
      <c r="E66" s="236" t="s">
        <v>4</v>
      </c>
      <c r="F66" s="236" t="s">
        <v>4</v>
      </c>
    </row>
    <row r="67" spans="2:7" ht="12">
      <c r="B67" s="238" t="s">
        <v>4</v>
      </c>
      <c r="C67" s="236" t="s">
        <v>7</v>
      </c>
      <c r="D67" s="236" t="s">
        <v>8</v>
      </c>
      <c r="E67" s="236" t="s">
        <v>9</v>
      </c>
      <c r="F67" s="236" t="s">
        <v>10</v>
      </c>
      <c r="G67" s="236" t="s">
        <v>11</v>
      </c>
    </row>
    <row r="68" spans="1:7" ht="12">
      <c r="A68" s="246"/>
      <c r="B68" s="246"/>
      <c r="C68" s="247" t="s">
        <v>12</v>
      </c>
      <c r="D68" s="247" t="s">
        <v>13</v>
      </c>
      <c r="E68" s="247" t="s">
        <v>14</v>
      </c>
      <c r="F68" s="247" t="s">
        <v>14</v>
      </c>
      <c r="G68" s="248" t="s">
        <v>15</v>
      </c>
    </row>
    <row r="69" spans="3:6" ht="12">
      <c r="C69" s="239"/>
      <c r="D69" s="239"/>
      <c r="E69" s="239"/>
      <c r="F69" s="239"/>
    </row>
    <row r="70" spans="1:6" ht="12">
      <c r="A70" s="238" t="s">
        <v>4</v>
      </c>
      <c r="C70" s="239"/>
      <c r="D70" s="239"/>
      <c r="E70" s="239"/>
      <c r="F70" s="239"/>
    </row>
    <row r="71" spans="1:7" ht="12">
      <c r="A71" s="238" t="s">
        <v>43</v>
      </c>
      <c r="C71" s="239">
        <v>21.3</v>
      </c>
      <c r="D71" s="239">
        <v>16</v>
      </c>
      <c r="E71" s="239">
        <v>5.6</v>
      </c>
      <c r="F71" s="239">
        <v>13.9</v>
      </c>
      <c r="G71" s="239">
        <v>8.6</v>
      </c>
    </row>
    <row r="72" spans="1:6" ht="12">
      <c r="A72" s="238" t="s">
        <v>4</v>
      </c>
      <c r="C72" s="239"/>
      <c r="D72" s="239"/>
      <c r="E72" s="239"/>
      <c r="F72" s="239"/>
    </row>
    <row r="73" spans="3:7" ht="12">
      <c r="C73" s="457" t="s">
        <v>44</v>
      </c>
      <c r="D73" s="457"/>
      <c r="E73" s="457"/>
      <c r="F73" s="457"/>
      <c r="G73" s="457"/>
    </row>
    <row r="74" spans="3:6" ht="12">
      <c r="C74" s="239"/>
      <c r="D74" s="239"/>
      <c r="E74" s="239"/>
      <c r="F74" s="239"/>
    </row>
    <row r="75" spans="1:6" ht="12">
      <c r="A75" s="238" t="s">
        <v>4</v>
      </c>
      <c r="C75" s="239"/>
      <c r="D75" s="239"/>
      <c r="E75" s="239"/>
      <c r="F75" s="239"/>
    </row>
    <row r="76" spans="1:7" ht="12">
      <c r="A76" s="238" t="s">
        <v>45</v>
      </c>
      <c r="C76" s="254">
        <v>9.6</v>
      </c>
      <c r="D76" s="254">
        <v>18.3</v>
      </c>
      <c r="E76" s="254">
        <v>1.7</v>
      </c>
      <c r="F76" s="254">
        <v>19.8</v>
      </c>
      <c r="G76" s="254">
        <v>6.7</v>
      </c>
    </row>
    <row r="77" spans="1:7" ht="12">
      <c r="A77" s="238" t="s">
        <v>4</v>
      </c>
      <c r="C77" s="254" t="s">
        <v>4</v>
      </c>
      <c r="D77" s="254" t="s">
        <v>4</v>
      </c>
      <c r="E77" s="254" t="s">
        <v>4</v>
      </c>
      <c r="F77" s="254" t="s">
        <v>4</v>
      </c>
      <c r="G77" s="254" t="s">
        <v>4</v>
      </c>
    </row>
    <row r="78" spans="1:7" ht="12">
      <c r="A78" s="246" t="s">
        <v>46</v>
      </c>
      <c r="B78" s="246"/>
      <c r="C78" s="255">
        <v>7.5</v>
      </c>
      <c r="D78" s="255">
        <v>10.6</v>
      </c>
      <c r="E78" s="255">
        <v>1.9</v>
      </c>
      <c r="F78" s="255">
        <v>19.7</v>
      </c>
      <c r="G78" s="255">
        <v>6.9</v>
      </c>
    </row>
    <row r="79" spans="3:6" ht="12">
      <c r="C79" s="239"/>
      <c r="D79" s="239"/>
      <c r="E79" s="239"/>
      <c r="F79" s="239"/>
    </row>
    <row r="80" spans="3:6" ht="12">
      <c r="C80" s="239"/>
      <c r="D80" s="239"/>
      <c r="E80" s="239"/>
      <c r="F80" s="239"/>
    </row>
    <row r="81" spans="1:7" ht="14.25">
      <c r="A81" s="242" t="s">
        <v>47</v>
      </c>
      <c r="B81" s="243" t="s">
        <v>48</v>
      </c>
      <c r="C81" s="244"/>
      <c r="D81" s="244"/>
      <c r="E81" s="244"/>
      <c r="F81" s="244"/>
      <c r="G81" s="246"/>
    </row>
    <row r="82" spans="1:6" ht="12.75">
      <c r="A82" s="245"/>
      <c r="B82" s="234"/>
      <c r="C82" s="235" t="s">
        <v>4</v>
      </c>
      <c r="D82" s="235"/>
      <c r="E82" s="235"/>
      <c r="F82" s="235"/>
    </row>
    <row r="83" spans="3:6" ht="12">
      <c r="C83" s="236" t="s">
        <v>5</v>
      </c>
      <c r="D83" s="236" t="s">
        <v>6</v>
      </c>
      <c r="E83" s="236" t="s">
        <v>4</v>
      </c>
      <c r="F83" s="236" t="s">
        <v>4</v>
      </c>
    </row>
    <row r="84" spans="2:7" ht="12">
      <c r="B84" s="238" t="s">
        <v>4</v>
      </c>
      <c r="C84" s="236" t="s">
        <v>7</v>
      </c>
      <c r="D84" s="236" t="s">
        <v>8</v>
      </c>
      <c r="E84" s="236" t="s">
        <v>9</v>
      </c>
      <c r="F84" s="236" t="s">
        <v>10</v>
      </c>
      <c r="G84" s="236" t="s">
        <v>11</v>
      </c>
    </row>
    <row r="85" spans="1:7" ht="12">
      <c r="A85" s="246"/>
      <c r="B85" s="246"/>
      <c r="C85" s="247" t="s">
        <v>12</v>
      </c>
      <c r="D85" s="247" t="s">
        <v>13</v>
      </c>
      <c r="E85" s="247" t="s">
        <v>14</v>
      </c>
      <c r="F85" s="247" t="s">
        <v>14</v>
      </c>
      <c r="G85" s="248" t="s">
        <v>15</v>
      </c>
    </row>
    <row r="86" spans="3:6" ht="12">
      <c r="C86" s="239"/>
      <c r="D86" s="239"/>
      <c r="E86" s="239"/>
      <c r="F86" s="239"/>
    </row>
    <row r="87" spans="3:7" ht="12">
      <c r="C87" s="457" t="s">
        <v>49</v>
      </c>
      <c r="D87" s="457"/>
      <c r="E87" s="457"/>
      <c r="F87" s="457"/>
      <c r="G87" s="457"/>
    </row>
    <row r="88" spans="1:7" ht="12">
      <c r="A88" s="256" t="s">
        <v>50</v>
      </c>
      <c r="B88" s="256"/>
      <c r="C88" s="239">
        <v>54.2</v>
      </c>
      <c r="D88" s="239">
        <v>54.5</v>
      </c>
      <c r="E88" s="239">
        <v>51</v>
      </c>
      <c r="F88" s="239">
        <v>52.1</v>
      </c>
      <c r="G88" s="239">
        <v>52.3</v>
      </c>
    </row>
    <row r="89" spans="1:6" ht="12">
      <c r="A89" s="256"/>
      <c r="B89" s="256"/>
      <c r="C89" s="257"/>
      <c r="D89" s="257"/>
      <c r="E89" s="257"/>
      <c r="F89" s="257"/>
    </row>
    <row r="90" spans="1:7" ht="12">
      <c r="A90" s="256" t="s">
        <v>4</v>
      </c>
      <c r="B90" s="256"/>
      <c r="C90" s="458" t="s">
        <v>51</v>
      </c>
      <c r="D90" s="458"/>
      <c r="E90" s="458"/>
      <c r="F90" s="458"/>
      <c r="G90" s="458"/>
    </row>
    <row r="91" spans="1:6" ht="12">
      <c r="A91" s="256" t="s">
        <v>4</v>
      </c>
      <c r="B91" s="256"/>
      <c r="C91" s="257"/>
      <c r="D91" s="257"/>
      <c r="E91" s="257"/>
      <c r="F91" s="257"/>
    </row>
    <row r="92" spans="1:6" ht="12">
      <c r="A92" s="256" t="s">
        <v>52</v>
      </c>
      <c r="B92" s="256"/>
      <c r="C92" s="257"/>
      <c r="D92" s="257"/>
      <c r="E92" s="257"/>
      <c r="F92" s="257"/>
    </row>
    <row r="93" spans="1:7" ht="12">
      <c r="A93" s="256" t="s">
        <v>53</v>
      </c>
      <c r="B93" s="256"/>
      <c r="C93" s="239">
        <v>1552.3</v>
      </c>
      <c r="D93" s="239">
        <v>1459.5</v>
      </c>
      <c r="E93" s="239">
        <v>1582.3</v>
      </c>
      <c r="F93" s="239">
        <v>1323.3</v>
      </c>
      <c r="G93" s="239">
        <v>1363.1</v>
      </c>
    </row>
    <row r="94" spans="1:7" ht="12">
      <c r="A94" s="256" t="s">
        <v>54</v>
      </c>
      <c r="B94" s="256"/>
      <c r="C94" s="239">
        <v>467.8</v>
      </c>
      <c r="D94" s="239">
        <v>430.7</v>
      </c>
      <c r="E94" s="239">
        <v>446.5</v>
      </c>
      <c r="F94" s="239">
        <v>306.5</v>
      </c>
      <c r="G94" s="239">
        <v>277.9</v>
      </c>
    </row>
    <row r="95" spans="1:7" ht="12">
      <c r="A95" s="253" t="s">
        <v>55</v>
      </c>
      <c r="B95" s="253"/>
      <c r="C95" s="252">
        <v>95.5</v>
      </c>
      <c r="D95" s="252">
        <v>27.7</v>
      </c>
      <c r="E95" s="252">
        <v>72.9</v>
      </c>
      <c r="F95" s="252">
        <v>56</v>
      </c>
      <c r="G95" s="252">
        <v>54.4</v>
      </c>
    </row>
    <row r="96" spans="1:7" ht="12">
      <c r="A96" s="256"/>
      <c r="B96" s="256"/>
      <c r="C96" s="239"/>
      <c r="D96" s="239"/>
      <c r="E96" s="239"/>
      <c r="F96" s="239"/>
      <c r="G96" s="239"/>
    </row>
    <row r="97" spans="1:7" ht="12">
      <c r="A97" s="256" t="s">
        <v>23</v>
      </c>
      <c r="B97" s="256"/>
      <c r="C97" s="239">
        <v>2115.7</v>
      </c>
      <c r="D97" s="239">
        <v>1917.8</v>
      </c>
      <c r="E97" s="239">
        <v>2101.6</v>
      </c>
      <c r="F97" s="239">
        <v>1685.7</v>
      </c>
      <c r="G97" s="239">
        <v>1695.5</v>
      </c>
    </row>
    <row r="98" spans="1:7" ht="12">
      <c r="A98" s="256"/>
      <c r="B98" s="256"/>
      <c r="C98" s="239"/>
      <c r="D98" s="239"/>
      <c r="E98" s="239"/>
      <c r="F98" s="239"/>
      <c r="G98" s="239"/>
    </row>
    <row r="99" spans="1:7" ht="12">
      <c r="A99" s="256" t="s">
        <v>56</v>
      </c>
      <c r="B99" s="256"/>
      <c r="C99" s="239"/>
      <c r="D99" s="239"/>
      <c r="E99" s="239"/>
      <c r="F99" s="239"/>
      <c r="G99" s="239"/>
    </row>
    <row r="100" spans="1:7" ht="12">
      <c r="A100" s="256" t="s">
        <v>57</v>
      </c>
      <c r="B100" s="256"/>
      <c r="C100" s="239">
        <v>2734.7</v>
      </c>
      <c r="D100" s="239">
        <v>1626.4</v>
      </c>
      <c r="E100" s="239">
        <v>7138.9</v>
      </c>
      <c r="F100" s="239">
        <v>5008.2</v>
      </c>
      <c r="G100" s="239">
        <v>2967.4</v>
      </c>
    </row>
    <row r="101" spans="1:7" ht="12">
      <c r="A101" s="253" t="s">
        <v>58</v>
      </c>
      <c r="B101" s="253"/>
      <c r="C101" s="252">
        <v>1399.4</v>
      </c>
      <c r="D101" s="252">
        <v>1450.1</v>
      </c>
      <c r="E101" s="252">
        <v>3603</v>
      </c>
      <c r="F101" s="252">
        <v>1831.7</v>
      </c>
      <c r="G101" s="252">
        <v>1019.1</v>
      </c>
    </row>
    <row r="102" spans="1:7" ht="12">
      <c r="A102" s="256"/>
      <c r="B102" s="256"/>
      <c r="C102" s="239"/>
      <c r="D102" s="239"/>
      <c r="E102" s="239"/>
      <c r="F102" s="239"/>
      <c r="G102" s="239"/>
    </row>
    <row r="103" spans="1:7" ht="12">
      <c r="A103" s="256" t="s">
        <v>23</v>
      </c>
      <c r="B103" s="256"/>
      <c r="C103" s="239">
        <v>4134.1</v>
      </c>
      <c r="D103" s="239">
        <v>3076.5</v>
      </c>
      <c r="E103" s="239">
        <v>10741.9</v>
      </c>
      <c r="F103" s="239">
        <v>6839.8</v>
      </c>
      <c r="G103" s="239">
        <v>3986.5</v>
      </c>
    </row>
    <row r="104" spans="1:7" ht="12">
      <c r="A104" s="256"/>
      <c r="B104" s="256"/>
      <c r="C104" s="239"/>
      <c r="D104" s="239"/>
      <c r="E104" s="239"/>
      <c r="F104" s="239"/>
      <c r="G104" s="239"/>
    </row>
    <row r="105" spans="1:7" ht="12">
      <c r="A105" s="253" t="s">
        <v>59</v>
      </c>
      <c r="B105" s="253"/>
      <c r="C105" s="252">
        <v>6249.8</v>
      </c>
      <c r="D105" s="252">
        <v>4994.3</v>
      </c>
      <c r="E105" s="252">
        <v>12843.5</v>
      </c>
      <c r="F105" s="252">
        <v>8525.6</v>
      </c>
      <c r="G105" s="252">
        <v>5682</v>
      </c>
    </row>
    <row r="106" spans="1:6" ht="12">
      <c r="A106" s="256"/>
      <c r="B106" s="256"/>
      <c r="C106" s="257"/>
      <c r="D106" s="257"/>
      <c r="E106" s="257"/>
      <c r="F106" s="257"/>
    </row>
    <row r="107" spans="1:6" ht="12">
      <c r="A107" s="256"/>
      <c r="B107" s="256"/>
      <c r="C107" s="257"/>
      <c r="D107" s="257"/>
      <c r="E107" s="257"/>
      <c r="F107" s="257"/>
    </row>
    <row r="108" spans="1:7" ht="14.25">
      <c r="A108" s="242" t="s">
        <v>60</v>
      </c>
      <c r="B108" s="243" t="s">
        <v>76</v>
      </c>
      <c r="C108" s="244"/>
      <c r="D108" s="244"/>
      <c r="E108" s="244"/>
      <c r="F108" s="244"/>
      <c r="G108" s="246"/>
    </row>
    <row r="109" spans="1:6" ht="12.75">
      <c r="A109" s="245"/>
      <c r="B109" s="234"/>
      <c r="C109" s="235" t="s">
        <v>4</v>
      </c>
      <c r="D109" s="235"/>
      <c r="E109" s="235"/>
      <c r="F109" s="235"/>
    </row>
    <row r="110" spans="3:6" ht="12">
      <c r="C110" s="236" t="s">
        <v>5</v>
      </c>
      <c r="D110" s="236" t="s">
        <v>6</v>
      </c>
      <c r="E110" s="236" t="s">
        <v>4</v>
      </c>
      <c r="F110" s="236" t="s">
        <v>4</v>
      </c>
    </row>
    <row r="111" spans="2:7" ht="12">
      <c r="B111" s="238" t="s">
        <v>4</v>
      </c>
      <c r="C111" s="236" t="s">
        <v>7</v>
      </c>
      <c r="D111" s="236" t="s">
        <v>8</v>
      </c>
      <c r="E111" s="236" t="s">
        <v>9</v>
      </c>
      <c r="F111" s="236" t="s">
        <v>10</v>
      </c>
      <c r="G111" s="236" t="s">
        <v>11</v>
      </c>
    </row>
    <row r="112" spans="1:7" ht="12">
      <c r="A112" s="246"/>
      <c r="B112" s="246"/>
      <c r="C112" s="247" t="s">
        <v>12</v>
      </c>
      <c r="D112" s="247" t="s">
        <v>13</v>
      </c>
      <c r="E112" s="247" t="s">
        <v>14</v>
      </c>
      <c r="F112" s="247" t="s">
        <v>14</v>
      </c>
      <c r="G112" s="248" t="s">
        <v>15</v>
      </c>
    </row>
    <row r="113" spans="1:6" ht="12">
      <c r="A113" s="256"/>
      <c r="B113" s="256"/>
      <c r="C113" s="257"/>
      <c r="D113" s="257"/>
      <c r="E113" s="257"/>
      <c r="F113" s="257"/>
    </row>
    <row r="114" spans="1:7" ht="12">
      <c r="A114" s="256"/>
      <c r="B114" s="256"/>
      <c r="C114" s="258" t="s">
        <v>309</v>
      </c>
      <c r="D114" s="249"/>
      <c r="E114" s="249"/>
      <c r="F114" s="249"/>
      <c r="G114" s="249"/>
    </row>
    <row r="115" spans="1:6" ht="12">
      <c r="A115" s="256" t="s">
        <v>32</v>
      </c>
      <c r="B115" s="256"/>
      <c r="C115" s="257"/>
      <c r="D115" s="257"/>
      <c r="E115" s="257"/>
      <c r="F115" s="257"/>
    </row>
    <row r="116" spans="1:7" ht="12">
      <c r="A116" s="256" t="s">
        <v>33</v>
      </c>
      <c r="B116" s="256"/>
      <c r="C116" s="254">
        <v>656.8</v>
      </c>
      <c r="D116" s="254">
        <v>316.3</v>
      </c>
      <c r="E116" s="254">
        <v>590.8</v>
      </c>
      <c r="F116" s="254">
        <v>83.6</v>
      </c>
      <c r="G116" s="254">
        <v>238.8</v>
      </c>
    </row>
    <row r="117" spans="1:7" ht="12">
      <c r="A117" s="256" t="s">
        <v>34</v>
      </c>
      <c r="B117" s="256"/>
      <c r="C117" s="254">
        <v>538.3</v>
      </c>
      <c r="D117" s="254">
        <v>254.7</v>
      </c>
      <c r="E117" s="254">
        <v>2789.7</v>
      </c>
      <c r="F117" s="254">
        <v>2280.8</v>
      </c>
      <c r="G117" s="254">
        <v>429.9</v>
      </c>
    </row>
    <row r="118" spans="1:7" ht="12">
      <c r="A118" s="256" t="s">
        <v>35</v>
      </c>
      <c r="B118" s="256"/>
      <c r="C118" s="254">
        <v>108.4</v>
      </c>
      <c r="D118" s="254">
        <v>4.9</v>
      </c>
      <c r="E118" s="254">
        <v>32.1</v>
      </c>
      <c r="F118" s="254">
        <v>17.9</v>
      </c>
      <c r="G118" s="254">
        <v>26.8</v>
      </c>
    </row>
    <row r="119" spans="1:7" ht="12">
      <c r="A119" s="256"/>
      <c r="B119" s="256"/>
      <c r="C119" s="254" t="s">
        <v>4</v>
      </c>
      <c r="D119" s="254" t="s">
        <v>4</v>
      </c>
      <c r="E119" s="254" t="s">
        <v>4</v>
      </c>
      <c r="F119" s="254" t="s">
        <v>4</v>
      </c>
      <c r="G119" s="254" t="s">
        <v>4</v>
      </c>
    </row>
    <row r="120" spans="1:7" ht="12">
      <c r="A120" s="256" t="s">
        <v>36</v>
      </c>
      <c r="B120" s="256"/>
      <c r="C120" s="254" t="s">
        <v>4</v>
      </c>
      <c r="D120" s="254" t="s">
        <v>4</v>
      </c>
      <c r="E120" s="254" t="s">
        <v>4</v>
      </c>
      <c r="F120" s="254" t="s">
        <v>4</v>
      </c>
      <c r="G120" s="254" t="s">
        <v>4</v>
      </c>
    </row>
    <row r="121" spans="1:7" ht="12">
      <c r="A121" s="256" t="s">
        <v>33</v>
      </c>
      <c r="B121" s="256"/>
      <c r="C121" s="254">
        <v>145.5</v>
      </c>
      <c r="D121" s="254">
        <v>418.5</v>
      </c>
      <c r="E121" s="254">
        <v>315.3</v>
      </c>
      <c r="F121" s="254">
        <v>260.4</v>
      </c>
      <c r="G121" s="254">
        <v>625.1</v>
      </c>
    </row>
    <row r="122" spans="1:7" ht="12">
      <c r="A122" s="256" t="s">
        <v>38</v>
      </c>
      <c r="B122" s="256"/>
      <c r="C122" s="254">
        <v>68.8</v>
      </c>
      <c r="D122" s="254">
        <v>145.5</v>
      </c>
      <c r="E122" s="254">
        <v>137.5</v>
      </c>
      <c r="F122" s="254">
        <v>39.5</v>
      </c>
      <c r="G122" s="254">
        <v>68.4</v>
      </c>
    </row>
    <row r="123" spans="1:7" ht="12">
      <c r="A123" s="256" t="s">
        <v>39</v>
      </c>
      <c r="B123" s="256"/>
      <c r="C123" s="254">
        <v>310.5</v>
      </c>
      <c r="D123" s="254">
        <v>127.8</v>
      </c>
      <c r="E123" s="254">
        <v>255.6</v>
      </c>
      <c r="F123" s="254">
        <v>94.2</v>
      </c>
      <c r="G123" s="254">
        <v>390.9</v>
      </c>
    </row>
    <row r="124" spans="1:7" ht="12">
      <c r="A124" s="256" t="s">
        <v>308</v>
      </c>
      <c r="B124" s="256"/>
      <c r="C124" s="254">
        <v>0</v>
      </c>
      <c r="D124" s="254">
        <v>9.5</v>
      </c>
      <c r="E124" s="254">
        <v>110.9</v>
      </c>
      <c r="F124" s="254">
        <v>0</v>
      </c>
      <c r="G124" s="254">
        <v>6.1</v>
      </c>
    </row>
    <row r="125" spans="1:7" ht="12">
      <c r="A125" s="256" t="s">
        <v>40</v>
      </c>
      <c r="B125" s="256"/>
      <c r="C125" s="254">
        <v>56.2</v>
      </c>
      <c r="D125" s="254">
        <v>80.8</v>
      </c>
      <c r="E125" s="254">
        <v>48.4</v>
      </c>
      <c r="F125" s="254">
        <v>86.2</v>
      </c>
      <c r="G125" s="254">
        <v>48.8</v>
      </c>
    </row>
    <row r="126" spans="1:7" ht="12">
      <c r="A126" s="253" t="s">
        <v>77</v>
      </c>
      <c r="B126" s="253"/>
      <c r="C126" s="255">
        <v>18.8</v>
      </c>
      <c r="D126" s="255">
        <v>22.3</v>
      </c>
      <c r="E126" s="255">
        <v>15</v>
      </c>
      <c r="F126" s="255">
        <v>20.3</v>
      </c>
      <c r="G126" s="255">
        <v>17.4</v>
      </c>
    </row>
    <row r="127" spans="1:7" ht="12">
      <c r="A127" s="259"/>
      <c r="B127" s="256"/>
      <c r="C127" s="254"/>
      <c r="D127" s="254"/>
      <c r="E127" s="254"/>
      <c r="F127" s="254"/>
      <c r="G127" s="254"/>
    </row>
    <row r="128" spans="1:7" ht="12">
      <c r="A128" s="256" t="s">
        <v>78</v>
      </c>
      <c r="B128" s="256"/>
      <c r="C128" s="254">
        <v>1903.2</v>
      </c>
      <c r="D128" s="254">
        <v>1380.4</v>
      </c>
      <c r="E128" s="254">
        <v>4295.3</v>
      </c>
      <c r="F128" s="254">
        <v>2882.9</v>
      </c>
      <c r="G128" s="254">
        <v>1852.2</v>
      </c>
    </row>
    <row r="129" spans="1:7" ht="12">
      <c r="A129" s="256"/>
      <c r="B129" s="256"/>
      <c r="C129" s="254" t="s">
        <v>4</v>
      </c>
      <c r="D129" s="254" t="s">
        <v>4</v>
      </c>
      <c r="E129" s="254" t="s">
        <v>4</v>
      </c>
      <c r="F129" s="254" t="s">
        <v>4</v>
      </c>
      <c r="G129" s="254" t="s">
        <v>4</v>
      </c>
    </row>
    <row r="130" spans="1:7" ht="12">
      <c r="A130" s="256" t="s">
        <v>79</v>
      </c>
      <c r="B130" s="256"/>
      <c r="C130" s="254">
        <v>10.6</v>
      </c>
      <c r="D130" s="254">
        <v>30.5</v>
      </c>
      <c r="E130" s="254">
        <v>3.8</v>
      </c>
      <c r="F130" s="254">
        <v>1.8</v>
      </c>
      <c r="G130" s="254">
        <v>10.1</v>
      </c>
    </row>
    <row r="131" spans="1:7" ht="12">
      <c r="A131" s="256" t="s">
        <v>80</v>
      </c>
      <c r="B131" s="256"/>
      <c r="C131" s="254">
        <v>198.3</v>
      </c>
      <c r="D131" s="254">
        <v>0</v>
      </c>
      <c r="E131" s="254">
        <v>221.5</v>
      </c>
      <c r="F131" s="254">
        <v>174.9</v>
      </c>
      <c r="G131" s="254">
        <v>36.7</v>
      </c>
    </row>
    <row r="132" spans="1:7" ht="12">
      <c r="A132" s="256" t="s">
        <v>81</v>
      </c>
      <c r="B132" s="256"/>
      <c r="C132" s="254">
        <v>46.7</v>
      </c>
      <c r="D132" s="254">
        <v>43.1</v>
      </c>
      <c r="E132" s="254">
        <v>59.8</v>
      </c>
      <c r="F132" s="254">
        <v>138.4</v>
      </c>
      <c r="G132" s="254">
        <v>29.8</v>
      </c>
    </row>
    <row r="133" spans="1:7" ht="12">
      <c r="A133" s="256" t="s">
        <v>82</v>
      </c>
      <c r="B133" s="256"/>
      <c r="C133" s="254">
        <v>38.4</v>
      </c>
      <c r="D133" s="254">
        <v>5.2</v>
      </c>
      <c r="E133" s="254">
        <v>54.7</v>
      </c>
      <c r="F133" s="254">
        <v>44.5</v>
      </c>
      <c r="G133" s="254">
        <v>9.8</v>
      </c>
    </row>
    <row r="134" spans="1:7" ht="12">
      <c r="A134" s="259"/>
      <c r="B134" s="256"/>
      <c r="C134" s="254" t="s">
        <v>4</v>
      </c>
      <c r="D134" s="254" t="s">
        <v>4</v>
      </c>
      <c r="E134" s="254" t="s">
        <v>4</v>
      </c>
      <c r="F134" s="254" t="s">
        <v>4</v>
      </c>
      <c r="G134" s="254" t="s">
        <v>4</v>
      </c>
    </row>
    <row r="135" spans="1:7" ht="12">
      <c r="A135" s="253" t="s">
        <v>83</v>
      </c>
      <c r="B135" s="253"/>
      <c r="C135" s="255">
        <v>2197.2</v>
      </c>
      <c r="D135" s="255">
        <v>1459.2</v>
      </c>
      <c r="E135" s="255">
        <v>4635.1</v>
      </c>
      <c r="F135" s="255">
        <v>3242.7</v>
      </c>
      <c r="G135" s="255">
        <v>1938.7</v>
      </c>
    </row>
    <row r="137" spans="1:7" ht="12">
      <c r="A137" s="256"/>
      <c r="B137" s="256"/>
      <c r="C137" s="260"/>
      <c r="D137" s="260"/>
      <c r="E137" s="260"/>
      <c r="F137" s="260"/>
      <c r="G137" s="254"/>
    </row>
    <row r="138" spans="1:7" ht="14.25">
      <c r="A138" s="242" t="s">
        <v>75</v>
      </c>
      <c r="B138" s="243" t="s">
        <v>85</v>
      </c>
      <c r="C138" s="261"/>
      <c r="D138" s="261"/>
      <c r="E138" s="261"/>
      <c r="F138" s="261"/>
      <c r="G138" s="255"/>
    </row>
    <row r="139" spans="1:7" ht="12.75">
      <c r="A139" s="245"/>
      <c r="B139" s="234"/>
      <c r="C139" s="262" t="s">
        <v>4</v>
      </c>
      <c r="D139" s="262"/>
      <c r="E139" s="262"/>
      <c r="F139" s="262"/>
      <c r="G139" s="254"/>
    </row>
    <row r="140" spans="3:7" ht="12">
      <c r="C140" s="263" t="s">
        <v>5</v>
      </c>
      <c r="D140" s="263" t="s">
        <v>6</v>
      </c>
      <c r="E140" s="263" t="s">
        <v>4</v>
      </c>
      <c r="F140" s="263" t="s">
        <v>4</v>
      </c>
      <c r="G140" s="254"/>
    </row>
    <row r="141" spans="2:7" ht="12">
      <c r="B141" s="238" t="s">
        <v>4</v>
      </c>
      <c r="C141" s="263" t="s">
        <v>7</v>
      </c>
      <c r="D141" s="263" t="s">
        <v>8</v>
      </c>
      <c r="E141" s="263" t="s">
        <v>9</v>
      </c>
      <c r="F141" s="263" t="s">
        <v>10</v>
      </c>
      <c r="G141" s="263" t="s">
        <v>11</v>
      </c>
    </row>
    <row r="142" spans="1:7" ht="12">
      <c r="A142" s="246"/>
      <c r="B142" s="246"/>
      <c r="C142" s="264" t="s">
        <v>12</v>
      </c>
      <c r="D142" s="264" t="s">
        <v>13</v>
      </c>
      <c r="E142" s="264" t="s">
        <v>14</v>
      </c>
      <c r="F142" s="264" t="s">
        <v>14</v>
      </c>
      <c r="G142" s="265" t="s">
        <v>15</v>
      </c>
    </row>
    <row r="143" spans="1:7" ht="12">
      <c r="A143" s="256"/>
      <c r="B143" s="256"/>
      <c r="C143" s="260"/>
      <c r="D143" s="260"/>
      <c r="E143" s="260"/>
      <c r="F143" s="260"/>
      <c r="G143" s="254"/>
    </row>
    <row r="144" spans="1:7" ht="12">
      <c r="A144" s="256"/>
      <c r="B144" s="256"/>
      <c r="C144" s="258" t="s">
        <v>309</v>
      </c>
      <c r="D144" s="266"/>
      <c r="E144" s="266"/>
      <c r="F144" s="266"/>
      <c r="G144" s="266"/>
    </row>
    <row r="145" spans="1:7" ht="12">
      <c r="A145" s="256" t="s">
        <v>310</v>
      </c>
      <c r="B145" s="256"/>
      <c r="C145" s="260"/>
      <c r="D145" s="260"/>
      <c r="E145" s="260"/>
      <c r="F145" s="260"/>
      <c r="G145" s="254"/>
    </row>
    <row r="146" spans="1:7" ht="12">
      <c r="A146" s="256" t="s">
        <v>87</v>
      </c>
      <c r="B146" s="256"/>
      <c r="C146" s="254">
        <v>8.9</v>
      </c>
      <c r="D146" s="254">
        <v>17.9</v>
      </c>
      <c r="E146" s="254">
        <v>11</v>
      </c>
      <c r="F146" s="254">
        <v>15.7</v>
      </c>
      <c r="G146" s="254">
        <v>10.2</v>
      </c>
    </row>
    <row r="147" spans="1:7" ht="12">
      <c r="A147" s="256" t="s">
        <v>88</v>
      </c>
      <c r="B147" s="256"/>
      <c r="C147" s="254">
        <v>1.3</v>
      </c>
      <c r="D147" s="254">
        <v>1.9</v>
      </c>
      <c r="E147" s="254">
        <v>1.1</v>
      </c>
      <c r="F147" s="254">
        <v>2.3</v>
      </c>
      <c r="G147" s="254">
        <v>1.5</v>
      </c>
    </row>
    <row r="148" spans="1:7" ht="12">
      <c r="A148" s="253" t="s">
        <v>89</v>
      </c>
      <c r="B148" s="253"/>
      <c r="C148" s="255">
        <v>8.5</v>
      </c>
      <c r="D148" s="255">
        <v>2.5</v>
      </c>
      <c r="E148" s="255">
        <v>2.9</v>
      </c>
      <c r="F148" s="255">
        <v>2.3</v>
      </c>
      <c r="G148" s="255">
        <v>5.7</v>
      </c>
    </row>
    <row r="149" spans="1:7" ht="12">
      <c r="A149" s="256"/>
      <c r="B149" s="256"/>
      <c r="C149" s="254" t="s">
        <v>4</v>
      </c>
      <c r="D149" s="254" t="s">
        <v>4</v>
      </c>
      <c r="E149" s="254" t="s">
        <v>4</v>
      </c>
      <c r="F149" s="254" t="s">
        <v>4</v>
      </c>
      <c r="G149" s="254" t="s">
        <v>4</v>
      </c>
    </row>
    <row r="150" spans="1:7" ht="12">
      <c r="A150" s="256" t="s">
        <v>23</v>
      </c>
      <c r="B150" s="256"/>
      <c r="C150" s="254">
        <v>18.8</v>
      </c>
      <c r="D150" s="254">
        <v>22.3</v>
      </c>
      <c r="E150" s="254">
        <v>15</v>
      </c>
      <c r="F150" s="254">
        <v>20.3</v>
      </c>
      <c r="G150" s="254">
        <v>17.4</v>
      </c>
    </row>
    <row r="151" spans="1:7" ht="12">
      <c r="A151" s="256"/>
      <c r="B151" s="256"/>
      <c r="C151" s="254" t="s">
        <v>4</v>
      </c>
      <c r="D151" s="254" t="s">
        <v>4</v>
      </c>
      <c r="E151" s="254" t="s">
        <v>4</v>
      </c>
      <c r="F151" s="254" t="s">
        <v>4</v>
      </c>
      <c r="G151" s="254" t="s">
        <v>4</v>
      </c>
    </row>
    <row r="152" spans="1:7" ht="12">
      <c r="A152" s="256" t="s">
        <v>311</v>
      </c>
      <c r="B152" s="256"/>
      <c r="C152" s="254" t="s">
        <v>4</v>
      </c>
      <c r="D152" s="254" t="s">
        <v>4</v>
      </c>
      <c r="E152" s="254" t="s">
        <v>4</v>
      </c>
      <c r="F152" s="254" t="s">
        <v>4</v>
      </c>
      <c r="G152" s="254" t="s">
        <v>4</v>
      </c>
    </row>
    <row r="153" spans="1:7" ht="12">
      <c r="A153" s="256" t="s">
        <v>91</v>
      </c>
      <c r="B153" s="256"/>
      <c r="C153" s="254">
        <v>2.1</v>
      </c>
      <c r="D153" s="254">
        <v>1.4</v>
      </c>
      <c r="E153" s="254">
        <v>6.8</v>
      </c>
      <c r="F153" s="254">
        <v>3.7</v>
      </c>
      <c r="G153" s="254">
        <v>1.7</v>
      </c>
    </row>
    <row r="154" spans="1:7" ht="12">
      <c r="A154" s="256" t="s">
        <v>312</v>
      </c>
      <c r="C154" s="254">
        <v>0.6</v>
      </c>
      <c r="D154" s="254">
        <v>0.7</v>
      </c>
      <c r="E154" s="254">
        <v>0.6</v>
      </c>
      <c r="F154" s="254">
        <v>0</v>
      </c>
      <c r="G154" s="254">
        <v>0.1</v>
      </c>
    </row>
    <row r="155" spans="1:7" ht="12">
      <c r="A155" s="256" t="s">
        <v>342</v>
      </c>
      <c r="C155" s="254">
        <v>1.1</v>
      </c>
      <c r="D155" s="254">
        <v>1.5</v>
      </c>
      <c r="E155" s="254">
        <v>7.6</v>
      </c>
      <c r="F155" s="254">
        <v>0.7</v>
      </c>
      <c r="G155" s="254">
        <v>0.9</v>
      </c>
    </row>
    <row r="156" spans="1:7" ht="12">
      <c r="A156" s="256" t="s">
        <v>314</v>
      </c>
      <c r="C156" s="254">
        <v>1</v>
      </c>
      <c r="D156" s="254">
        <v>0</v>
      </c>
      <c r="E156" s="254">
        <v>13.2</v>
      </c>
      <c r="F156" s="254">
        <v>6.7</v>
      </c>
      <c r="G156" s="254">
        <v>0.3</v>
      </c>
    </row>
    <row r="157" spans="1:7" ht="12">
      <c r="A157" s="256" t="s">
        <v>92</v>
      </c>
      <c r="B157" s="256"/>
      <c r="C157" s="254">
        <v>0</v>
      </c>
      <c r="D157" s="254">
        <v>0</v>
      </c>
      <c r="E157" s="254">
        <v>0</v>
      </c>
      <c r="F157" s="254">
        <v>0</v>
      </c>
      <c r="G157" s="254">
        <v>0</v>
      </c>
    </row>
    <row r="158" spans="1:7" ht="12">
      <c r="A158" s="256" t="s">
        <v>93</v>
      </c>
      <c r="B158" s="256"/>
      <c r="C158" s="254">
        <v>32.5</v>
      </c>
      <c r="D158" s="254">
        <v>0</v>
      </c>
      <c r="E158" s="254">
        <v>26.1</v>
      </c>
      <c r="F158" s="254">
        <v>30.4</v>
      </c>
      <c r="G158" s="254">
        <v>5.4</v>
      </c>
    </row>
    <row r="159" spans="1:7" ht="12">
      <c r="A159" s="253" t="s">
        <v>94</v>
      </c>
      <c r="B159" s="253"/>
      <c r="C159" s="255">
        <v>1.1</v>
      </c>
      <c r="D159" s="255">
        <v>1.6</v>
      </c>
      <c r="E159" s="255">
        <v>0.4</v>
      </c>
      <c r="F159" s="255">
        <v>3</v>
      </c>
      <c r="G159" s="255">
        <v>1.4</v>
      </c>
    </row>
    <row r="160" spans="1:7" ht="12">
      <c r="A160" s="256"/>
      <c r="B160" s="256"/>
      <c r="C160" s="254" t="s">
        <v>4</v>
      </c>
      <c r="D160" s="254" t="s">
        <v>4</v>
      </c>
      <c r="E160" s="254" t="s">
        <v>4</v>
      </c>
      <c r="F160" s="254" t="s">
        <v>4</v>
      </c>
      <c r="G160" s="254" t="s">
        <v>4</v>
      </c>
    </row>
    <row r="161" spans="1:7" ht="12">
      <c r="A161" s="253" t="s">
        <v>23</v>
      </c>
      <c r="B161" s="253"/>
      <c r="C161" s="255">
        <v>38.4</v>
      </c>
      <c r="D161" s="255">
        <v>5.2</v>
      </c>
      <c r="E161" s="255">
        <v>54.7</v>
      </c>
      <c r="F161" s="255">
        <v>44.5</v>
      </c>
      <c r="G161" s="255">
        <v>9.8</v>
      </c>
    </row>
    <row r="162" spans="1:7" ht="12">
      <c r="A162" s="256"/>
      <c r="B162" s="256"/>
      <c r="C162" s="260"/>
      <c r="D162" s="260"/>
      <c r="E162" s="260"/>
      <c r="F162" s="260"/>
      <c r="G162" s="254"/>
    </row>
    <row r="163" spans="1:7" ht="12">
      <c r="A163" s="256"/>
      <c r="B163" s="256"/>
      <c r="C163" s="260"/>
      <c r="D163" s="260"/>
      <c r="E163" s="260"/>
      <c r="F163" s="260"/>
      <c r="G163" s="254"/>
    </row>
    <row r="164" spans="1:7" ht="14.25">
      <c r="A164" s="242" t="s">
        <v>84</v>
      </c>
      <c r="B164" s="243" t="s">
        <v>96</v>
      </c>
      <c r="C164" s="261"/>
      <c r="D164" s="261"/>
      <c r="E164" s="261"/>
      <c r="F164" s="261"/>
      <c r="G164" s="255"/>
    </row>
    <row r="165" spans="1:7" ht="12.75">
      <c r="A165" s="245"/>
      <c r="B165" s="234"/>
      <c r="C165" s="262" t="s">
        <v>4</v>
      </c>
      <c r="D165" s="262"/>
      <c r="E165" s="262"/>
      <c r="F165" s="262"/>
      <c r="G165" s="254"/>
    </row>
    <row r="166" spans="3:7" ht="12">
      <c r="C166" s="263" t="s">
        <v>5</v>
      </c>
      <c r="D166" s="263" t="s">
        <v>6</v>
      </c>
      <c r="E166" s="263" t="s">
        <v>4</v>
      </c>
      <c r="F166" s="263" t="s">
        <v>4</v>
      </c>
      <c r="G166" s="254"/>
    </row>
    <row r="167" spans="2:7" ht="12">
      <c r="B167" s="238" t="s">
        <v>4</v>
      </c>
      <c r="C167" s="263" t="s">
        <v>7</v>
      </c>
      <c r="D167" s="263" t="s">
        <v>8</v>
      </c>
      <c r="E167" s="263" t="s">
        <v>9</v>
      </c>
      <c r="F167" s="263" t="s">
        <v>10</v>
      </c>
      <c r="G167" s="263" t="s">
        <v>11</v>
      </c>
    </row>
    <row r="168" spans="1:7" ht="12">
      <c r="A168" s="246"/>
      <c r="B168" s="246"/>
      <c r="C168" s="264" t="s">
        <v>12</v>
      </c>
      <c r="D168" s="264" t="s">
        <v>13</v>
      </c>
      <c r="E168" s="264" t="s">
        <v>14</v>
      </c>
      <c r="F168" s="264" t="s">
        <v>14</v>
      </c>
      <c r="G168" s="265" t="s">
        <v>15</v>
      </c>
    </row>
    <row r="169" spans="1:7" ht="12">
      <c r="A169" s="256"/>
      <c r="B169" s="256"/>
      <c r="C169" s="260"/>
      <c r="D169" s="260"/>
      <c r="E169" s="260"/>
      <c r="F169" s="260"/>
      <c r="G169" s="254"/>
    </row>
    <row r="170" spans="1:7" ht="12">
      <c r="A170" s="256"/>
      <c r="B170" s="256"/>
      <c r="C170" s="258" t="s">
        <v>309</v>
      </c>
      <c r="D170" s="266"/>
      <c r="E170" s="266"/>
      <c r="F170" s="266"/>
      <c r="G170" s="266"/>
    </row>
    <row r="171" spans="1:7" ht="12">
      <c r="A171" s="256" t="s">
        <v>315</v>
      </c>
      <c r="B171" s="256"/>
      <c r="C171" s="254">
        <v>200.4</v>
      </c>
      <c r="D171" s="254">
        <v>139.4</v>
      </c>
      <c r="E171" s="254">
        <v>554</v>
      </c>
      <c r="F171" s="254">
        <v>201.8</v>
      </c>
      <c r="G171" s="254">
        <v>259.6</v>
      </c>
    </row>
    <row r="172" spans="1:7" ht="12">
      <c r="A172" s="256" t="s">
        <v>98</v>
      </c>
      <c r="B172" s="256"/>
      <c r="C172" s="254">
        <v>49.2</v>
      </c>
      <c r="D172" s="254">
        <v>15.3</v>
      </c>
      <c r="E172" s="254">
        <v>104.1</v>
      </c>
      <c r="F172" s="254">
        <v>85.9</v>
      </c>
      <c r="G172" s="254">
        <v>49.5</v>
      </c>
    </row>
    <row r="173" spans="1:7" ht="12">
      <c r="A173" s="256" t="s">
        <v>99</v>
      </c>
      <c r="B173" s="256"/>
      <c r="C173" s="254">
        <v>30.9</v>
      </c>
      <c r="D173" s="254">
        <v>35.9</v>
      </c>
      <c r="E173" s="254">
        <v>45.4</v>
      </c>
      <c r="F173" s="254">
        <v>34.5</v>
      </c>
      <c r="G173" s="254">
        <v>36.6</v>
      </c>
    </row>
    <row r="174" spans="1:7" ht="12">
      <c r="A174" s="256" t="s">
        <v>100</v>
      </c>
      <c r="B174" s="256"/>
      <c r="C174" s="254">
        <v>30.2</v>
      </c>
      <c r="D174" s="254">
        <v>40.6</v>
      </c>
      <c r="E174" s="254">
        <v>61.8</v>
      </c>
      <c r="F174" s="254">
        <v>41</v>
      </c>
      <c r="G174" s="254">
        <v>30.2</v>
      </c>
    </row>
    <row r="175" spans="1:7" ht="12">
      <c r="A175" s="256" t="s">
        <v>101</v>
      </c>
      <c r="B175" s="256"/>
      <c r="C175" s="254">
        <v>10.3</v>
      </c>
      <c r="D175" s="254">
        <v>2.8</v>
      </c>
      <c r="E175" s="254">
        <v>16.4</v>
      </c>
      <c r="F175" s="254">
        <v>8.4</v>
      </c>
      <c r="G175" s="254">
        <v>1.9</v>
      </c>
    </row>
    <row r="176" spans="1:7" ht="12">
      <c r="A176" s="256" t="s">
        <v>102</v>
      </c>
      <c r="B176" s="256"/>
      <c r="C176" s="254">
        <v>0</v>
      </c>
      <c r="D176" s="254">
        <v>0.5</v>
      </c>
      <c r="E176" s="254">
        <v>9.2</v>
      </c>
      <c r="F176" s="254">
        <v>14.2</v>
      </c>
      <c r="G176" s="254">
        <v>2.8</v>
      </c>
    </row>
    <row r="177" spans="1:7" ht="12">
      <c r="A177" s="256" t="s">
        <v>103</v>
      </c>
      <c r="B177" s="256"/>
      <c r="C177" s="254">
        <v>27</v>
      </c>
      <c r="D177" s="254">
        <v>10.3</v>
      </c>
      <c r="E177" s="254">
        <v>104.4</v>
      </c>
      <c r="F177" s="254">
        <v>59.3</v>
      </c>
      <c r="G177" s="254">
        <v>20.2</v>
      </c>
    </row>
    <row r="178" spans="1:7" ht="12">
      <c r="A178" s="256" t="s">
        <v>104</v>
      </c>
      <c r="B178" s="256"/>
      <c r="C178" s="254">
        <v>97.8</v>
      </c>
      <c r="D178" s="254">
        <v>76.6</v>
      </c>
      <c r="E178" s="254">
        <v>266.1</v>
      </c>
      <c r="F178" s="254">
        <v>161.7</v>
      </c>
      <c r="G178" s="254">
        <v>102</v>
      </c>
    </row>
    <row r="179" spans="1:7" ht="12">
      <c r="A179" s="256" t="s">
        <v>105</v>
      </c>
      <c r="B179" s="256"/>
      <c r="C179" s="254">
        <v>29.3</v>
      </c>
      <c r="D179" s="254">
        <v>18.7</v>
      </c>
      <c r="E179" s="254">
        <v>133.9</v>
      </c>
      <c r="F179" s="254">
        <v>165.9</v>
      </c>
      <c r="G179" s="254">
        <v>24.5</v>
      </c>
    </row>
    <row r="180" spans="1:7" ht="12">
      <c r="A180" s="256" t="s">
        <v>106</v>
      </c>
      <c r="B180" s="256"/>
      <c r="C180" s="254">
        <v>216</v>
      </c>
      <c r="D180" s="254">
        <v>90.9</v>
      </c>
      <c r="E180" s="254">
        <v>309.7</v>
      </c>
      <c r="F180" s="254">
        <v>180.1</v>
      </c>
      <c r="G180" s="254">
        <v>71.9</v>
      </c>
    </row>
    <row r="181" spans="1:7" ht="12">
      <c r="A181" s="256" t="s">
        <v>107</v>
      </c>
      <c r="B181" s="256"/>
      <c r="C181" s="254">
        <v>87.8</v>
      </c>
      <c r="D181" s="254">
        <v>0</v>
      </c>
      <c r="E181" s="254">
        <v>98.2</v>
      </c>
      <c r="F181" s="254">
        <v>90.7</v>
      </c>
      <c r="G181" s="254">
        <v>16.4</v>
      </c>
    </row>
    <row r="182" spans="1:7" ht="12">
      <c r="A182" s="256" t="s">
        <v>108</v>
      </c>
      <c r="B182" s="256"/>
      <c r="C182" s="254">
        <v>10.1</v>
      </c>
      <c r="D182" s="254">
        <v>18</v>
      </c>
      <c r="E182" s="254">
        <v>17.2</v>
      </c>
      <c r="F182" s="254">
        <v>17.3</v>
      </c>
      <c r="G182" s="254">
        <v>23.1</v>
      </c>
    </row>
    <row r="183" spans="1:7" ht="12">
      <c r="A183" s="256" t="s">
        <v>109</v>
      </c>
      <c r="B183" s="256"/>
      <c r="C183" s="254">
        <v>4.9</v>
      </c>
      <c r="D183" s="254">
        <v>25.1</v>
      </c>
      <c r="E183" s="254">
        <v>0.8</v>
      </c>
      <c r="F183" s="254">
        <v>4.4</v>
      </c>
      <c r="G183" s="254">
        <v>2.3</v>
      </c>
    </row>
    <row r="184" spans="1:7" ht="12">
      <c r="A184" s="253" t="s">
        <v>110</v>
      </c>
      <c r="B184" s="253"/>
      <c r="C184" s="255">
        <v>118.2</v>
      </c>
      <c r="D184" s="255">
        <v>81.9</v>
      </c>
      <c r="E184" s="255">
        <v>182.1</v>
      </c>
      <c r="F184" s="255">
        <v>192.4</v>
      </c>
      <c r="G184" s="255">
        <v>121.2</v>
      </c>
    </row>
    <row r="185" spans="1:7" ht="12">
      <c r="A185" s="259"/>
      <c r="B185" s="256"/>
      <c r="C185" s="254"/>
      <c r="D185" s="254"/>
      <c r="E185" s="254"/>
      <c r="F185" s="254"/>
      <c r="G185" s="254"/>
    </row>
    <row r="186" spans="1:7" ht="12">
      <c r="A186" s="256" t="s">
        <v>111</v>
      </c>
      <c r="B186" s="256"/>
      <c r="C186" s="254">
        <v>912.1</v>
      </c>
      <c r="D186" s="254">
        <v>555.8</v>
      </c>
      <c r="E186" s="254">
        <v>1903.5</v>
      </c>
      <c r="F186" s="254">
        <v>1257.7</v>
      </c>
      <c r="G186" s="254">
        <v>762.2</v>
      </c>
    </row>
    <row r="187" spans="1:7" ht="12">
      <c r="A187" s="267"/>
      <c r="B187" s="256"/>
      <c r="C187" s="254"/>
      <c r="D187" s="254"/>
      <c r="E187" s="254"/>
      <c r="F187" s="254"/>
      <c r="G187" s="254"/>
    </row>
    <row r="188" spans="1:7" ht="12">
      <c r="A188" s="267" t="s">
        <v>112</v>
      </c>
      <c r="B188" s="256"/>
      <c r="C188" s="133">
        <v>10.4</v>
      </c>
      <c r="D188" s="133">
        <v>56.1</v>
      </c>
      <c r="E188" s="133">
        <v>37.6</v>
      </c>
      <c r="F188" s="133">
        <v>31.7</v>
      </c>
      <c r="G188" s="133">
        <v>33.1</v>
      </c>
    </row>
    <row r="189" spans="1:7" ht="12">
      <c r="A189" s="267" t="s">
        <v>343</v>
      </c>
      <c r="B189" s="256"/>
      <c r="C189" s="254">
        <v>6.7</v>
      </c>
      <c r="D189" s="254">
        <v>8.6</v>
      </c>
      <c r="E189" s="254">
        <v>18.6</v>
      </c>
      <c r="F189" s="254">
        <v>9.5</v>
      </c>
      <c r="G189" s="254">
        <v>15.1</v>
      </c>
    </row>
    <row r="190" spans="1:7" ht="12">
      <c r="A190" s="267" t="s">
        <v>113</v>
      </c>
      <c r="B190" s="256"/>
      <c r="C190" s="254">
        <v>27.9</v>
      </c>
      <c r="D190" s="254">
        <v>36</v>
      </c>
      <c r="E190" s="254">
        <v>58.6</v>
      </c>
      <c r="F190" s="254">
        <v>49.4</v>
      </c>
      <c r="G190" s="254">
        <v>75.8</v>
      </c>
    </row>
    <row r="191" spans="1:7" ht="12">
      <c r="A191" s="267" t="s">
        <v>114</v>
      </c>
      <c r="B191" s="256"/>
      <c r="C191" s="254">
        <v>12</v>
      </c>
      <c r="D191" s="254">
        <v>13.1</v>
      </c>
      <c r="E191" s="254">
        <v>16.1</v>
      </c>
      <c r="F191" s="254">
        <v>16.4</v>
      </c>
      <c r="G191" s="254">
        <v>13.5</v>
      </c>
    </row>
    <row r="192" spans="1:7" ht="12">
      <c r="A192" s="267" t="s">
        <v>115</v>
      </c>
      <c r="B192" s="256"/>
      <c r="C192" s="254">
        <v>37.8</v>
      </c>
      <c r="D192" s="254">
        <v>27.7</v>
      </c>
      <c r="E192" s="254">
        <v>60.6</v>
      </c>
      <c r="F192" s="254">
        <v>54.7</v>
      </c>
      <c r="G192" s="254">
        <v>30.6</v>
      </c>
    </row>
    <row r="193" spans="1:7" ht="12">
      <c r="A193" s="253" t="s">
        <v>116</v>
      </c>
      <c r="B193" s="253"/>
      <c r="C193" s="255">
        <v>100</v>
      </c>
      <c r="D193" s="255">
        <v>69.1</v>
      </c>
      <c r="E193" s="255">
        <v>168.1</v>
      </c>
      <c r="F193" s="255">
        <v>183.8</v>
      </c>
      <c r="G193" s="255">
        <v>110.3</v>
      </c>
    </row>
    <row r="194" spans="1:7" ht="12">
      <c r="A194" s="268"/>
      <c r="B194" s="268"/>
      <c r="C194" s="254" t="s">
        <v>4</v>
      </c>
      <c r="D194" s="254" t="s">
        <v>4</v>
      </c>
      <c r="E194" s="254" t="s">
        <v>4</v>
      </c>
      <c r="F194" s="254" t="s">
        <v>4</v>
      </c>
      <c r="G194" s="254" t="s">
        <v>4</v>
      </c>
    </row>
    <row r="195" spans="1:7" ht="12">
      <c r="A195" s="267" t="s">
        <v>117</v>
      </c>
      <c r="B195" s="256"/>
      <c r="C195" s="254">
        <v>194.9</v>
      </c>
      <c r="D195" s="254">
        <v>210.6</v>
      </c>
      <c r="E195" s="254">
        <v>359.6</v>
      </c>
      <c r="F195" s="254">
        <v>345.4</v>
      </c>
      <c r="G195" s="254">
        <v>278.4</v>
      </c>
    </row>
    <row r="196" spans="1:7" ht="12">
      <c r="A196" s="267"/>
      <c r="B196" s="256"/>
      <c r="C196" s="254" t="s">
        <v>4</v>
      </c>
      <c r="D196" s="254" t="s">
        <v>4</v>
      </c>
      <c r="E196" s="254" t="s">
        <v>4</v>
      </c>
      <c r="F196" s="254" t="s">
        <v>4</v>
      </c>
      <c r="G196" s="254" t="s">
        <v>4</v>
      </c>
    </row>
    <row r="197" spans="1:7" ht="12">
      <c r="A197" s="267" t="s">
        <v>118</v>
      </c>
      <c r="B197" s="256"/>
      <c r="C197" s="254">
        <v>173.6</v>
      </c>
      <c r="D197" s="254">
        <v>128.4</v>
      </c>
      <c r="E197" s="254">
        <v>399.3</v>
      </c>
      <c r="F197" s="254">
        <v>319.2</v>
      </c>
      <c r="G197" s="254">
        <v>146.5</v>
      </c>
    </row>
    <row r="198" spans="1:7" ht="12">
      <c r="A198" s="267"/>
      <c r="B198" s="256"/>
      <c r="C198" s="254" t="s">
        <v>4</v>
      </c>
      <c r="D198" s="254" t="s">
        <v>4</v>
      </c>
      <c r="E198" s="254" t="s">
        <v>4</v>
      </c>
      <c r="F198" s="254" t="s">
        <v>4</v>
      </c>
      <c r="G198" s="254" t="s">
        <v>4</v>
      </c>
    </row>
    <row r="199" spans="1:7" ht="12">
      <c r="A199" s="269" t="s">
        <v>119</v>
      </c>
      <c r="B199" s="256"/>
      <c r="C199" s="254">
        <v>585.1</v>
      </c>
      <c r="D199" s="254">
        <v>400.6</v>
      </c>
      <c r="E199" s="254">
        <v>1500.9</v>
      </c>
      <c r="F199" s="254">
        <v>962.7</v>
      </c>
      <c r="G199" s="254">
        <v>502.2</v>
      </c>
    </row>
    <row r="200" spans="1:7" ht="12">
      <c r="A200" s="267"/>
      <c r="B200" s="256"/>
      <c r="C200" s="254" t="s">
        <v>4</v>
      </c>
      <c r="D200" s="254" t="s">
        <v>4</v>
      </c>
      <c r="E200" s="254" t="s">
        <v>4</v>
      </c>
      <c r="F200" s="254" t="s">
        <v>4</v>
      </c>
      <c r="G200" s="254" t="s">
        <v>4</v>
      </c>
    </row>
    <row r="201" spans="1:7" ht="12">
      <c r="A201" s="267" t="s">
        <v>120</v>
      </c>
      <c r="B201" s="256"/>
      <c r="C201" s="254">
        <v>11</v>
      </c>
      <c r="D201" s="254">
        <v>15.2</v>
      </c>
      <c r="E201" s="254">
        <v>9.5</v>
      </c>
      <c r="F201" s="254">
        <v>10</v>
      </c>
      <c r="G201" s="254">
        <v>8.4</v>
      </c>
    </row>
    <row r="202" spans="1:7" ht="12">
      <c r="A202" s="267"/>
      <c r="B202" s="256"/>
      <c r="C202" s="254" t="s">
        <v>4</v>
      </c>
      <c r="D202" s="254" t="s">
        <v>4</v>
      </c>
      <c r="E202" s="254" t="s">
        <v>4</v>
      </c>
      <c r="F202" s="254" t="s">
        <v>4</v>
      </c>
      <c r="G202" s="254" t="s">
        <v>4</v>
      </c>
    </row>
    <row r="203" spans="1:7" ht="12">
      <c r="A203" s="267" t="s">
        <v>121</v>
      </c>
      <c r="B203" s="256"/>
      <c r="C203" s="254">
        <v>8.2</v>
      </c>
      <c r="D203" s="254">
        <v>6.6</v>
      </c>
      <c r="E203" s="254">
        <v>19.1</v>
      </c>
      <c r="F203" s="254">
        <v>11.2</v>
      </c>
      <c r="G203" s="254">
        <v>6.7</v>
      </c>
    </row>
    <row r="204" spans="1:7" ht="12">
      <c r="A204" s="267" t="s">
        <v>122</v>
      </c>
      <c r="B204" s="256"/>
      <c r="C204" s="254">
        <v>1.8</v>
      </c>
      <c r="D204" s="254">
        <v>2.2</v>
      </c>
      <c r="E204" s="254">
        <v>3.7</v>
      </c>
      <c r="F204" s="254">
        <v>3.5</v>
      </c>
      <c r="G204" s="254">
        <v>1.7</v>
      </c>
    </row>
    <row r="205" spans="1:7" ht="12">
      <c r="A205" s="253" t="s">
        <v>123</v>
      </c>
      <c r="B205" s="253"/>
      <c r="C205" s="255">
        <v>0.2</v>
      </c>
      <c r="D205" s="255">
        <v>0.3</v>
      </c>
      <c r="E205" s="255">
        <v>1.7</v>
      </c>
      <c r="F205" s="255">
        <v>2.1</v>
      </c>
      <c r="G205" s="255">
        <v>0.7</v>
      </c>
    </row>
    <row r="206" spans="1:7" ht="12">
      <c r="A206" s="267"/>
      <c r="B206" s="256"/>
      <c r="C206" s="254" t="s">
        <v>4</v>
      </c>
      <c r="D206" s="254" t="s">
        <v>4</v>
      </c>
      <c r="E206" s="254" t="s">
        <v>4</v>
      </c>
      <c r="F206" s="254" t="s">
        <v>4</v>
      </c>
      <c r="G206" s="254" t="s">
        <v>4</v>
      </c>
    </row>
    <row r="207" spans="1:7" ht="12">
      <c r="A207" s="253" t="s">
        <v>124</v>
      </c>
      <c r="B207" s="253"/>
      <c r="C207" s="255">
        <v>1887</v>
      </c>
      <c r="D207" s="255">
        <v>1319.7</v>
      </c>
      <c r="E207" s="255">
        <v>4197.2</v>
      </c>
      <c r="F207" s="255">
        <v>2911.8</v>
      </c>
      <c r="G207" s="255">
        <v>1706.9</v>
      </c>
    </row>
    <row r="208" spans="1:7" ht="12">
      <c r="A208" s="267"/>
      <c r="B208" s="256"/>
      <c r="C208" s="260"/>
      <c r="D208" s="260"/>
      <c r="E208" s="260"/>
      <c r="F208" s="260"/>
      <c r="G208" s="254"/>
    </row>
    <row r="209" spans="1:7" ht="12">
      <c r="A209" s="267"/>
      <c r="B209" s="256"/>
      <c r="C209" s="260"/>
      <c r="D209" s="260"/>
      <c r="E209" s="260"/>
      <c r="F209" s="260"/>
      <c r="G209" s="254"/>
    </row>
    <row r="210" spans="1:7" ht="14.25">
      <c r="A210" s="242" t="s">
        <v>95</v>
      </c>
      <c r="B210" s="243" t="s">
        <v>126</v>
      </c>
      <c r="C210" s="261"/>
      <c r="D210" s="261"/>
      <c r="E210" s="261"/>
      <c r="F210" s="261"/>
      <c r="G210" s="255"/>
    </row>
    <row r="211" spans="1:7" ht="12.75">
      <c r="A211" s="245"/>
      <c r="B211" s="234"/>
      <c r="C211" s="262" t="s">
        <v>4</v>
      </c>
      <c r="D211" s="262"/>
      <c r="E211" s="262"/>
      <c r="F211" s="262"/>
      <c r="G211" s="254"/>
    </row>
    <row r="212" spans="3:7" ht="12">
      <c r="C212" s="263" t="s">
        <v>5</v>
      </c>
      <c r="D212" s="263" t="s">
        <v>6</v>
      </c>
      <c r="E212" s="263" t="s">
        <v>4</v>
      </c>
      <c r="F212" s="263" t="s">
        <v>4</v>
      </c>
      <c r="G212" s="254"/>
    </row>
    <row r="213" spans="2:7" ht="12">
      <c r="B213" s="238" t="s">
        <v>4</v>
      </c>
      <c r="C213" s="263" t="s">
        <v>7</v>
      </c>
      <c r="D213" s="263" t="s">
        <v>8</v>
      </c>
      <c r="E213" s="263" t="s">
        <v>9</v>
      </c>
      <c r="F213" s="263" t="s">
        <v>10</v>
      </c>
      <c r="G213" s="263" t="s">
        <v>11</v>
      </c>
    </row>
    <row r="214" spans="1:7" ht="12">
      <c r="A214" s="246"/>
      <c r="B214" s="246"/>
      <c r="C214" s="264" t="s">
        <v>12</v>
      </c>
      <c r="D214" s="264" t="s">
        <v>13</v>
      </c>
      <c r="E214" s="264" t="s">
        <v>14</v>
      </c>
      <c r="F214" s="264" t="s">
        <v>14</v>
      </c>
      <c r="G214" s="265" t="s">
        <v>15</v>
      </c>
    </row>
    <row r="215" spans="1:7" ht="12">
      <c r="A215" s="256"/>
      <c r="B215" s="256"/>
      <c r="C215" s="260"/>
      <c r="D215" s="260"/>
      <c r="E215" s="260"/>
      <c r="F215" s="260"/>
      <c r="G215" s="254"/>
    </row>
    <row r="216" spans="1:7" ht="12">
      <c r="A216" s="256"/>
      <c r="B216" s="256"/>
      <c r="C216" s="258" t="s">
        <v>309</v>
      </c>
      <c r="D216" s="266"/>
      <c r="E216" s="266"/>
      <c r="F216" s="266"/>
      <c r="G216" s="266"/>
    </row>
    <row r="217" spans="1:7" ht="12">
      <c r="A217" s="267" t="s">
        <v>127</v>
      </c>
      <c r="B217" s="256"/>
      <c r="C217" s="260"/>
      <c r="D217" s="260"/>
      <c r="E217" s="260"/>
      <c r="F217" s="260"/>
      <c r="G217" s="254"/>
    </row>
    <row r="218" spans="1:7" ht="12">
      <c r="A218" s="267" t="s">
        <v>128</v>
      </c>
      <c r="B218" s="256"/>
      <c r="C218" s="254">
        <v>45.8</v>
      </c>
      <c r="D218" s="254">
        <v>22.1</v>
      </c>
      <c r="E218" s="254">
        <v>74.1</v>
      </c>
      <c r="F218" s="254">
        <v>50.4</v>
      </c>
      <c r="G218" s="254">
        <v>22.3</v>
      </c>
    </row>
    <row r="219" spans="1:7" ht="12">
      <c r="A219" s="267" t="s">
        <v>129</v>
      </c>
      <c r="B219" s="256"/>
      <c r="C219" s="254">
        <v>1.1</v>
      </c>
      <c r="D219" s="254">
        <v>5</v>
      </c>
      <c r="E219" s="254">
        <v>2.3</v>
      </c>
      <c r="F219" s="254">
        <v>1.1</v>
      </c>
      <c r="G219" s="254">
        <v>2</v>
      </c>
    </row>
    <row r="220" spans="1:7" ht="12">
      <c r="A220" s="246" t="s">
        <v>68</v>
      </c>
      <c r="B220" s="253"/>
      <c r="C220" s="255">
        <v>71.3</v>
      </c>
      <c r="D220" s="255">
        <v>54.8</v>
      </c>
      <c r="E220" s="255">
        <v>105.7</v>
      </c>
      <c r="F220" s="255">
        <v>140.9</v>
      </c>
      <c r="G220" s="255">
        <v>96.9</v>
      </c>
    </row>
    <row r="221" spans="1:7" ht="12">
      <c r="A221" s="267"/>
      <c r="B221" s="256"/>
      <c r="C221" s="254" t="s">
        <v>4</v>
      </c>
      <c r="D221" s="254" t="s">
        <v>4</v>
      </c>
      <c r="E221" s="254" t="s">
        <v>4</v>
      </c>
      <c r="F221" s="254" t="s">
        <v>4</v>
      </c>
      <c r="G221" s="254" t="s">
        <v>4</v>
      </c>
    </row>
    <row r="222" spans="1:7" ht="12">
      <c r="A222" s="267" t="s">
        <v>23</v>
      </c>
      <c r="B222" s="256"/>
      <c r="C222" s="254">
        <v>118.2</v>
      </c>
      <c r="D222" s="254">
        <v>81.9</v>
      </c>
      <c r="E222" s="254">
        <v>182.1</v>
      </c>
      <c r="F222" s="254">
        <v>192.4</v>
      </c>
      <c r="G222" s="254">
        <v>121.2</v>
      </c>
    </row>
    <row r="223" spans="1:7" ht="12">
      <c r="A223" s="267"/>
      <c r="B223" s="256"/>
      <c r="C223" s="254" t="s">
        <v>4</v>
      </c>
      <c r="D223" s="254" t="s">
        <v>4</v>
      </c>
      <c r="E223" s="254" t="s">
        <v>4</v>
      </c>
      <c r="F223" s="254" t="s">
        <v>4</v>
      </c>
      <c r="G223" s="254" t="s">
        <v>4</v>
      </c>
    </row>
    <row r="224" spans="1:7" ht="12">
      <c r="A224" s="267" t="s">
        <v>134</v>
      </c>
      <c r="B224" s="256"/>
      <c r="C224" s="254">
        <v>1591.6</v>
      </c>
      <c r="D224" s="254">
        <v>965.6</v>
      </c>
      <c r="E224" s="254">
        <v>2597.9</v>
      </c>
      <c r="F224" s="254">
        <v>1960.3</v>
      </c>
      <c r="G224" s="254">
        <v>935.7</v>
      </c>
    </row>
    <row r="225" spans="1:7" ht="12">
      <c r="A225" s="256"/>
      <c r="B225" s="256"/>
      <c r="C225" s="254" t="s">
        <v>4</v>
      </c>
      <c r="D225" s="254" t="s">
        <v>4</v>
      </c>
      <c r="E225" s="254" t="s">
        <v>4</v>
      </c>
      <c r="F225" s="254" t="s">
        <v>4</v>
      </c>
      <c r="G225" s="254" t="s">
        <v>4</v>
      </c>
    </row>
    <row r="226" spans="1:7" ht="12">
      <c r="A226" s="256" t="s">
        <v>135</v>
      </c>
      <c r="B226" s="256"/>
      <c r="C226" s="254" t="s">
        <v>4</v>
      </c>
      <c r="D226" s="254" t="s">
        <v>4</v>
      </c>
      <c r="E226" s="254" t="s">
        <v>4</v>
      </c>
      <c r="F226" s="254" t="s">
        <v>4</v>
      </c>
      <c r="G226" s="254" t="s">
        <v>4</v>
      </c>
    </row>
    <row r="227" spans="1:7" ht="12">
      <c r="A227" s="256" t="s">
        <v>128</v>
      </c>
      <c r="B227" s="256"/>
      <c r="C227" s="254">
        <v>105.9</v>
      </c>
      <c r="D227" s="254">
        <v>49.6</v>
      </c>
      <c r="E227" s="254">
        <v>189.6</v>
      </c>
      <c r="F227" s="254">
        <v>145.8</v>
      </c>
      <c r="G227" s="254">
        <v>60.7</v>
      </c>
    </row>
    <row r="228" spans="1:7" ht="12">
      <c r="A228" s="256" t="s">
        <v>136</v>
      </c>
      <c r="B228" s="256"/>
      <c r="C228" s="254">
        <v>1.5</v>
      </c>
      <c r="D228" s="254">
        <v>12</v>
      </c>
      <c r="E228" s="254">
        <v>5.7</v>
      </c>
      <c r="F228" s="254">
        <v>1.4</v>
      </c>
      <c r="G228" s="254">
        <v>3.9</v>
      </c>
    </row>
    <row r="229" spans="1:7" ht="12">
      <c r="A229" s="256" t="s">
        <v>65</v>
      </c>
      <c r="B229" s="256"/>
      <c r="C229" s="254">
        <v>1.3</v>
      </c>
      <c r="D229" s="254">
        <v>1.1</v>
      </c>
      <c r="E229" s="254">
        <v>1.6</v>
      </c>
      <c r="F229" s="254">
        <v>3</v>
      </c>
      <c r="G229" s="254">
        <v>0.8</v>
      </c>
    </row>
    <row r="230" spans="1:7" ht="12">
      <c r="A230" s="256" t="s">
        <v>129</v>
      </c>
      <c r="B230" s="256"/>
      <c r="C230" s="254">
        <v>0.8</v>
      </c>
      <c r="D230" s="254">
        <v>1.2</v>
      </c>
      <c r="E230" s="254">
        <v>1.9</v>
      </c>
      <c r="F230" s="254">
        <v>0.6</v>
      </c>
      <c r="G230" s="254">
        <v>0.9</v>
      </c>
    </row>
    <row r="231" spans="1:7" ht="12">
      <c r="A231" s="253" t="s">
        <v>68</v>
      </c>
      <c r="B231" s="253"/>
      <c r="C231" s="134">
        <v>64.1</v>
      </c>
      <c r="D231" s="134">
        <v>64.5</v>
      </c>
      <c r="E231" s="134">
        <v>200.6</v>
      </c>
      <c r="F231" s="134">
        <v>168.4</v>
      </c>
      <c r="G231" s="134">
        <v>80.2</v>
      </c>
    </row>
    <row r="232" spans="1:7" ht="12">
      <c r="A232" s="256"/>
      <c r="B232" s="256"/>
      <c r="C232" s="254" t="s">
        <v>4</v>
      </c>
      <c r="D232" s="254" t="s">
        <v>4</v>
      </c>
      <c r="E232" s="254" t="s">
        <v>4</v>
      </c>
      <c r="F232" s="254" t="s">
        <v>4</v>
      </c>
      <c r="G232" s="254" t="s">
        <v>4</v>
      </c>
    </row>
    <row r="233" spans="1:7" ht="12">
      <c r="A233" s="256" t="s">
        <v>23</v>
      </c>
      <c r="B233" s="256"/>
      <c r="C233" s="254">
        <v>173.6</v>
      </c>
      <c r="D233" s="254">
        <v>128.4</v>
      </c>
      <c r="E233" s="254">
        <v>399.3</v>
      </c>
      <c r="F233" s="254">
        <v>319.2</v>
      </c>
      <c r="G233" s="254">
        <v>146.5</v>
      </c>
    </row>
    <row r="234" spans="1:7" ht="12">
      <c r="A234" s="256"/>
      <c r="B234" s="256"/>
      <c r="C234" s="254" t="s">
        <v>4</v>
      </c>
      <c r="D234" s="254" t="s">
        <v>4</v>
      </c>
      <c r="E234" s="254" t="s">
        <v>4</v>
      </c>
      <c r="F234" s="254" t="s">
        <v>4</v>
      </c>
      <c r="G234" s="254" t="s">
        <v>4</v>
      </c>
    </row>
    <row r="235" spans="1:7" ht="12">
      <c r="A235" s="256" t="s">
        <v>56</v>
      </c>
      <c r="B235" s="256"/>
      <c r="C235" s="254" t="s">
        <v>4</v>
      </c>
      <c r="D235" s="254" t="s">
        <v>4</v>
      </c>
      <c r="E235" s="254" t="s">
        <v>4</v>
      </c>
      <c r="F235" s="254" t="s">
        <v>4</v>
      </c>
      <c r="G235" s="254" t="s">
        <v>4</v>
      </c>
    </row>
    <row r="236" spans="1:7" ht="12">
      <c r="A236" s="256" t="s">
        <v>137</v>
      </c>
      <c r="B236" s="256"/>
      <c r="C236" s="254">
        <v>600.7</v>
      </c>
      <c r="D236" s="254">
        <v>404.6</v>
      </c>
      <c r="E236" s="254">
        <v>1515</v>
      </c>
      <c r="F236" s="254">
        <v>976.7</v>
      </c>
      <c r="G236" s="254">
        <v>510.5</v>
      </c>
    </row>
    <row r="237" spans="1:7" ht="12">
      <c r="A237" s="256" t="s">
        <v>138</v>
      </c>
      <c r="B237" s="256"/>
      <c r="C237" s="254">
        <v>15.5</v>
      </c>
      <c r="D237" s="254">
        <v>4.1</v>
      </c>
      <c r="E237" s="254">
        <v>14.1</v>
      </c>
      <c r="F237" s="254">
        <v>13.9</v>
      </c>
      <c r="G237" s="254">
        <v>8.3</v>
      </c>
    </row>
    <row r="238" spans="1:7" ht="12">
      <c r="A238" s="256"/>
      <c r="B238" s="256"/>
      <c r="C238" s="254" t="s">
        <v>4</v>
      </c>
      <c r="D238" s="254" t="s">
        <v>4</v>
      </c>
      <c r="E238" s="254" t="s">
        <v>4</v>
      </c>
      <c r="F238" s="254" t="s">
        <v>4</v>
      </c>
      <c r="G238" s="254" t="s">
        <v>4</v>
      </c>
    </row>
    <row r="239" spans="1:7" ht="12">
      <c r="A239" s="253" t="s">
        <v>133</v>
      </c>
      <c r="B239" s="253"/>
      <c r="C239" s="255">
        <v>585.1</v>
      </c>
      <c r="D239" s="255">
        <v>400.6</v>
      </c>
      <c r="E239" s="255">
        <v>1500.9</v>
      </c>
      <c r="F239" s="255">
        <v>962.7</v>
      </c>
      <c r="G239" s="255">
        <v>502.2</v>
      </c>
    </row>
    <row r="240" spans="1:7" ht="12">
      <c r="A240" s="256"/>
      <c r="B240" s="256"/>
      <c r="C240" s="260"/>
      <c r="D240" s="260"/>
      <c r="E240" s="260"/>
      <c r="F240" s="260"/>
      <c r="G240" s="254"/>
    </row>
    <row r="241" spans="1:7" ht="12">
      <c r="A241" s="256"/>
      <c r="B241" s="256"/>
      <c r="C241" s="260"/>
      <c r="D241" s="260"/>
      <c r="E241" s="260"/>
      <c r="F241" s="260"/>
      <c r="G241" s="254"/>
    </row>
    <row r="242" spans="1:7" ht="14.25">
      <c r="A242" s="242" t="s">
        <v>125</v>
      </c>
      <c r="B242" s="243" t="s">
        <v>140</v>
      </c>
      <c r="C242" s="261"/>
      <c r="D242" s="261"/>
      <c r="E242" s="261"/>
      <c r="F242" s="261"/>
      <c r="G242" s="255"/>
    </row>
    <row r="243" spans="1:7" ht="12.75">
      <c r="A243" s="245"/>
      <c r="B243" s="234"/>
      <c r="C243" s="262" t="s">
        <v>4</v>
      </c>
      <c r="D243" s="262"/>
      <c r="E243" s="262"/>
      <c r="F243" s="262"/>
      <c r="G243" s="254"/>
    </row>
    <row r="244" spans="3:7" ht="12">
      <c r="C244" s="263" t="s">
        <v>5</v>
      </c>
      <c r="D244" s="263" t="s">
        <v>6</v>
      </c>
      <c r="E244" s="263" t="s">
        <v>4</v>
      </c>
      <c r="F244" s="263" t="s">
        <v>4</v>
      </c>
      <c r="G244" s="254"/>
    </row>
    <row r="245" spans="2:7" ht="12">
      <c r="B245" s="238" t="s">
        <v>4</v>
      </c>
      <c r="C245" s="263" t="s">
        <v>7</v>
      </c>
      <c r="D245" s="263" t="s">
        <v>8</v>
      </c>
      <c r="E245" s="263" t="s">
        <v>9</v>
      </c>
      <c r="F245" s="263" t="s">
        <v>10</v>
      </c>
      <c r="G245" s="263" t="s">
        <v>11</v>
      </c>
    </row>
    <row r="246" spans="1:7" ht="12">
      <c r="A246" s="246"/>
      <c r="B246" s="246"/>
      <c r="C246" s="264" t="s">
        <v>12</v>
      </c>
      <c r="D246" s="264" t="s">
        <v>13</v>
      </c>
      <c r="E246" s="264" t="s">
        <v>14</v>
      </c>
      <c r="F246" s="264" t="s">
        <v>14</v>
      </c>
      <c r="G246" s="265" t="s">
        <v>15</v>
      </c>
    </row>
    <row r="247" spans="1:7" ht="12">
      <c r="A247" s="256"/>
      <c r="B247" s="256"/>
      <c r="C247" s="260"/>
      <c r="D247" s="260"/>
      <c r="E247" s="260"/>
      <c r="F247" s="260"/>
      <c r="G247" s="254"/>
    </row>
    <row r="248" spans="1:7" ht="12">
      <c r="A248" s="256"/>
      <c r="B248" s="256"/>
      <c r="C248" s="258" t="s">
        <v>309</v>
      </c>
      <c r="D248" s="266"/>
      <c r="E248" s="266"/>
      <c r="F248" s="266"/>
      <c r="G248" s="266"/>
    </row>
    <row r="249" spans="1:7" ht="12">
      <c r="A249" s="256"/>
      <c r="B249" s="256"/>
      <c r="C249" s="260"/>
      <c r="D249" s="260"/>
      <c r="E249" s="260"/>
      <c r="F249" s="260"/>
      <c r="G249" s="254"/>
    </row>
    <row r="250" spans="1:7" ht="12">
      <c r="A250" s="256" t="s">
        <v>141</v>
      </c>
      <c r="B250" s="256"/>
      <c r="C250" s="254">
        <v>2197.2</v>
      </c>
      <c r="D250" s="254">
        <v>1459.2</v>
      </c>
      <c r="E250" s="254">
        <v>4635.1</v>
      </c>
      <c r="F250" s="254">
        <v>3242.7</v>
      </c>
      <c r="G250" s="254">
        <v>1938.7</v>
      </c>
    </row>
    <row r="251" spans="1:7" ht="12">
      <c r="A251" s="253" t="s">
        <v>142</v>
      </c>
      <c r="B251" s="253"/>
      <c r="C251" s="255">
        <v>1887</v>
      </c>
      <c r="D251" s="255">
        <v>1319.7</v>
      </c>
      <c r="E251" s="255">
        <v>4197.2</v>
      </c>
      <c r="F251" s="255">
        <v>2911.8</v>
      </c>
      <c r="G251" s="255">
        <v>1706.9</v>
      </c>
    </row>
    <row r="252" spans="1:7" ht="12">
      <c r="A252" s="256"/>
      <c r="B252" s="256"/>
      <c r="C252" s="254"/>
      <c r="D252" s="254"/>
      <c r="E252" s="254"/>
      <c r="F252" s="254"/>
      <c r="G252" s="254"/>
    </row>
    <row r="253" spans="1:7" ht="12">
      <c r="A253" s="259" t="s">
        <v>143</v>
      </c>
      <c r="B253" s="259"/>
      <c r="C253" s="262">
        <v>310.1</v>
      </c>
      <c r="D253" s="262">
        <v>139.4</v>
      </c>
      <c r="E253" s="262">
        <v>437.8</v>
      </c>
      <c r="F253" s="262">
        <v>330.8</v>
      </c>
      <c r="G253" s="262">
        <v>231.8</v>
      </c>
    </row>
    <row r="254" spans="1:7" ht="12">
      <c r="A254" s="259"/>
      <c r="B254" s="259"/>
      <c r="C254" s="262"/>
      <c r="D254" s="262"/>
      <c r="E254" s="262"/>
      <c r="F254" s="262"/>
      <c r="G254" s="262"/>
    </row>
    <row r="255" spans="1:7" ht="12">
      <c r="A255" s="270" t="s">
        <v>144</v>
      </c>
      <c r="B255" s="259"/>
      <c r="C255" s="262">
        <v>11.6</v>
      </c>
      <c r="D255" s="262">
        <v>8.1</v>
      </c>
      <c r="E255" s="262">
        <v>38.4</v>
      </c>
      <c r="F255" s="262">
        <v>14</v>
      </c>
      <c r="G255" s="262">
        <v>6.5</v>
      </c>
    </row>
    <row r="256" spans="1:7" ht="12">
      <c r="A256" s="270" t="s">
        <v>144</v>
      </c>
      <c r="B256" s="259"/>
      <c r="C256" s="262">
        <v>124.8</v>
      </c>
      <c r="D256" s="262">
        <v>92.7</v>
      </c>
      <c r="E256" s="262">
        <v>235.7</v>
      </c>
      <c r="F256" s="262">
        <v>153.4</v>
      </c>
      <c r="G256" s="262">
        <v>98</v>
      </c>
    </row>
    <row r="257" spans="1:7" ht="12">
      <c r="A257" s="270" t="s">
        <v>145</v>
      </c>
      <c r="B257" s="259"/>
      <c r="C257" s="262">
        <v>48.2</v>
      </c>
      <c r="D257" s="262">
        <v>33.7</v>
      </c>
      <c r="E257" s="262">
        <v>71.3</v>
      </c>
      <c r="F257" s="262">
        <v>12.4</v>
      </c>
      <c r="G257" s="262">
        <v>26.4</v>
      </c>
    </row>
    <row r="258" spans="1:7" ht="12">
      <c r="A258" s="259"/>
      <c r="B258" s="259"/>
      <c r="C258" s="262"/>
      <c r="D258" s="262"/>
      <c r="E258" s="262"/>
      <c r="F258" s="262"/>
      <c r="G258" s="262"/>
    </row>
    <row r="259" spans="1:7" ht="12">
      <c r="A259" s="271" t="s">
        <v>146</v>
      </c>
      <c r="B259" s="253"/>
      <c r="C259" s="255">
        <v>148.8</v>
      </c>
      <c r="D259" s="255">
        <v>21</v>
      </c>
      <c r="E259" s="255">
        <v>169.3</v>
      </c>
      <c r="F259" s="255">
        <v>178.9</v>
      </c>
      <c r="G259" s="255">
        <v>114</v>
      </c>
    </row>
    <row r="260" spans="1:7" ht="12">
      <c r="A260" s="259"/>
      <c r="B260" s="259"/>
      <c r="C260" s="262"/>
      <c r="D260" s="262"/>
      <c r="E260" s="262"/>
      <c r="F260" s="262"/>
      <c r="G260" s="262"/>
    </row>
    <row r="261" spans="1:7" ht="12">
      <c r="A261" s="256"/>
      <c r="B261" s="256"/>
      <c r="C261" s="260"/>
      <c r="D261" s="260"/>
      <c r="E261" s="260"/>
      <c r="F261" s="260"/>
      <c r="G261" s="254"/>
    </row>
    <row r="262" spans="1:7" ht="14.25">
      <c r="A262" s="242" t="s">
        <v>139</v>
      </c>
      <c r="B262" s="243" t="s">
        <v>148</v>
      </c>
      <c r="C262" s="261"/>
      <c r="D262" s="261"/>
      <c r="E262" s="261"/>
      <c r="F262" s="261"/>
      <c r="G262" s="255"/>
    </row>
    <row r="263" spans="1:7" ht="12.75">
      <c r="A263" s="245"/>
      <c r="B263" s="234"/>
      <c r="C263" s="262" t="s">
        <v>4</v>
      </c>
      <c r="D263" s="262"/>
      <c r="E263" s="262"/>
      <c r="F263" s="262"/>
      <c r="G263" s="254"/>
    </row>
    <row r="264" spans="3:7" ht="12">
      <c r="C264" s="263" t="s">
        <v>5</v>
      </c>
      <c r="D264" s="263" t="s">
        <v>6</v>
      </c>
      <c r="E264" s="263" t="s">
        <v>4</v>
      </c>
      <c r="F264" s="263" t="s">
        <v>4</v>
      </c>
      <c r="G264" s="254"/>
    </row>
    <row r="265" spans="2:7" ht="12">
      <c r="B265" s="238" t="s">
        <v>4</v>
      </c>
      <c r="C265" s="263" t="s">
        <v>7</v>
      </c>
      <c r="D265" s="263" t="s">
        <v>8</v>
      </c>
      <c r="E265" s="263" t="s">
        <v>9</v>
      </c>
      <c r="F265" s="263" t="s">
        <v>10</v>
      </c>
      <c r="G265" s="263" t="s">
        <v>11</v>
      </c>
    </row>
    <row r="266" spans="1:7" ht="12">
      <c r="A266" s="246"/>
      <c r="B266" s="246"/>
      <c r="C266" s="264" t="s">
        <v>12</v>
      </c>
      <c r="D266" s="264" t="s">
        <v>13</v>
      </c>
      <c r="E266" s="264" t="s">
        <v>14</v>
      </c>
      <c r="F266" s="264" t="s">
        <v>14</v>
      </c>
      <c r="G266" s="265" t="s">
        <v>15</v>
      </c>
    </row>
    <row r="267" spans="1:7" ht="12">
      <c r="A267" s="256"/>
      <c r="B267" s="256"/>
      <c r="C267" s="260"/>
      <c r="D267" s="260"/>
      <c r="E267" s="260"/>
      <c r="F267" s="260"/>
      <c r="G267" s="254"/>
    </row>
    <row r="268" spans="1:7" ht="12">
      <c r="A268" s="256"/>
      <c r="B268" s="256"/>
      <c r="C268" s="258" t="s">
        <v>309</v>
      </c>
      <c r="D268" s="266"/>
      <c r="E268" s="266"/>
      <c r="F268" s="266"/>
      <c r="G268" s="266"/>
    </row>
    <row r="269" spans="1:7" ht="12">
      <c r="A269" s="256"/>
      <c r="B269" s="256"/>
      <c r="C269" s="260"/>
      <c r="D269" s="260"/>
      <c r="E269" s="260"/>
      <c r="F269" s="260"/>
      <c r="G269" s="254"/>
    </row>
    <row r="270" spans="1:7" ht="12">
      <c r="A270" s="256" t="s">
        <v>149</v>
      </c>
      <c r="B270" s="256"/>
      <c r="C270" s="254">
        <v>-24.7</v>
      </c>
      <c r="D270" s="254">
        <v>124.3</v>
      </c>
      <c r="E270" s="254">
        <v>48.4</v>
      </c>
      <c r="F270" s="254">
        <v>101.9</v>
      </c>
      <c r="G270" s="254">
        <v>19.5</v>
      </c>
    </row>
    <row r="271" spans="1:7" ht="12">
      <c r="A271" s="256" t="s">
        <v>150</v>
      </c>
      <c r="B271" s="256"/>
      <c r="C271" s="254">
        <v>2.3</v>
      </c>
      <c r="D271" s="254">
        <v>1</v>
      </c>
      <c r="E271" s="254">
        <v>101</v>
      </c>
      <c r="F271" s="254">
        <v>73</v>
      </c>
      <c r="G271" s="254">
        <v>7</v>
      </c>
    </row>
    <row r="272" spans="1:7" ht="12">
      <c r="A272" s="256" t="s">
        <v>151</v>
      </c>
      <c r="B272" s="256"/>
      <c r="C272" s="254">
        <v>11.3</v>
      </c>
      <c r="D272" s="254">
        <v>39.2</v>
      </c>
      <c r="E272" s="254">
        <v>51.6</v>
      </c>
      <c r="F272" s="254">
        <v>59.1</v>
      </c>
      <c r="G272" s="254">
        <v>77.8</v>
      </c>
    </row>
    <row r="273" spans="1:7" ht="12">
      <c r="A273" s="256" t="s">
        <v>136</v>
      </c>
      <c r="B273" s="256"/>
      <c r="C273" s="254">
        <v>2</v>
      </c>
      <c r="D273" s="254">
        <v>23.3</v>
      </c>
      <c r="E273" s="254">
        <v>7.5</v>
      </c>
      <c r="F273" s="254">
        <v>4.3</v>
      </c>
      <c r="G273" s="254">
        <v>3.7</v>
      </c>
    </row>
    <row r="274" spans="1:7" ht="12">
      <c r="A274" s="256" t="s">
        <v>65</v>
      </c>
      <c r="B274" s="256"/>
      <c r="C274" s="254">
        <v>1.3</v>
      </c>
      <c r="D274" s="254">
        <v>0.7</v>
      </c>
      <c r="E274" s="254">
        <v>1.2</v>
      </c>
      <c r="F274" s="254">
        <v>3.3</v>
      </c>
      <c r="G274" s="254">
        <v>0.8</v>
      </c>
    </row>
    <row r="275" spans="1:7" ht="12">
      <c r="A275" s="256" t="s">
        <v>129</v>
      </c>
      <c r="B275" s="256"/>
      <c r="C275" s="254">
        <v>1.1</v>
      </c>
      <c r="D275" s="254">
        <v>2.1</v>
      </c>
      <c r="E275" s="254">
        <v>2.4</v>
      </c>
      <c r="F275" s="254">
        <v>0</v>
      </c>
      <c r="G275" s="254">
        <v>0.9</v>
      </c>
    </row>
    <row r="276" spans="1:7" ht="12">
      <c r="A276" s="256" t="s">
        <v>66</v>
      </c>
      <c r="B276" s="256"/>
      <c r="C276" s="254">
        <v>2.2</v>
      </c>
      <c r="D276" s="254">
        <v>3.4</v>
      </c>
      <c r="E276" s="254">
        <v>0.3</v>
      </c>
      <c r="F276" s="254">
        <v>-1.6</v>
      </c>
      <c r="G276" s="254">
        <v>-0.1</v>
      </c>
    </row>
    <row r="277" spans="1:7" ht="12">
      <c r="A277" s="256" t="s">
        <v>68</v>
      </c>
      <c r="B277" s="256"/>
      <c r="C277" s="133">
        <v>32.3</v>
      </c>
      <c r="D277" s="133">
        <v>55</v>
      </c>
      <c r="E277" s="133">
        <v>227.8</v>
      </c>
      <c r="F277" s="133">
        <v>267.8</v>
      </c>
      <c r="G277" s="133">
        <v>119.7</v>
      </c>
    </row>
    <row r="278" spans="1:7" ht="12">
      <c r="A278" s="256" t="s">
        <v>152</v>
      </c>
      <c r="B278" s="256"/>
      <c r="C278" s="254">
        <v>-9.1</v>
      </c>
      <c r="D278" s="254">
        <v>10.9</v>
      </c>
      <c r="E278" s="254">
        <v>45</v>
      </c>
      <c r="F278" s="254">
        <v>-9.4</v>
      </c>
      <c r="G278" s="254">
        <v>39.4</v>
      </c>
    </row>
    <row r="279" spans="1:7" ht="12">
      <c r="A279" s="253" t="s">
        <v>71</v>
      </c>
      <c r="B279" s="253"/>
      <c r="C279" s="255">
        <v>-2.1</v>
      </c>
      <c r="D279" s="255">
        <v>-8.5</v>
      </c>
      <c r="E279" s="255">
        <v>0.3</v>
      </c>
      <c r="F279" s="255">
        <v>-0.1</v>
      </c>
      <c r="G279" s="255">
        <v>-0.3</v>
      </c>
    </row>
    <row r="280" spans="1:7" ht="12">
      <c r="A280" s="256"/>
      <c r="B280" s="256"/>
      <c r="C280" s="254" t="s">
        <v>4</v>
      </c>
      <c r="D280" s="254" t="s">
        <v>4</v>
      </c>
      <c r="E280" s="254" t="s">
        <v>4</v>
      </c>
      <c r="F280" s="254" t="s">
        <v>4</v>
      </c>
      <c r="G280" s="254" t="s">
        <v>4</v>
      </c>
    </row>
    <row r="281" spans="1:7" ht="12">
      <c r="A281" s="256" t="s">
        <v>73</v>
      </c>
      <c r="B281" s="259"/>
      <c r="C281" s="254">
        <v>16.5</v>
      </c>
      <c r="D281" s="254">
        <v>251.4</v>
      </c>
      <c r="E281" s="254">
        <v>485.4</v>
      </c>
      <c r="F281" s="254">
        <v>498.2</v>
      </c>
      <c r="G281" s="254">
        <v>268.4</v>
      </c>
    </row>
    <row r="282" spans="1:7" ht="12">
      <c r="A282" s="256"/>
      <c r="B282" s="256"/>
      <c r="C282" s="254" t="s">
        <v>4</v>
      </c>
      <c r="D282" s="254" t="s">
        <v>4</v>
      </c>
      <c r="E282" s="254" t="s">
        <v>4</v>
      </c>
      <c r="F282" s="254" t="s">
        <v>4</v>
      </c>
      <c r="G282" s="254" t="s">
        <v>4</v>
      </c>
    </row>
    <row r="283" spans="1:7" ht="12">
      <c r="A283" s="256" t="s">
        <v>153</v>
      </c>
      <c r="B283" s="256"/>
      <c r="C283" s="254">
        <v>45</v>
      </c>
      <c r="D283" s="254">
        <v>123.4</v>
      </c>
      <c r="E283" s="254">
        <v>91.5</v>
      </c>
      <c r="F283" s="254">
        <v>177.7</v>
      </c>
      <c r="G283" s="254">
        <v>54.1</v>
      </c>
    </row>
    <row r="284" spans="1:7" ht="12">
      <c r="A284" s="256"/>
      <c r="B284" s="256"/>
      <c r="C284" s="254" t="s">
        <v>4</v>
      </c>
      <c r="D284" s="254" t="s">
        <v>4</v>
      </c>
      <c r="E284" s="254" t="s">
        <v>4</v>
      </c>
      <c r="F284" s="254" t="s">
        <v>4</v>
      </c>
      <c r="G284" s="254" t="s">
        <v>4</v>
      </c>
    </row>
    <row r="285" spans="1:7" ht="12">
      <c r="A285" s="256" t="s">
        <v>154</v>
      </c>
      <c r="B285" s="256"/>
      <c r="C285" s="254">
        <v>9.8</v>
      </c>
      <c r="D285" s="254">
        <v>7</v>
      </c>
      <c r="E285" s="254">
        <v>7.6</v>
      </c>
      <c r="F285" s="254">
        <v>44.8</v>
      </c>
      <c r="G285" s="254">
        <v>1.9</v>
      </c>
    </row>
    <row r="286" spans="1:7" ht="12">
      <c r="A286" s="256" t="s">
        <v>155</v>
      </c>
      <c r="B286" s="256"/>
      <c r="C286" s="254">
        <v>-10.2</v>
      </c>
      <c r="D286" s="254">
        <v>11.1</v>
      </c>
      <c r="E286" s="254">
        <v>-47.5</v>
      </c>
      <c r="F286" s="254">
        <v>23</v>
      </c>
      <c r="G286" s="254">
        <v>-63.8</v>
      </c>
    </row>
    <row r="287" spans="1:7" ht="12">
      <c r="A287" s="256" t="s">
        <v>156</v>
      </c>
      <c r="B287" s="256"/>
      <c r="C287" s="254">
        <v>-5.8</v>
      </c>
      <c r="D287" s="254">
        <v>-9.5</v>
      </c>
      <c r="E287" s="254">
        <v>85.7</v>
      </c>
      <c r="F287" s="254">
        <v>57.6</v>
      </c>
      <c r="G287" s="254">
        <v>31.8</v>
      </c>
    </row>
    <row r="288" spans="1:7" ht="12">
      <c r="A288" s="253" t="s">
        <v>157</v>
      </c>
      <c r="B288" s="253"/>
      <c r="C288" s="255">
        <v>-36.5</v>
      </c>
      <c r="D288" s="255">
        <v>-35.4</v>
      </c>
      <c r="E288" s="255">
        <v>-92</v>
      </c>
      <c r="F288" s="255">
        <v>-9.8</v>
      </c>
      <c r="G288" s="255">
        <v>-12.3</v>
      </c>
    </row>
    <row r="289" spans="1:7" ht="12">
      <c r="A289" s="256"/>
      <c r="B289" s="256"/>
      <c r="C289" s="254" t="s">
        <v>4</v>
      </c>
      <c r="D289" s="254" t="s">
        <v>4</v>
      </c>
      <c r="E289" s="254" t="s">
        <v>4</v>
      </c>
      <c r="F289" s="254" t="s">
        <v>4</v>
      </c>
      <c r="G289" s="254" t="s">
        <v>4</v>
      </c>
    </row>
    <row r="290" spans="1:7" ht="12">
      <c r="A290" s="256" t="s">
        <v>159</v>
      </c>
      <c r="B290" s="256"/>
      <c r="C290" s="254">
        <v>-42.7</v>
      </c>
      <c r="D290" s="254">
        <v>-26.8</v>
      </c>
      <c r="E290" s="254">
        <v>-46.3</v>
      </c>
      <c r="F290" s="254">
        <v>115.6</v>
      </c>
      <c r="G290" s="254">
        <v>-42.4</v>
      </c>
    </row>
    <row r="291" spans="1:7" ht="12">
      <c r="A291" s="256"/>
      <c r="B291" s="256"/>
      <c r="C291" s="254" t="s">
        <v>4</v>
      </c>
      <c r="D291" s="254" t="s">
        <v>4</v>
      </c>
      <c r="E291" s="254" t="s">
        <v>4</v>
      </c>
      <c r="F291" s="254" t="s">
        <v>4</v>
      </c>
      <c r="G291" s="254" t="s">
        <v>4</v>
      </c>
    </row>
    <row r="292" spans="1:7" ht="12">
      <c r="A292" s="256" t="s">
        <v>160</v>
      </c>
      <c r="B292" s="256"/>
      <c r="C292" s="254">
        <v>22.4</v>
      </c>
      <c r="D292" s="254">
        <v>14.6</v>
      </c>
      <c r="E292" s="254">
        <v>36.2</v>
      </c>
      <c r="F292" s="254">
        <v>27.9</v>
      </c>
      <c r="G292" s="254">
        <v>26.5</v>
      </c>
    </row>
    <row r="293" spans="1:7" ht="12">
      <c r="A293" s="256"/>
      <c r="B293" s="256"/>
      <c r="C293" s="254" t="s">
        <v>4</v>
      </c>
      <c r="D293" s="254" t="s">
        <v>4</v>
      </c>
      <c r="E293" s="254" t="s">
        <v>4</v>
      </c>
      <c r="F293" s="254" t="s">
        <v>4</v>
      </c>
      <c r="G293" s="254" t="s">
        <v>4</v>
      </c>
    </row>
    <row r="294" spans="1:7" ht="12">
      <c r="A294" s="253" t="s">
        <v>161</v>
      </c>
      <c r="B294" s="253"/>
      <c r="C294" s="255">
        <v>41.2</v>
      </c>
      <c r="D294" s="255">
        <v>362.5</v>
      </c>
      <c r="E294" s="255">
        <v>566.8</v>
      </c>
      <c r="F294" s="255">
        <v>819.4</v>
      </c>
      <c r="G294" s="255">
        <v>306.5</v>
      </c>
    </row>
    <row r="295" spans="1:7" ht="12">
      <c r="A295" s="256"/>
      <c r="B295" s="256"/>
      <c r="C295" s="260"/>
      <c r="D295" s="260"/>
      <c r="E295" s="260"/>
      <c r="F295" s="260"/>
      <c r="G295" s="254"/>
    </row>
    <row r="296" spans="1:7" ht="12">
      <c r="A296" s="256"/>
      <c r="B296" s="256"/>
      <c r="C296" s="260"/>
      <c r="D296" s="260"/>
      <c r="E296" s="260"/>
      <c r="F296" s="260"/>
      <c r="G296" s="254"/>
    </row>
    <row r="297" spans="1:7" ht="14.25">
      <c r="A297" s="242" t="s">
        <v>147</v>
      </c>
      <c r="B297" s="243" t="s">
        <v>163</v>
      </c>
      <c r="C297" s="261"/>
      <c r="D297" s="261"/>
      <c r="E297" s="261"/>
      <c r="F297" s="261"/>
      <c r="G297" s="255"/>
    </row>
    <row r="298" spans="1:7" ht="12.75">
      <c r="A298" s="245"/>
      <c r="B298" s="234"/>
      <c r="C298" s="262" t="s">
        <v>4</v>
      </c>
      <c r="D298" s="262"/>
      <c r="E298" s="262"/>
      <c r="F298" s="262"/>
      <c r="G298" s="254"/>
    </row>
    <row r="299" spans="3:7" ht="12">
      <c r="C299" s="263" t="s">
        <v>5</v>
      </c>
      <c r="D299" s="263" t="s">
        <v>6</v>
      </c>
      <c r="E299" s="263" t="s">
        <v>4</v>
      </c>
      <c r="F299" s="263" t="s">
        <v>4</v>
      </c>
      <c r="G299" s="254"/>
    </row>
    <row r="300" spans="2:7" ht="12">
      <c r="B300" s="238" t="s">
        <v>4</v>
      </c>
      <c r="C300" s="263" t="s">
        <v>7</v>
      </c>
      <c r="D300" s="263" t="s">
        <v>8</v>
      </c>
      <c r="E300" s="263" t="s">
        <v>9</v>
      </c>
      <c r="F300" s="263" t="s">
        <v>10</v>
      </c>
      <c r="G300" s="263" t="s">
        <v>11</v>
      </c>
    </row>
    <row r="301" spans="1:7" ht="12">
      <c r="A301" s="246"/>
      <c r="B301" s="246"/>
      <c r="C301" s="264" t="s">
        <v>12</v>
      </c>
      <c r="D301" s="264" t="s">
        <v>13</v>
      </c>
      <c r="E301" s="264" t="s">
        <v>14</v>
      </c>
      <c r="F301" s="264" t="s">
        <v>14</v>
      </c>
      <c r="G301" s="265" t="s">
        <v>15</v>
      </c>
    </row>
    <row r="302" spans="1:7" ht="12">
      <c r="A302" s="256"/>
      <c r="B302" s="256"/>
      <c r="C302" s="260"/>
      <c r="D302" s="260"/>
      <c r="E302" s="260"/>
      <c r="F302" s="260"/>
      <c r="G302" s="254"/>
    </row>
    <row r="303" spans="1:7" ht="12">
      <c r="A303" s="256"/>
      <c r="B303" s="256"/>
      <c r="C303" s="258" t="s">
        <v>309</v>
      </c>
      <c r="D303" s="266"/>
      <c r="E303" s="266"/>
      <c r="F303" s="266"/>
      <c r="G303" s="266"/>
    </row>
    <row r="304" spans="1:7" ht="12">
      <c r="A304" s="256" t="s">
        <v>164</v>
      </c>
      <c r="B304" s="256"/>
      <c r="C304" s="260"/>
      <c r="D304" s="260"/>
      <c r="E304" s="260"/>
      <c r="F304" s="260"/>
      <c r="G304" s="254"/>
    </row>
    <row r="305" spans="1:7" ht="12">
      <c r="A305" s="256" t="s">
        <v>165</v>
      </c>
      <c r="B305" s="256"/>
      <c r="C305" s="254">
        <v>16.5</v>
      </c>
      <c r="D305" s="254">
        <v>251.4</v>
      </c>
      <c r="E305" s="254">
        <v>485.4</v>
      </c>
      <c r="F305" s="254">
        <v>498.2</v>
      </c>
      <c r="G305" s="254">
        <v>268.4</v>
      </c>
    </row>
    <row r="306" spans="1:7" ht="12">
      <c r="A306" s="253" t="s">
        <v>118</v>
      </c>
      <c r="B306" s="253"/>
      <c r="C306" s="255">
        <v>173.6</v>
      </c>
      <c r="D306" s="255">
        <v>128.4</v>
      </c>
      <c r="E306" s="255">
        <v>399.3</v>
      </c>
      <c r="F306" s="255">
        <v>319.2</v>
      </c>
      <c r="G306" s="255">
        <v>146.5</v>
      </c>
    </row>
    <row r="307" spans="1:7" ht="12">
      <c r="A307" s="256"/>
      <c r="B307" s="256"/>
      <c r="C307" s="254"/>
      <c r="D307" s="254"/>
      <c r="E307" s="254"/>
      <c r="F307" s="254"/>
      <c r="G307" s="254"/>
    </row>
    <row r="308" spans="1:7" ht="12">
      <c r="A308" s="253" t="s">
        <v>166</v>
      </c>
      <c r="B308" s="253"/>
      <c r="C308" s="255">
        <v>-157.1</v>
      </c>
      <c r="D308" s="255">
        <v>123</v>
      </c>
      <c r="E308" s="255">
        <v>86.1</v>
      </c>
      <c r="F308" s="255">
        <v>179</v>
      </c>
      <c r="G308" s="255">
        <v>121.9</v>
      </c>
    </row>
    <row r="309" spans="1:7" ht="12">
      <c r="A309" s="256"/>
      <c r="B309" s="256"/>
      <c r="C309" s="260"/>
      <c r="D309" s="260"/>
      <c r="E309" s="260"/>
      <c r="F309" s="260"/>
      <c r="G309" s="254"/>
    </row>
    <row r="310" spans="1:7" ht="12">
      <c r="A310" s="256"/>
      <c r="B310" s="256"/>
      <c r="C310" s="260"/>
      <c r="D310" s="260"/>
      <c r="E310" s="272"/>
      <c r="F310" s="260"/>
      <c r="G310" s="254"/>
    </row>
    <row r="311" spans="1:7" ht="14.25">
      <c r="A311" s="242" t="s">
        <v>162</v>
      </c>
      <c r="B311" s="243" t="s">
        <v>168</v>
      </c>
      <c r="C311" s="261"/>
      <c r="D311" s="261"/>
      <c r="E311" s="261"/>
      <c r="F311" s="261"/>
      <c r="G311" s="255"/>
    </row>
    <row r="312" spans="1:7" ht="12.75">
      <c r="A312" s="245"/>
      <c r="B312" s="234"/>
      <c r="C312" s="262" t="s">
        <v>4</v>
      </c>
      <c r="D312" s="262"/>
      <c r="E312" s="262"/>
      <c r="F312" s="262"/>
      <c r="G312" s="254"/>
    </row>
    <row r="313" spans="3:7" ht="12">
      <c r="C313" s="263" t="s">
        <v>5</v>
      </c>
      <c r="D313" s="263" t="s">
        <v>6</v>
      </c>
      <c r="E313" s="263" t="s">
        <v>4</v>
      </c>
      <c r="F313" s="263" t="s">
        <v>4</v>
      </c>
      <c r="G313" s="254"/>
    </row>
    <row r="314" spans="2:7" ht="12">
      <c r="B314" s="238" t="s">
        <v>4</v>
      </c>
      <c r="C314" s="263" t="s">
        <v>7</v>
      </c>
      <c r="D314" s="263" t="s">
        <v>8</v>
      </c>
      <c r="E314" s="263" t="s">
        <v>9</v>
      </c>
      <c r="F314" s="263" t="s">
        <v>10</v>
      </c>
      <c r="G314" s="263" t="s">
        <v>11</v>
      </c>
    </row>
    <row r="315" spans="1:7" ht="12">
      <c r="A315" s="246"/>
      <c r="B315" s="246"/>
      <c r="C315" s="264" t="s">
        <v>12</v>
      </c>
      <c r="D315" s="264" t="s">
        <v>13</v>
      </c>
      <c r="E315" s="264" t="s">
        <v>14</v>
      </c>
      <c r="F315" s="264" t="s">
        <v>14</v>
      </c>
      <c r="G315" s="265" t="s">
        <v>15</v>
      </c>
    </row>
    <row r="316" spans="1:7" ht="12">
      <c r="A316" s="256"/>
      <c r="B316" s="256"/>
      <c r="C316" s="260"/>
      <c r="D316" s="260"/>
      <c r="E316" s="260"/>
      <c r="F316" s="260"/>
      <c r="G316" s="254"/>
    </row>
    <row r="317" spans="1:7" ht="12">
      <c r="A317" s="256"/>
      <c r="B317" s="256"/>
      <c r="C317" s="258" t="s">
        <v>309</v>
      </c>
      <c r="D317" s="266"/>
      <c r="E317" s="266"/>
      <c r="F317" s="266"/>
      <c r="G317" s="266"/>
    </row>
    <row r="318" spans="1:7" ht="12">
      <c r="A318" s="256" t="s">
        <v>169</v>
      </c>
      <c r="B318" s="256"/>
      <c r="C318" s="260"/>
      <c r="D318" s="260"/>
      <c r="E318" s="260"/>
      <c r="F318" s="260"/>
      <c r="G318" s="254"/>
    </row>
    <row r="319" spans="1:7" ht="12">
      <c r="A319" s="256" t="s">
        <v>170</v>
      </c>
      <c r="B319" s="256"/>
      <c r="C319" s="254">
        <v>-0.8</v>
      </c>
      <c r="D319" s="254">
        <v>-2.1</v>
      </c>
      <c r="E319" s="254">
        <v>-0.2</v>
      </c>
      <c r="F319" s="254">
        <v>-0.7</v>
      </c>
      <c r="G319" s="254">
        <v>-0.6</v>
      </c>
    </row>
    <row r="320" spans="1:7" ht="12">
      <c r="A320" s="256" t="s">
        <v>316</v>
      </c>
      <c r="B320" s="256"/>
      <c r="C320" s="254">
        <v>-0.7</v>
      </c>
      <c r="D320" s="254">
        <v>-17</v>
      </c>
      <c r="E320" s="254">
        <v>-1.6</v>
      </c>
      <c r="F320" s="254">
        <v>-11.6</v>
      </c>
      <c r="G320" s="254">
        <v>-0.5</v>
      </c>
    </row>
    <row r="321" spans="1:7" ht="12">
      <c r="A321" s="256" t="s">
        <v>172</v>
      </c>
      <c r="B321" s="256"/>
      <c r="C321" s="254">
        <v>0</v>
      </c>
      <c r="D321" s="254">
        <v>-0.8</v>
      </c>
      <c r="E321" s="254">
        <v>0</v>
      </c>
      <c r="F321" s="254">
        <v>-0.9</v>
      </c>
      <c r="G321" s="254">
        <v>-1.2</v>
      </c>
    </row>
    <row r="322" spans="1:7" ht="12">
      <c r="A322" s="256" t="s">
        <v>174</v>
      </c>
      <c r="B322" s="256"/>
      <c r="C322" s="262">
        <v>-25.4</v>
      </c>
      <c r="D322" s="262">
        <v>214.6</v>
      </c>
      <c r="E322" s="262">
        <v>-17</v>
      </c>
      <c r="F322" s="262">
        <v>198.1</v>
      </c>
      <c r="G322" s="262">
        <v>93.3</v>
      </c>
    </row>
    <row r="323" spans="1:7" ht="12">
      <c r="A323" s="256" t="s">
        <v>176</v>
      </c>
      <c r="B323" s="256"/>
      <c r="C323" s="254">
        <v>-69.2</v>
      </c>
      <c r="D323" s="254">
        <v>104.7</v>
      </c>
      <c r="E323" s="254">
        <v>300.5</v>
      </c>
      <c r="F323" s="254">
        <v>84.8</v>
      </c>
      <c r="G323" s="254">
        <v>-13.3</v>
      </c>
    </row>
    <row r="324" spans="1:7" ht="12">
      <c r="A324" s="259" t="s">
        <v>177</v>
      </c>
      <c r="B324" s="256"/>
      <c r="C324" s="254">
        <v>-6.6</v>
      </c>
      <c r="D324" s="254">
        <v>-7.9</v>
      </c>
      <c r="E324" s="254">
        <v>2.9</v>
      </c>
      <c r="F324" s="254">
        <v>12.1</v>
      </c>
      <c r="G324" s="254">
        <v>-1.3</v>
      </c>
    </row>
    <row r="325" spans="1:7" ht="12">
      <c r="A325" s="259" t="s">
        <v>178</v>
      </c>
      <c r="B325" s="256"/>
      <c r="C325" s="254">
        <v>-16.1</v>
      </c>
      <c r="D325" s="254">
        <v>11.8</v>
      </c>
      <c r="E325" s="254">
        <v>1.6</v>
      </c>
      <c r="F325" s="254">
        <v>-24.1</v>
      </c>
      <c r="G325" s="254">
        <v>14.1</v>
      </c>
    </row>
    <row r="326" spans="1:7" ht="12">
      <c r="A326" s="256" t="s">
        <v>179</v>
      </c>
      <c r="B326" s="256"/>
      <c r="C326" s="254">
        <v>-78.2</v>
      </c>
      <c r="D326" s="254">
        <v>-9.7</v>
      </c>
      <c r="E326" s="254">
        <v>-155.2</v>
      </c>
      <c r="F326" s="254">
        <v>28.2</v>
      </c>
      <c r="G326" s="254">
        <v>3</v>
      </c>
    </row>
    <row r="327" spans="1:7" ht="12">
      <c r="A327" s="253" t="s">
        <v>180</v>
      </c>
      <c r="B327" s="253"/>
      <c r="C327" s="134">
        <v>-10.5</v>
      </c>
      <c r="D327" s="134">
        <v>-9.8</v>
      </c>
      <c r="E327" s="134">
        <v>70.5</v>
      </c>
      <c r="F327" s="134">
        <v>-4.7</v>
      </c>
      <c r="G327" s="134">
        <v>0.1</v>
      </c>
    </row>
    <row r="328" spans="1:7" ht="12">
      <c r="A328" s="256"/>
      <c r="B328" s="256"/>
      <c r="C328" s="254" t="s">
        <v>4</v>
      </c>
      <c r="D328" s="254" t="s">
        <v>4</v>
      </c>
      <c r="E328" s="254" t="s">
        <v>4</v>
      </c>
      <c r="F328" s="254" t="s">
        <v>4</v>
      </c>
      <c r="G328" s="254" t="s">
        <v>4</v>
      </c>
    </row>
    <row r="329" spans="1:7" ht="12">
      <c r="A329" s="256" t="s">
        <v>181</v>
      </c>
      <c r="B329" s="256"/>
      <c r="C329" s="254">
        <v>-207.5</v>
      </c>
      <c r="D329" s="254">
        <v>283.9</v>
      </c>
      <c r="E329" s="254">
        <v>201.4</v>
      </c>
      <c r="F329" s="254">
        <v>281.2</v>
      </c>
      <c r="G329" s="254">
        <v>93.6</v>
      </c>
    </row>
    <row r="330" spans="1:7" ht="12">
      <c r="A330" s="256" t="s">
        <v>182</v>
      </c>
      <c r="B330" s="256"/>
      <c r="C330" s="254">
        <v>28.6</v>
      </c>
      <c r="D330" s="254">
        <v>0</v>
      </c>
      <c r="E330" s="254">
        <v>12.4</v>
      </c>
      <c r="F330" s="254">
        <v>0</v>
      </c>
      <c r="G330" s="254">
        <v>0</v>
      </c>
    </row>
    <row r="331" spans="1:7" ht="12">
      <c r="A331" s="253" t="s">
        <v>183</v>
      </c>
      <c r="B331" s="253"/>
      <c r="C331" s="255">
        <v>2.3</v>
      </c>
      <c r="D331" s="255">
        <v>4.9</v>
      </c>
      <c r="E331" s="255">
        <v>5.7</v>
      </c>
      <c r="F331" s="255">
        <v>8.5</v>
      </c>
      <c r="G331" s="255">
        <v>4</v>
      </c>
    </row>
    <row r="332" spans="1:7" ht="12">
      <c r="A332" s="256"/>
      <c r="B332" s="256"/>
      <c r="C332" s="254" t="s">
        <v>4</v>
      </c>
      <c r="D332" s="254" t="s">
        <v>4</v>
      </c>
      <c r="E332" s="254" t="s">
        <v>4</v>
      </c>
      <c r="F332" s="254" t="s">
        <v>4</v>
      </c>
      <c r="G332" s="254" t="s">
        <v>4</v>
      </c>
    </row>
    <row r="333" spans="1:7" ht="12">
      <c r="A333" s="256" t="s">
        <v>184</v>
      </c>
      <c r="B333" s="256"/>
      <c r="C333" s="254">
        <v>-181.2</v>
      </c>
      <c r="D333" s="254">
        <v>279</v>
      </c>
      <c r="E333" s="254">
        <v>208.1</v>
      </c>
      <c r="F333" s="254">
        <v>272.7</v>
      </c>
      <c r="G333" s="254">
        <v>89.6</v>
      </c>
    </row>
    <row r="334" spans="1:7" ht="12">
      <c r="A334" s="253" t="s">
        <v>22</v>
      </c>
      <c r="B334" s="253"/>
      <c r="C334" s="255">
        <v>-7.7</v>
      </c>
      <c r="D334" s="255">
        <v>-22</v>
      </c>
      <c r="E334" s="255">
        <v>13.4</v>
      </c>
      <c r="F334" s="255">
        <v>2</v>
      </c>
      <c r="G334" s="255">
        <v>-11.2</v>
      </c>
    </row>
    <row r="335" spans="1:7" ht="12">
      <c r="A335" s="256"/>
      <c r="B335" s="256"/>
      <c r="C335" s="254" t="s">
        <v>4</v>
      </c>
      <c r="D335" s="254" t="s">
        <v>4</v>
      </c>
      <c r="E335" s="254" t="s">
        <v>4</v>
      </c>
      <c r="F335" s="254" t="s">
        <v>4</v>
      </c>
      <c r="G335" s="254" t="s">
        <v>4</v>
      </c>
    </row>
    <row r="336" spans="1:7" ht="12">
      <c r="A336" s="253" t="s">
        <v>185</v>
      </c>
      <c r="B336" s="253"/>
      <c r="C336" s="255">
        <v>-188.9</v>
      </c>
      <c r="D336" s="255">
        <v>257</v>
      </c>
      <c r="E336" s="255">
        <v>221.4</v>
      </c>
      <c r="F336" s="255">
        <v>274.7</v>
      </c>
      <c r="G336" s="255">
        <v>78.5</v>
      </c>
    </row>
    <row r="337" spans="1:7" ht="12">
      <c r="A337" s="256"/>
      <c r="B337" s="256"/>
      <c r="C337" s="254" t="s">
        <v>4</v>
      </c>
      <c r="D337" s="254" t="s">
        <v>4</v>
      </c>
      <c r="E337" s="254" t="s">
        <v>4</v>
      </c>
      <c r="F337" s="254" t="s">
        <v>4</v>
      </c>
      <c r="G337" s="254" t="s">
        <v>4</v>
      </c>
    </row>
    <row r="338" spans="1:7" ht="12">
      <c r="A338" s="256" t="s">
        <v>186</v>
      </c>
      <c r="B338" s="256"/>
      <c r="C338" s="254" t="s">
        <v>4</v>
      </c>
      <c r="D338" s="254" t="s">
        <v>4</v>
      </c>
      <c r="E338" s="254" t="s">
        <v>4</v>
      </c>
      <c r="F338" s="254" t="s">
        <v>4</v>
      </c>
      <c r="G338" s="254" t="s">
        <v>4</v>
      </c>
    </row>
    <row r="339" spans="1:7" ht="12">
      <c r="A339" s="256" t="s">
        <v>187</v>
      </c>
      <c r="B339" s="256"/>
      <c r="C339" s="254">
        <v>56.6</v>
      </c>
      <c r="D339" s="254">
        <v>-35.6</v>
      </c>
      <c r="E339" s="254">
        <v>0.5</v>
      </c>
      <c r="F339" s="254">
        <v>152.9</v>
      </c>
      <c r="G339" s="254">
        <v>93.8</v>
      </c>
    </row>
    <row r="340" spans="1:7" ht="12">
      <c r="A340" s="256" t="s">
        <v>188</v>
      </c>
      <c r="B340" s="256"/>
      <c r="C340" s="254">
        <v>46</v>
      </c>
      <c r="D340" s="254">
        <v>9.2</v>
      </c>
      <c r="E340" s="254">
        <v>71.8</v>
      </c>
      <c r="F340" s="254">
        <v>76.6</v>
      </c>
      <c r="G340" s="254">
        <v>32.9</v>
      </c>
    </row>
    <row r="341" spans="1:7" ht="12">
      <c r="A341" s="256" t="s">
        <v>191</v>
      </c>
      <c r="B341" s="256"/>
      <c r="C341" s="254">
        <v>0</v>
      </c>
      <c r="D341" s="254">
        <v>0</v>
      </c>
      <c r="E341" s="254">
        <v>0</v>
      </c>
      <c r="F341" s="254">
        <v>0</v>
      </c>
      <c r="G341" s="254">
        <v>0</v>
      </c>
    </row>
    <row r="342" spans="1:7" ht="12">
      <c r="A342" s="256" t="s">
        <v>192</v>
      </c>
      <c r="B342" s="256"/>
      <c r="C342" s="254">
        <v>39.6</v>
      </c>
      <c r="D342" s="254">
        <v>5.1</v>
      </c>
      <c r="E342" s="254">
        <v>5.7</v>
      </c>
      <c r="F342" s="254">
        <v>88.5</v>
      </c>
      <c r="G342" s="254">
        <v>7.6</v>
      </c>
    </row>
    <row r="343" spans="1:7" ht="12">
      <c r="A343" s="259" t="s">
        <v>193</v>
      </c>
      <c r="B343" s="256"/>
      <c r="C343" s="254">
        <v>-2.3</v>
      </c>
      <c r="D343" s="254">
        <v>0.8</v>
      </c>
      <c r="E343" s="254">
        <v>-4.1</v>
      </c>
      <c r="F343" s="254">
        <v>37.4</v>
      </c>
      <c r="G343" s="254">
        <v>-1.3</v>
      </c>
    </row>
    <row r="344" spans="1:7" ht="12">
      <c r="A344" s="256" t="s">
        <v>194</v>
      </c>
      <c r="B344" s="256"/>
      <c r="C344" s="254">
        <v>173.6</v>
      </c>
      <c r="D344" s="254">
        <v>128.4</v>
      </c>
      <c r="E344" s="254">
        <v>399.3</v>
      </c>
      <c r="F344" s="254">
        <v>319.2</v>
      </c>
      <c r="G344" s="254">
        <v>146.5</v>
      </c>
    </row>
    <row r="345" spans="1:7" ht="12">
      <c r="A345" s="253" t="s">
        <v>195</v>
      </c>
      <c r="B345" s="253"/>
      <c r="C345" s="255">
        <v>8.6</v>
      </c>
      <c r="D345" s="255">
        <v>16.1</v>
      </c>
      <c r="E345" s="255">
        <v>15.7</v>
      </c>
      <c r="F345" s="255">
        <v>23.3</v>
      </c>
      <c r="G345" s="255">
        <v>14.3</v>
      </c>
    </row>
    <row r="346" spans="1:7" ht="12">
      <c r="A346" s="256"/>
      <c r="B346" s="256"/>
      <c r="C346" s="254" t="s">
        <v>4</v>
      </c>
      <c r="D346" s="254" t="s">
        <v>4</v>
      </c>
      <c r="E346" s="254" t="s">
        <v>4</v>
      </c>
      <c r="F346" s="254" t="s">
        <v>4</v>
      </c>
      <c r="G346" s="254" t="s">
        <v>4</v>
      </c>
    </row>
    <row r="347" spans="1:7" ht="12">
      <c r="A347" s="256" t="s">
        <v>23</v>
      </c>
      <c r="B347" s="256"/>
      <c r="C347" s="254">
        <v>230.1</v>
      </c>
      <c r="D347" s="254">
        <v>105.5</v>
      </c>
      <c r="E347" s="254">
        <v>345.4</v>
      </c>
      <c r="F347" s="254">
        <v>544.7</v>
      </c>
      <c r="G347" s="254">
        <v>228.1</v>
      </c>
    </row>
    <row r="348" spans="1:7" ht="12">
      <c r="A348" s="256"/>
      <c r="B348" s="256"/>
      <c r="C348" s="254" t="s">
        <v>4</v>
      </c>
      <c r="D348" s="254" t="s">
        <v>4</v>
      </c>
      <c r="E348" s="254" t="s">
        <v>4</v>
      </c>
      <c r="F348" s="254" t="s">
        <v>4</v>
      </c>
      <c r="G348" s="254" t="s">
        <v>4</v>
      </c>
    </row>
    <row r="349" spans="1:7" ht="12">
      <c r="A349" s="253" t="s">
        <v>196</v>
      </c>
      <c r="B349" s="253"/>
      <c r="C349" s="255">
        <v>41.2</v>
      </c>
      <c r="D349" s="255">
        <v>362.5</v>
      </c>
      <c r="E349" s="255">
        <v>566.8</v>
      </c>
      <c r="F349" s="255">
        <v>819.4</v>
      </c>
      <c r="G349" s="255">
        <v>306.5</v>
      </c>
    </row>
    <row r="350" spans="1:7" ht="12">
      <c r="A350" s="256"/>
      <c r="B350" s="256"/>
      <c r="C350" s="260"/>
      <c r="D350" s="260"/>
      <c r="E350" s="260"/>
      <c r="F350" s="260"/>
      <c r="G350" s="254"/>
    </row>
    <row r="352" spans="1:7" ht="14.25">
      <c r="A352" s="242" t="s">
        <v>167</v>
      </c>
      <c r="B352" s="243" t="s">
        <v>198</v>
      </c>
      <c r="C352" s="244"/>
      <c r="D352" s="244"/>
      <c r="E352" s="244"/>
      <c r="F352" s="244"/>
      <c r="G352" s="246"/>
    </row>
    <row r="353" spans="1:6" ht="12.75">
      <c r="A353" s="245"/>
      <c r="B353" s="234"/>
      <c r="C353" s="235" t="s">
        <v>4</v>
      </c>
      <c r="D353" s="235"/>
      <c r="E353" s="235"/>
      <c r="F353" s="235"/>
    </row>
    <row r="354" spans="3:6" ht="12">
      <c r="C354" s="236" t="s">
        <v>5</v>
      </c>
      <c r="D354" s="236" t="s">
        <v>6</v>
      </c>
      <c r="E354" s="236" t="s">
        <v>4</v>
      </c>
      <c r="F354" s="236" t="s">
        <v>4</v>
      </c>
    </row>
    <row r="355" spans="2:7" ht="12">
      <c r="B355" s="238" t="s">
        <v>4</v>
      </c>
      <c r="C355" s="236" t="s">
        <v>7</v>
      </c>
      <c r="D355" s="236" t="s">
        <v>8</v>
      </c>
      <c r="E355" s="236" t="s">
        <v>9</v>
      </c>
      <c r="F355" s="236" t="s">
        <v>10</v>
      </c>
      <c r="G355" s="236" t="s">
        <v>11</v>
      </c>
    </row>
    <row r="356" spans="1:7" ht="12">
      <c r="A356" s="246"/>
      <c r="B356" s="246"/>
      <c r="C356" s="247" t="s">
        <v>12</v>
      </c>
      <c r="D356" s="247" t="s">
        <v>13</v>
      </c>
      <c r="E356" s="247" t="s">
        <v>14</v>
      </c>
      <c r="F356" s="247" t="s">
        <v>14</v>
      </c>
      <c r="G356" s="248" t="s">
        <v>15</v>
      </c>
    </row>
    <row r="357" spans="1:6" ht="12">
      <c r="A357" s="256"/>
      <c r="B357" s="256"/>
      <c r="C357" s="257"/>
      <c r="D357" s="257"/>
      <c r="E357" s="257"/>
      <c r="F357" s="257"/>
    </row>
    <row r="358" spans="1:7" ht="12">
      <c r="A358" s="256"/>
      <c r="B358" s="256"/>
      <c r="C358" s="457" t="s">
        <v>62</v>
      </c>
      <c r="D358" s="457"/>
      <c r="E358" s="457"/>
      <c r="F358" s="457"/>
      <c r="G358" s="457"/>
    </row>
    <row r="359" spans="1:6" ht="12">
      <c r="A359" s="256" t="s">
        <v>63</v>
      </c>
      <c r="B359" s="256"/>
      <c r="C359" s="257"/>
      <c r="D359" s="257"/>
      <c r="E359" s="257"/>
      <c r="F359" s="257"/>
    </row>
    <row r="360" spans="1:7" ht="12">
      <c r="A360" s="256" t="s">
        <v>64</v>
      </c>
      <c r="B360" s="256"/>
      <c r="C360" s="254">
        <v>3363.3</v>
      </c>
      <c r="D360" s="254">
        <v>2937.6</v>
      </c>
      <c r="E360" s="254">
        <v>4429</v>
      </c>
      <c r="F360" s="254">
        <v>4031.3</v>
      </c>
      <c r="G360" s="254">
        <v>2459.1</v>
      </c>
    </row>
    <row r="361" spans="1:7" ht="12">
      <c r="A361" s="256" t="s">
        <v>65</v>
      </c>
      <c r="B361" s="256"/>
      <c r="C361" s="254">
        <v>12.6</v>
      </c>
      <c r="D361" s="254">
        <v>12.9</v>
      </c>
      <c r="E361" s="254">
        <v>12.4</v>
      </c>
      <c r="F361" s="254">
        <v>32.3</v>
      </c>
      <c r="G361" s="254">
        <v>18.5</v>
      </c>
    </row>
    <row r="362" spans="1:7" ht="12">
      <c r="A362" s="253" t="s">
        <v>66</v>
      </c>
      <c r="B362" s="253"/>
      <c r="C362" s="255">
        <v>5.3</v>
      </c>
      <c r="D362" s="255">
        <v>5.6</v>
      </c>
      <c r="E362" s="255">
        <v>1.7</v>
      </c>
      <c r="F362" s="255">
        <v>6.8</v>
      </c>
      <c r="G362" s="255">
        <v>0.8</v>
      </c>
    </row>
    <row r="363" spans="1:7" ht="12">
      <c r="A363" s="259"/>
      <c r="B363" s="256"/>
      <c r="C363" s="254"/>
      <c r="D363" s="254"/>
      <c r="E363" s="254"/>
      <c r="F363" s="254"/>
      <c r="G363" s="254"/>
    </row>
    <row r="364" spans="1:7" ht="12">
      <c r="A364" s="256" t="s">
        <v>67</v>
      </c>
      <c r="B364" s="256"/>
      <c r="C364" s="254">
        <v>3381.1</v>
      </c>
      <c r="D364" s="254">
        <v>2956.2</v>
      </c>
      <c r="E364" s="254">
        <v>4443</v>
      </c>
      <c r="F364" s="254">
        <v>4070.4</v>
      </c>
      <c r="G364" s="254">
        <v>2478.4</v>
      </c>
    </row>
    <row r="365" spans="1:7" ht="12">
      <c r="A365" s="256"/>
      <c r="B365" s="256"/>
      <c r="C365" s="254" t="s">
        <v>4</v>
      </c>
      <c r="D365" s="254" t="s">
        <v>4</v>
      </c>
      <c r="E365" s="254" t="s">
        <v>4</v>
      </c>
      <c r="F365" s="254" t="s">
        <v>4</v>
      </c>
      <c r="G365" s="254" t="s">
        <v>4</v>
      </c>
    </row>
    <row r="366" spans="1:7" ht="12">
      <c r="A366" s="256" t="s">
        <v>68</v>
      </c>
      <c r="B366" s="256"/>
      <c r="C366" s="133">
        <v>390.3</v>
      </c>
      <c r="D366" s="133">
        <v>383.9</v>
      </c>
      <c r="E366" s="133">
        <v>1071.2</v>
      </c>
      <c r="F366" s="133">
        <v>858</v>
      </c>
      <c r="G366" s="133">
        <v>413.9</v>
      </c>
    </row>
    <row r="367" spans="1:7" ht="12">
      <c r="A367" s="256" t="s">
        <v>69</v>
      </c>
      <c r="B367" s="256"/>
      <c r="C367" s="254">
        <v>52.8</v>
      </c>
      <c r="D367" s="254">
        <v>28.6</v>
      </c>
      <c r="E367" s="254">
        <v>144</v>
      </c>
      <c r="F367" s="254">
        <v>127.3</v>
      </c>
      <c r="G367" s="254">
        <v>90.1</v>
      </c>
    </row>
    <row r="368" spans="1:7" ht="12">
      <c r="A368" s="256" t="s">
        <v>70</v>
      </c>
      <c r="B368" s="256"/>
      <c r="C368" s="254">
        <v>234.9</v>
      </c>
      <c r="D368" s="254">
        <v>157</v>
      </c>
      <c r="E368" s="254">
        <v>735</v>
      </c>
      <c r="F368" s="254">
        <v>360.9</v>
      </c>
      <c r="G368" s="254">
        <v>226.9</v>
      </c>
    </row>
    <row r="369" spans="1:7" ht="12">
      <c r="A369" s="253" t="s">
        <v>71</v>
      </c>
      <c r="B369" s="253"/>
      <c r="C369" s="255">
        <v>9.6</v>
      </c>
      <c r="D369" s="255">
        <v>18.3</v>
      </c>
      <c r="E369" s="255">
        <v>1.7</v>
      </c>
      <c r="F369" s="255">
        <v>19.8</v>
      </c>
      <c r="G369" s="255">
        <v>6.7</v>
      </c>
    </row>
    <row r="370" spans="1:7" ht="12">
      <c r="A370" s="259"/>
      <c r="B370" s="256"/>
      <c r="C370" s="254"/>
      <c r="D370" s="254"/>
      <c r="E370" s="254"/>
      <c r="F370" s="254"/>
      <c r="G370" s="254"/>
    </row>
    <row r="371" spans="1:7" ht="12">
      <c r="A371" s="256" t="s">
        <v>72</v>
      </c>
      <c r="B371" s="256"/>
      <c r="C371" s="254">
        <v>687.6</v>
      </c>
      <c r="D371" s="254">
        <v>587.7</v>
      </c>
      <c r="E371" s="254">
        <v>1951.9</v>
      </c>
      <c r="F371" s="254">
        <v>1365.9</v>
      </c>
      <c r="G371" s="254">
        <v>737.6</v>
      </c>
    </row>
    <row r="372" spans="1:7" ht="12">
      <c r="A372" s="256"/>
      <c r="B372" s="256"/>
      <c r="C372" s="254" t="s">
        <v>4</v>
      </c>
      <c r="D372" s="254" t="s">
        <v>4</v>
      </c>
      <c r="E372" s="254" t="s">
        <v>4</v>
      </c>
      <c r="F372" s="254" t="s">
        <v>4</v>
      </c>
      <c r="G372" s="254" t="s">
        <v>4</v>
      </c>
    </row>
    <row r="373" spans="1:7" ht="12">
      <c r="A373" s="256" t="s">
        <v>73</v>
      </c>
      <c r="B373" s="256"/>
      <c r="C373" s="254">
        <v>4068.7</v>
      </c>
      <c r="D373" s="254">
        <v>3543.9</v>
      </c>
      <c r="E373" s="254">
        <v>6395</v>
      </c>
      <c r="F373" s="254">
        <v>5436.3</v>
      </c>
      <c r="G373" s="254">
        <v>3216.1</v>
      </c>
    </row>
    <row r="374" spans="1:7" ht="12">
      <c r="A374" s="256"/>
      <c r="B374" s="256"/>
      <c r="C374" s="254"/>
      <c r="D374" s="254"/>
      <c r="E374" s="254"/>
      <c r="F374" s="254"/>
      <c r="G374" s="254"/>
    </row>
    <row r="375" spans="1:7" ht="12">
      <c r="A375" s="256" t="s">
        <v>201</v>
      </c>
      <c r="B375" s="256"/>
      <c r="C375" s="254">
        <v>756.2</v>
      </c>
      <c r="D375" s="254">
        <v>657.7</v>
      </c>
      <c r="E375" s="254">
        <v>627.2</v>
      </c>
      <c r="F375" s="254">
        <v>885.6</v>
      </c>
      <c r="G375" s="254">
        <v>562.6</v>
      </c>
    </row>
    <row r="376" spans="1:7" ht="12">
      <c r="A376" s="256" t="s">
        <v>202</v>
      </c>
      <c r="B376" s="256"/>
      <c r="C376" s="254">
        <v>268.4</v>
      </c>
      <c r="D376" s="254">
        <v>1241.1</v>
      </c>
      <c r="E376" s="254">
        <v>351.3</v>
      </c>
      <c r="F376" s="254">
        <v>492.9</v>
      </c>
      <c r="G376" s="254">
        <v>331.7</v>
      </c>
    </row>
    <row r="377" spans="1:7" ht="12">
      <c r="A377" s="246" t="s">
        <v>203</v>
      </c>
      <c r="B377" s="253"/>
      <c r="C377" s="255">
        <v>49.4</v>
      </c>
      <c r="D377" s="255">
        <v>89.7</v>
      </c>
      <c r="E377" s="255">
        <v>95.3</v>
      </c>
      <c r="F377" s="255">
        <v>99.5</v>
      </c>
      <c r="G377" s="255">
        <v>71.7</v>
      </c>
    </row>
    <row r="378" spans="1:7" ht="12">
      <c r="A378" s="256"/>
      <c r="B378" s="256"/>
      <c r="C378" s="254" t="s">
        <v>4</v>
      </c>
      <c r="D378" s="254" t="s">
        <v>4</v>
      </c>
      <c r="E378" s="254" t="s">
        <v>4</v>
      </c>
      <c r="F378" s="254" t="s">
        <v>4</v>
      </c>
      <c r="G378" s="254" t="s">
        <v>4</v>
      </c>
    </row>
    <row r="379" spans="1:7" ht="12">
      <c r="A379" s="256" t="s">
        <v>204</v>
      </c>
      <c r="B379" s="256"/>
      <c r="C379" s="254">
        <v>5142.6</v>
      </c>
      <c r="D379" s="254">
        <v>5532.3</v>
      </c>
      <c r="E379" s="254">
        <v>7468.8</v>
      </c>
      <c r="F379" s="254">
        <v>6914.2</v>
      </c>
      <c r="G379" s="254">
        <v>4182</v>
      </c>
    </row>
    <row r="380" spans="1:7" ht="12">
      <c r="A380" s="256"/>
      <c r="B380" s="256"/>
      <c r="C380" s="254" t="s">
        <v>4</v>
      </c>
      <c r="D380" s="254" t="s">
        <v>4</v>
      </c>
      <c r="E380" s="254" t="s">
        <v>4</v>
      </c>
      <c r="F380" s="254" t="s">
        <v>4</v>
      </c>
      <c r="G380" s="254" t="s">
        <v>4</v>
      </c>
    </row>
    <row r="381" spans="1:7" ht="12">
      <c r="A381" s="256" t="s">
        <v>154</v>
      </c>
      <c r="B381" s="256"/>
      <c r="C381" s="254">
        <v>213</v>
      </c>
      <c r="D381" s="254">
        <v>338.8</v>
      </c>
      <c r="E381" s="254">
        <v>499.1</v>
      </c>
      <c r="F381" s="254">
        <v>378.5</v>
      </c>
      <c r="G381" s="254">
        <v>124.5</v>
      </c>
    </row>
    <row r="382" spans="1:7" ht="12">
      <c r="A382" s="256" t="s">
        <v>155</v>
      </c>
      <c r="B382" s="256"/>
      <c r="C382" s="254">
        <v>194.7</v>
      </c>
      <c r="D382" s="254">
        <v>206.7</v>
      </c>
      <c r="E382" s="254">
        <v>459.7</v>
      </c>
      <c r="F382" s="254">
        <v>346.1</v>
      </c>
      <c r="G382" s="254">
        <v>319.3</v>
      </c>
    </row>
    <row r="383" spans="1:7" ht="12">
      <c r="A383" s="256" t="s">
        <v>156</v>
      </c>
      <c r="B383" s="256"/>
      <c r="C383" s="254">
        <v>125.6</v>
      </c>
      <c r="D383" s="254">
        <v>177.6</v>
      </c>
      <c r="E383" s="254">
        <v>462.1</v>
      </c>
      <c r="F383" s="254">
        <v>253.6</v>
      </c>
      <c r="G383" s="254">
        <v>198</v>
      </c>
    </row>
    <row r="384" spans="1:7" ht="12">
      <c r="A384" s="253" t="s">
        <v>157</v>
      </c>
      <c r="B384" s="253"/>
      <c r="C384" s="255">
        <v>80.5</v>
      </c>
      <c r="D384" s="255">
        <v>72.4</v>
      </c>
      <c r="E384" s="255">
        <v>244.9</v>
      </c>
      <c r="F384" s="255">
        <v>96.6</v>
      </c>
      <c r="G384" s="255">
        <v>80</v>
      </c>
    </row>
    <row r="385" spans="1:7" ht="12">
      <c r="A385" s="256"/>
      <c r="B385" s="256"/>
      <c r="C385" s="254" t="s">
        <v>4</v>
      </c>
      <c r="D385" s="254" t="s">
        <v>4</v>
      </c>
      <c r="E385" s="254" t="s">
        <v>4</v>
      </c>
      <c r="F385" s="254" t="s">
        <v>4</v>
      </c>
      <c r="G385" s="254" t="s">
        <v>4</v>
      </c>
    </row>
    <row r="386" spans="1:7" ht="12">
      <c r="A386" s="256" t="s">
        <v>159</v>
      </c>
      <c r="B386" s="256"/>
      <c r="C386" s="254">
        <v>613.8</v>
      </c>
      <c r="D386" s="254">
        <v>795.5</v>
      </c>
      <c r="E386" s="254">
        <v>1665.8</v>
      </c>
      <c r="F386" s="254">
        <v>1074.8</v>
      </c>
      <c r="G386" s="254">
        <v>721.7</v>
      </c>
    </row>
    <row r="387" spans="1:7" ht="12">
      <c r="A387" s="256"/>
      <c r="B387" s="256"/>
      <c r="C387" s="254" t="s">
        <v>4</v>
      </c>
      <c r="D387" s="254" t="s">
        <v>4</v>
      </c>
      <c r="E387" s="254" t="s">
        <v>4</v>
      </c>
      <c r="F387" s="254" t="s">
        <v>4</v>
      </c>
      <c r="G387" s="254" t="s">
        <v>4</v>
      </c>
    </row>
    <row r="388" spans="1:7" ht="12">
      <c r="A388" s="256" t="s">
        <v>205</v>
      </c>
      <c r="B388" s="256"/>
      <c r="C388" s="254">
        <v>5756.4</v>
      </c>
      <c r="D388" s="254">
        <v>6327.8</v>
      </c>
      <c r="E388" s="254">
        <v>9134.5</v>
      </c>
      <c r="F388" s="254">
        <v>7989.1</v>
      </c>
      <c r="G388" s="254">
        <v>4903.7</v>
      </c>
    </row>
    <row r="390" spans="1:7" ht="12">
      <c r="A390" s="256" t="s">
        <v>74</v>
      </c>
      <c r="B390" s="256"/>
      <c r="C390" s="254" t="s">
        <v>4</v>
      </c>
      <c r="D390" s="254" t="s">
        <v>4</v>
      </c>
      <c r="E390" s="254" t="s">
        <v>4</v>
      </c>
      <c r="F390" s="254" t="s">
        <v>4</v>
      </c>
      <c r="G390" s="254" t="s">
        <v>4</v>
      </c>
    </row>
    <row r="391" spans="1:7" ht="12">
      <c r="A391" s="256" t="s">
        <v>64</v>
      </c>
      <c r="B391" s="256"/>
      <c r="C391" s="254">
        <v>3616.7</v>
      </c>
      <c r="D391" s="254">
        <v>3411.9</v>
      </c>
      <c r="E391" s="254">
        <v>4867.5</v>
      </c>
      <c r="F391" s="254">
        <v>4450.3</v>
      </c>
      <c r="G391" s="254">
        <v>2654.3</v>
      </c>
    </row>
    <row r="392" spans="1:7" ht="12">
      <c r="A392" s="256" t="s">
        <v>65</v>
      </c>
      <c r="B392" s="256"/>
      <c r="C392" s="254">
        <v>12.7</v>
      </c>
      <c r="D392" s="254">
        <v>12.7</v>
      </c>
      <c r="E392" s="254">
        <v>12.1</v>
      </c>
      <c r="F392" s="254">
        <v>33.2</v>
      </c>
      <c r="G392" s="254">
        <v>19.1</v>
      </c>
    </row>
    <row r="393" spans="1:7" ht="12">
      <c r="A393" s="253" t="s">
        <v>66</v>
      </c>
      <c r="B393" s="253"/>
      <c r="C393" s="255">
        <v>7.5</v>
      </c>
      <c r="D393" s="255">
        <v>9</v>
      </c>
      <c r="E393" s="255">
        <v>2</v>
      </c>
      <c r="F393" s="255">
        <v>5.2</v>
      </c>
      <c r="G393" s="255">
        <v>0.7</v>
      </c>
    </row>
    <row r="394" spans="1:7" ht="12">
      <c r="A394" s="259"/>
      <c r="B394" s="256"/>
      <c r="C394" s="254"/>
      <c r="D394" s="254"/>
      <c r="E394" s="254"/>
      <c r="F394" s="254"/>
      <c r="G394" s="254"/>
    </row>
    <row r="395" spans="1:7" ht="12">
      <c r="A395" s="256" t="s">
        <v>67</v>
      </c>
      <c r="B395" s="256"/>
      <c r="C395" s="254">
        <v>3637</v>
      </c>
      <c r="D395" s="254">
        <v>3433.5</v>
      </c>
      <c r="E395" s="254">
        <v>4881.6</v>
      </c>
      <c r="F395" s="254">
        <v>4488.7</v>
      </c>
      <c r="G395" s="254">
        <v>2674.1</v>
      </c>
    </row>
    <row r="396" spans="1:7" ht="12">
      <c r="A396" s="256"/>
      <c r="B396" s="256"/>
      <c r="C396" s="254" t="s">
        <v>4</v>
      </c>
      <c r="D396" s="254" t="s">
        <v>4</v>
      </c>
      <c r="E396" s="254" t="s">
        <v>4</v>
      </c>
      <c r="F396" s="254" t="s">
        <v>4</v>
      </c>
      <c r="G396" s="254" t="s">
        <v>4</v>
      </c>
    </row>
    <row r="397" spans="1:7" ht="12">
      <c r="A397" s="256" t="s">
        <v>68</v>
      </c>
      <c r="B397" s="256"/>
      <c r="C397" s="133">
        <v>361.9</v>
      </c>
      <c r="D397" s="133">
        <v>381.9</v>
      </c>
      <c r="E397" s="133">
        <v>1111.7</v>
      </c>
      <c r="F397" s="133">
        <v>974.5</v>
      </c>
      <c r="G397" s="133">
        <v>460.7</v>
      </c>
    </row>
    <row r="398" spans="1:7" ht="12">
      <c r="A398" s="256" t="s">
        <v>69</v>
      </c>
      <c r="B398" s="256"/>
      <c r="C398" s="254">
        <v>46.9</v>
      </c>
      <c r="D398" s="254">
        <v>34.2</v>
      </c>
      <c r="E398" s="254">
        <v>155.3</v>
      </c>
      <c r="F398" s="254">
        <v>128.6</v>
      </c>
      <c r="G398" s="254">
        <v>104.1</v>
      </c>
    </row>
    <row r="399" spans="1:7" ht="12">
      <c r="A399" s="256" t="s">
        <v>70</v>
      </c>
      <c r="B399" s="256"/>
      <c r="C399" s="254">
        <v>231.6</v>
      </c>
      <c r="D399" s="254">
        <v>157.8</v>
      </c>
      <c r="E399" s="254">
        <v>765.1</v>
      </c>
      <c r="F399" s="254">
        <v>350.2</v>
      </c>
      <c r="G399" s="254">
        <v>252.3</v>
      </c>
    </row>
    <row r="400" spans="1:7" ht="12">
      <c r="A400" s="253" t="s">
        <v>71</v>
      </c>
      <c r="B400" s="253"/>
      <c r="C400" s="255">
        <v>7.5</v>
      </c>
      <c r="D400" s="255">
        <v>10.6</v>
      </c>
      <c r="E400" s="255">
        <v>1.9</v>
      </c>
      <c r="F400" s="255">
        <v>19.7</v>
      </c>
      <c r="G400" s="255">
        <v>6.9</v>
      </c>
    </row>
    <row r="401" spans="1:7" ht="12">
      <c r="A401" s="259"/>
      <c r="B401" s="256"/>
      <c r="C401" s="254"/>
      <c r="D401" s="254"/>
      <c r="E401" s="254"/>
      <c r="F401" s="254"/>
      <c r="G401" s="254"/>
    </row>
    <row r="402" spans="1:7" ht="12">
      <c r="A402" s="256" t="s">
        <v>72</v>
      </c>
      <c r="B402" s="256"/>
      <c r="C402" s="254">
        <v>647.8</v>
      </c>
      <c r="D402" s="254">
        <v>584.5</v>
      </c>
      <c r="E402" s="254">
        <v>2034.1</v>
      </c>
      <c r="F402" s="254">
        <v>1473</v>
      </c>
      <c r="G402" s="254">
        <v>824</v>
      </c>
    </row>
    <row r="403" spans="1:7" ht="12">
      <c r="A403" s="256"/>
      <c r="B403" s="256"/>
      <c r="C403" s="254" t="s">
        <v>4</v>
      </c>
      <c r="D403" s="254" t="s">
        <v>4</v>
      </c>
      <c r="E403" s="254" t="s">
        <v>4</v>
      </c>
      <c r="F403" s="254" t="s">
        <v>4</v>
      </c>
      <c r="G403" s="254" t="s">
        <v>4</v>
      </c>
    </row>
    <row r="404" spans="1:7" ht="12">
      <c r="A404" s="259" t="s">
        <v>73</v>
      </c>
      <c r="B404" s="259"/>
      <c r="C404" s="262">
        <v>4284.8</v>
      </c>
      <c r="D404" s="262">
        <v>4018</v>
      </c>
      <c r="E404" s="262">
        <v>6915.7</v>
      </c>
      <c r="F404" s="262">
        <v>5961.6</v>
      </c>
      <c r="G404" s="262">
        <v>3498.1</v>
      </c>
    </row>
    <row r="405" spans="1:7" ht="12">
      <c r="A405" s="259"/>
      <c r="B405" s="259"/>
      <c r="C405" s="262"/>
      <c r="D405" s="262"/>
      <c r="E405" s="262"/>
      <c r="F405" s="262"/>
      <c r="G405" s="262"/>
    </row>
    <row r="406" spans="1:7" ht="12">
      <c r="A406" s="256" t="s">
        <v>201</v>
      </c>
      <c r="B406" s="256"/>
      <c r="C406" s="254">
        <v>949.5</v>
      </c>
      <c r="D406" s="254">
        <v>696.5</v>
      </c>
      <c r="E406" s="254">
        <v>654.6</v>
      </c>
      <c r="F406" s="254">
        <v>995</v>
      </c>
      <c r="G406" s="254">
        <v>569.8</v>
      </c>
    </row>
    <row r="407" spans="1:7" ht="12">
      <c r="A407" s="256" t="s">
        <v>202</v>
      </c>
      <c r="B407" s="256"/>
      <c r="C407" s="254">
        <v>329.4</v>
      </c>
      <c r="D407" s="254">
        <v>1333.2</v>
      </c>
      <c r="E407" s="254">
        <v>385.9</v>
      </c>
      <c r="F407" s="254">
        <v>599.4</v>
      </c>
      <c r="G407" s="254">
        <v>332.6</v>
      </c>
    </row>
    <row r="408" spans="1:7" ht="12">
      <c r="A408" s="246" t="s">
        <v>203</v>
      </c>
      <c r="B408" s="253"/>
      <c r="C408" s="255">
        <v>69.4</v>
      </c>
      <c r="D408" s="255">
        <v>83.4</v>
      </c>
      <c r="E408" s="255">
        <v>96.1</v>
      </c>
      <c r="F408" s="255">
        <v>90.8</v>
      </c>
      <c r="G408" s="255">
        <v>82.4</v>
      </c>
    </row>
    <row r="409" spans="1:7" ht="12">
      <c r="A409" s="256"/>
      <c r="B409" s="256"/>
      <c r="C409" s="254" t="s">
        <v>4</v>
      </c>
      <c r="D409" s="254" t="s">
        <v>4</v>
      </c>
      <c r="E409" s="254" t="s">
        <v>4</v>
      </c>
      <c r="F409" s="254" t="s">
        <v>4</v>
      </c>
      <c r="G409" s="254" t="s">
        <v>4</v>
      </c>
    </row>
    <row r="410" spans="1:7" ht="12">
      <c r="A410" s="256" t="s">
        <v>204</v>
      </c>
      <c r="B410" s="256"/>
      <c r="C410" s="254">
        <v>5633.1</v>
      </c>
      <c r="D410" s="254">
        <v>6131.1</v>
      </c>
      <c r="E410" s="254">
        <v>8052.1</v>
      </c>
      <c r="F410" s="254">
        <v>7646.9</v>
      </c>
      <c r="G410" s="254">
        <v>4482.9</v>
      </c>
    </row>
    <row r="411" spans="1:7" ht="12">
      <c r="A411" s="256"/>
      <c r="B411" s="256"/>
      <c r="C411" s="254" t="s">
        <v>4</v>
      </c>
      <c r="D411" s="254" t="s">
        <v>4</v>
      </c>
      <c r="E411" s="254" t="s">
        <v>4</v>
      </c>
      <c r="F411" s="254" t="s">
        <v>4</v>
      </c>
      <c r="G411" s="254" t="s">
        <v>4</v>
      </c>
    </row>
    <row r="412" spans="1:7" ht="12">
      <c r="A412" s="256" t="s">
        <v>154</v>
      </c>
      <c r="B412" s="256"/>
      <c r="C412" s="254">
        <v>237.7</v>
      </c>
      <c r="D412" s="254">
        <v>465.6</v>
      </c>
      <c r="E412" s="254">
        <v>517.7</v>
      </c>
      <c r="F412" s="254">
        <v>429.1</v>
      </c>
      <c r="G412" s="254">
        <v>129.2</v>
      </c>
    </row>
    <row r="413" spans="1:7" ht="12">
      <c r="A413" s="256" t="s">
        <v>155</v>
      </c>
      <c r="B413" s="256"/>
      <c r="C413" s="254">
        <v>184.5</v>
      </c>
      <c r="D413" s="254">
        <v>217.8</v>
      </c>
      <c r="E413" s="254">
        <v>412.2</v>
      </c>
      <c r="F413" s="254">
        <v>369.1</v>
      </c>
      <c r="G413" s="254">
        <v>255.5</v>
      </c>
    </row>
    <row r="414" spans="1:7" ht="12">
      <c r="A414" s="256" t="s">
        <v>156</v>
      </c>
      <c r="B414" s="256"/>
      <c r="C414" s="254">
        <v>119.8</v>
      </c>
      <c r="D414" s="254">
        <v>168</v>
      </c>
      <c r="E414" s="254">
        <v>547.6</v>
      </c>
      <c r="F414" s="254">
        <v>311.1</v>
      </c>
      <c r="G414" s="254">
        <v>229.7</v>
      </c>
    </row>
    <row r="415" spans="1:7" ht="12">
      <c r="A415" s="253" t="s">
        <v>157</v>
      </c>
      <c r="B415" s="253"/>
      <c r="C415" s="255">
        <v>44</v>
      </c>
      <c r="D415" s="255">
        <v>36.9</v>
      </c>
      <c r="E415" s="255">
        <v>152.9</v>
      </c>
      <c r="F415" s="255">
        <v>86.9</v>
      </c>
      <c r="G415" s="255">
        <v>67.7</v>
      </c>
    </row>
    <row r="416" spans="1:7" ht="12">
      <c r="A416" s="256"/>
      <c r="B416" s="256"/>
      <c r="C416" s="254" t="s">
        <v>4</v>
      </c>
      <c r="D416" s="254" t="s">
        <v>4</v>
      </c>
      <c r="E416" s="254" t="s">
        <v>4</v>
      </c>
      <c r="F416" s="254" t="s">
        <v>4</v>
      </c>
      <c r="G416" s="254" t="s">
        <v>4</v>
      </c>
    </row>
    <row r="417" spans="1:7" ht="12">
      <c r="A417" s="256" t="s">
        <v>159</v>
      </c>
      <c r="B417" s="256"/>
      <c r="C417" s="254">
        <v>586</v>
      </c>
      <c r="D417" s="254">
        <v>888.3</v>
      </c>
      <c r="E417" s="254">
        <v>1630.3</v>
      </c>
      <c r="F417" s="254">
        <v>1196.2</v>
      </c>
      <c r="G417" s="254">
        <v>682.2</v>
      </c>
    </row>
    <row r="418" spans="1:7" ht="12">
      <c r="A418" s="256"/>
      <c r="B418" s="256"/>
      <c r="C418" s="254" t="s">
        <v>4</v>
      </c>
      <c r="D418" s="254" t="s">
        <v>4</v>
      </c>
      <c r="E418" s="254" t="s">
        <v>4</v>
      </c>
      <c r="F418" s="254" t="s">
        <v>4</v>
      </c>
      <c r="G418" s="254" t="s">
        <v>4</v>
      </c>
    </row>
    <row r="419" spans="1:7" ht="12">
      <c r="A419" s="246" t="s">
        <v>205</v>
      </c>
      <c r="B419" s="253"/>
      <c r="C419" s="255">
        <v>6219.1</v>
      </c>
      <c r="D419" s="255">
        <v>7019.5</v>
      </c>
      <c r="E419" s="255">
        <v>9682.5</v>
      </c>
      <c r="F419" s="255">
        <v>8843.1</v>
      </c>
      <c r="G419" s="255">
        <v>5165.1</v>
      </c>
    </row>
    <row r="422" spans="1:7" ht="14.25">
      <c r="A422" s="242" t="s">
        <v>197</v>
      </c>
      <c r="B422" s="243" t="s">
        <v>207</v>
      </c>
      <c r="C422" s="261"/>
      <c r="D422" s="261"/>
      <c r="E422" s="261"/>
      <c r="F422" s="261"/>
      <c r="G422" s="255"/>
    </row>
    <row r="423" spans="1:7" ht="12.75">
      <c r="A423" s="245"/>
      <c r="B423" s="234"/>
      <c r="C423" s="262" t="s">
        <v>4</v>
      </c>
      <c r="D423" s="262"/>
      <c r="E423" s="262"/>
      <c r="F423" s="262"/>
      <c r="G423" s="254"/>
    </row>
    <row r="424" spans="3:7" ht="12">
      <c r="C424" s="263" t="s">
        <v>5</v>
      </c>
      <c r="D424" s="263" t="s">
        <v>6</v>
      </c>
      <c r="E424" s="263" t="s">
        <v>4</v>
      </c>
      <c r="F424" s="263" t="s">
        <v>4</v>
      </c>
      <c r="G424" s="254"/>
    </row>
    <row r="425" spans="2:7" ht="12">
      <c r="B425" s="238" t="s">
        <v>4</v>
      </c>
      <c r="C425" s="263" t="s">
        <v>7</v>
      </c>
      <c r="D425" s="263" t="s">
        <v>8</v>
      </c>
      <c r="E425" s="263" t="s">
        <v>9</v>
      </c>
      <c r="F425" s="263" t="s">
        <v>10</v>
      </c>
      <c r="G425" s="263" t="s">
        <v>11</v>
      </c>
    </row>
    <row r="426" spans="1:7" ht="12">
      <c r="A426" s="246"/>
      <c r="B426" s="246"/>
      <c r="C426" s="264" t="s">
        <v>12</v>
      </c>
      <c r="D426" s="264" t="s">
        <v>13</v>
      </c>
      <c r="E426" s="264" t="s">
        <v>14</v>
      </c>
      <c r="F426" s="264" t="s">
        <v>14</v>
      </c>
      <c r="G426" s="265" t="s">
        <v>15</v>
      </c>
    </row>
    <row r="427" spans="1:7" ht="12">
      <c r="A427" s="256"/>
      <c r="B427" s="256"/>
      <c r="C427" s="260"/>
      <c r="D427" s="260"/>
      <c r="E427" s="260"/>
      <c r="F427" s="260"/>
      <c r="G427" s="254"/>
    </row>
    <row r="428" spans="1:7" ht="12">
      <c r="A428" s="256"/>
      <c r="B428" s="256"/>
      <c r="C428" s="258" t="s">
        <v>309</v>
      </c>
      <c r="D428" s="266"/>
      <c r="E428" s="266"/>
      <c r="F428" s="266"/>
      <c r="G428" s="266"/>
    </row>
    <row r="429" spans="1:7" ht="12">
      <c r="A429" s="256" t="s">
        <v>63</v>
      </c>
      <c r="B429" s="256"/>
      <c r="C429" s="273"/>
      <c r="D429" s="260"/>
      <c r="E429" s="260"/>
      <c r="F429" s="260"/>
      <c r="G429" s="254"/>
    </row>
    <row r="430" spans="1:7" ht="12">
      <c r="A430" s="256" t="s">
        <v>170</v>
      </c>
      <c r="B430" s="256"/>
      <c r="C430" s="254">
        <v>5.1</v>
      </c>
      <c r="D430" s="254">
        <v>3.4</v>
      </c>
      <c r="E430" s="254">
        <v>3.8</v>
      </c>
      <c r="F430" s="254">
        <v>2.1</v>
      </c>
      <c r="G430" s="254">
        <v>4.3</v>
      </c>
    </row>
    <row r="431" spans="1:7" ht="12">
      <c r="A431" s="256" t="s">
        <v>316</v>
      </c>
      <c r="B431" s="256"/>
      <c r="C431" s="254">
        <v>16.1</v>
      </c>
      <c r="D431" s="254">
        <v>23.1</v>
      </c>
      <c r="E431" s="254">
        <v>29.5</v>
      </c>
      <c r="F431" s="254">
        <v>13.1</v>
      </c>
      <c r="G431" s="254">
        <v>5.5</v>
      </c>
    </row>
    <row r="432" spans="1:7" ht="12">
      <c r="A432" s="256" t="s">
        <v>172</v>
      </c>
      <c r="B432" s="256"/>
      <c r="C432" s="254">
        <v>0</v>
      </c>
      <c r="D432" s="254">
        <v>28</v>
      </c>
      <c r="E432" s="254">
        <v>0</v>
      </c>
      <c r="F432" s="254">
        <v>13</v>
      </c>
      <c r="G432" s="254">
        <v>37.2</v>
      </c>
    </row>
    <row r="433" spans="1:7" ht="12">
      <c r="A433" s="256" t="s">
        <v>174</v>
      </c>
      <c r="B433" s="256"/>
      <c r="C433" s="262">
        <v>2148.9</v>
      </c>
      <c r="D433" s="262">
        <v>1951.4</v>
      </c>
      <c r="E433" s="262">
        <v>2935.3</v>
      </c>
      <c r="F433" s="262">
        <v>2538.3</v>
      </c>
      <c r="G433" s="262">
        <v>1345.5</v>
      </c>
    </row>
    <row r="434" spans="1:7" ht="12">
      <c r="A434" s="256" t="s">
        <v>176</v>
      </c>
      <c r="B434" s="256"/>
      <c r="C434" s="254">
        <v>454.9</v>
      </c>
      <c r="D434" s="254">
        <v>444.6</v>
      </c>
      <c r="E434" s="254">
        <v>910.5</v>
      </c>
      <c r="F434" s="254">
        <v>564.8</v>
      </c>
      <c r="G434" s="254">
        <v>493.8</v>
      </c>
    </row>
    <row r="435" spans="1:7" ht="12">
      <c r="A435" s="259" t="s">
        <v>177</v>
      </c>
      <c r="B435" s="256"/>
      <c r="C435" s="254">
        <v>44</v>
      </c>
      <c r="D435" s="254">
        <v>31.4</v>
      </c>
      <c r="E435" s="254">
        <v>53.7</v>
      </c>
      <c r="F435" s="254">
        <v>48.4</v>
      </c>
      <c r="G435" s="254">
        <v>10.7</v>
      </c>
    </row>
    <row r="436" spans="1:7" ht="12">
      <c r="A436" s="259" t="s">
        <v>178</v>
      </c>
      <c r="B436" s="256"/>
      <c r="C436" s="254">
        <v>63.5</v>
      </c>
      <c r="D436" s="254">
        <v>94.2</v>
      </c>
      <c r="E436" s="254">
        <v>144.9</v>
      </c>
      <c r="F436" s="254">
        <v>171.7</v>
      </c>
      <c r="G436" s="254">
        <v>30.8</v>
      </c>
    </row>
    <row r="437" spans="1:7" ht="12">
      <c r="A437" s="256" t="s">
        <v>179</v>
      </c>
      <c r="B437" s="256"/>
      <c r="C437" s="254">
        <v>317.6</v>
      </c>
      <c r="D437" s="254">
        <v>238.2</v>
      </c>
      <c r="E437" s="254">
        <v>730.4</v>
      </c>
      <c r="F437" s="254">
        <v>451.1</v>
      </c>
      <c r="G437" s="254">
        <v>245.2</v>
      </c>
    </row>
    <row r="438" spans="1:7" ht="12">
      <c r="A438" s="253" t="s">
        <v>180</v>
      </c>
      <c r="B438" s="253"/>
      <c r="C438" s="134">
        <v>77.8</v>
      </c>
      <c r="D438" s="134">
        <v>79.3</v>
      </c>
      <c r="E438" s="134">
        <v>200.2</v>
      </c>
      <c r="F438" s="134">
        <v>167.8</v>
      </c>
      <c r="G438" s="134">
        <v>61.5</v>
      </c>
    </row>
    <row r="439" spans="1:7" ht="12">
      <c r="A439" s="256"/>
      <c r="B439" s="256"/>
      <c r="C439" s="254" t="s">
        <v>4</v>
      </c>
      <c r="D439" s="254" t="s">
        <v>4</v>
      </c>
      <c r="E439" s="254" t="s">
        <v>4</v>
      </c>
      <c r="F439" s="254" t="s">
        <v>4</v>
      </c>
      <c r="G439" s="254" t="s">
        <v>4</v>
      </c>
    </row>
    <row r="440" spans="1:7" ht="12">
      <c r="A440" s="256" t="s">
        <v>208</v>
      </c>
      <c r="B440" s="256"/>
      <c r="C440" s="254">
        <v>3128.1</v>
      </c>
      <c r="D440" s="254">
        <v>2893.6</v>
      </c>
      <c r="E440" s="254">
        <v>5008.3</v>
      </c>
      <c r="F440" s="254">
        <v>3970.2</v>
      </c>
      <c r="G440" s="254">
        <v>2234.6</v>
      </c>
    </row>
    <row r="441" spans="1:7" ht="12">
      <c r="A441" s="253" t="s">
        <v>209</v>
      </c>
      <c r="B441" s="253"/>
      <c r="C441" s="255">
        <v>584.2</v>
      </c>
      <c r="D441" s="255">
        <v>520.3</v>
      </c>
      <c r="E441" s="255">
        <v>614</v>
      </c>
      <c r="F441" s="255">
        <v>266.1</v>
      </c>
      <c r="G441" s="255">
        <v>225.1</v>
      </c>
    </row>
    <row r="442" spans="1:7" ht="12">
      <c r="A442" s="256"/>
      <c r="B442" s="256"/>
      <c r="C442" s="254" t="s">
        <v>4</v>
      </c>
      <c r="D442" s="254" t="s">
        <v>4</v>
      </c>
      <c r="E442" s="254" t="s">
        <v>4</v>
      </c>
      <c r="F442" s="254" t="s">
        <v>4</v>
      </c>
      <c r="G442" s="254" t="s">
        <v>4</v>
      </c>
    </row>
    <row r="443" spans="1:7" ht="12">
      <c r="A443" s="256" t="s">
        <v>210</v>
      </c>
      <c r="B443" s="256"/>
      <c r="C443" s="254">
        <v>3712.3</v>
      </c>
      <c r="D443" s="254">
        <v>3413.9</v>
      </c>
      <c r="E443" s="254">
        <v>5622.3</v>
      </c>
      <c r="F443" s="254">
        <v>4236.3</v>
      </c>
      <c r="G443" s="254">
        <v>2459.7</v>
      </c>
    </row>
    <row r="444" spans="1:7" ht="12">
      <c r="A444" s="253" t="s">
        <v>211</v>
      </c>
      <c r="B444" s="253"/>
      <c r="C444" s="255">
        <v>2044.1</v>
      </c>
      <c r="D444" s="255">
        <v>2913.9</v>
      </c>
      <c r="E444" s="255">
        <v>3512.2</v>
      </c>
      <c r="F444" s="255">
        <v>3752.8</v>
      </c>
      <c r="G444" s="255">
        <v>2444</v>
      </c>
    </row>
    <row r="445" spans="1:7" ht="12">
      <c r="A445" s="256"/>
      <c r="B445" s="256"/>
      <c r="C445" s="254" t="s">
        <v>4</v>
      </c>
      <c r="D445" s="254" t="s">
        <v>4</v>
      </c>
      <c r="E445" s="254" t="s">
        <v>4</v>
      </c>
      <c r="F445" s="254" t="s">
        <v>4</v>
      </c>
      <c r="G445" s="254" t="s">
        <v>4</v>
      </c>
    </row>
    <row r="446" spans="1:7" ht="12">
      <c r="A446" s="256" t="s">
        <v>212</v>
      </c>
      <c r="B446" s="256"/>
      <c r="C446" s="254">
        <v>5756.4</v>
      </c>
      <c r="D446" s="254">
        <v>6327.8</v>
      </c>
      <c r="E446" s="254">
        <v>9134.5</v>
      </c>
      <c r="F446" s="254">
        <v>7989.1</v>
      </c>
      <c r="G446" s="254">
        <v>4903.7</v>
      </c>
    </row>
    <row r="447" spans="1:7" ht="12">
      <c r="A447" s="256"/>
      <c r="B447" s="256"/>
      <c r="C447" s="254" t="s">
        <v>4</v>
      </c>
      <c r="D447" s="254" t="s">
        <v>4</v>
      </c>
      <c r="E447" s="254" t="s">
        <v>4</v>
      </c>
      <c r="F447" s="254" t="s">
        <v>4</v>
      </c>
      <c r="G447" s="254" t="s">
        <v>4</v>
      </c>
    </row>
    <row r="448" spans="1:7" ht="12">
      <c r="A448" s="256" t="s">
        <v>25</v>
      </c>
      <c r="B448" s="256"/>
      <c r="C448" s="254" t="s">
        <v>4</v>
      </c>
      <c r="D448" s="254" t="s">
        <v>4</v>
      </c>
      <c r="E448" s="254" t="s">
        <v>4</v>
      </c>
      <c r="F448" s="254" t="s">
        <v>4</v>
      </c>
      <c r="G448" s="254" t="s">
        <v>4</v>
      </c>
    </row>
    <row r="449" spans="1:7" ht="12">
      <c r="A449" s="256" t="s">
        <v>170</v>
      </c>
      <c r="B449" s="256"/>
      <c r="C449" s="254">
        <v>4.4</v>
      </c>
      <c r="D449" s="254">
        <v>1.3</v>
      </c>
      <c r="E449" s="254">
        <v>3.6</v>
      </c>
      <c r="F449" s="254">
        <v>1.4</v>
      </c>
      <c r="G449" s="254">
        <v>3.7</v>
      </c>
    </row>
    <row r="450" spans="1:7" ht="12">
      <c r="A450" s="256" t="s">
        <v>316</v>
      </c>
      <c r="B450" s="256"/>
      <c r="C450" s="254">
        <v>15.4</v>
      </c>
      <c r="D450" s="254">
        <v>6.1</v>
      </c>
      <c r="E450" s="254">
        <v>28</v>
      </c>
      <c r="F450" s="254">
        <v>1.5</v>
      </c>
      <c r="G450" s="254">
        <v>5</v>
      </c>
    </row>
    <row r="451" spans="1:7" ht="12">
      <c r="A451" s="256" t="s">
        <v>172</v>
      </c>
      <c r="B451" s="256"/>
      <c r="C451" s="254">
        <v>0</v>
      </c>
      <c r="D451" s="254">
        <v>27.8</v>
      </c>
      <c r="E451" s="254">
        <v>0</v>
      </c>
      <c r="F451" s="254">
        <v>12.5</v>
      </c>
      <c r="G451" s="254">
        <v>36.8</v>
      </c>
    </row>
    <row r="452" spans="1:7" ht="12">
      <c r="A452" s="256" t="s">
        <v>174</v>
      </c>
      <c r="B452" s="256"/>
      <c r="C452" s="262">
        <v>2132.9</v>
      </c>
      <c r="D452" s="262">
        <v>2170.1</v>
      </c>
      <c r="E452" s="262">
        <v>2917.5</v>
      </c>
      <c r="F452" s="262">
        <v>2733.2</v>
      </c>
      <c r="G452" s="262">
        <v>1435.7</v>
      </c>
    </row>
    <row r="453" spans="1:7" ht="12">
      <c r="A453" s="256" t="s">
        <v>176</v>
      </c>
      <c r="B453" s="256"/>
      <c r="C453" s="254">
        <v>386.4</v>
      </c>
      <c r="D453" s="254">
        <v>550.7</v>
      </c>
      <c r="E453" s="254">
        <v>1189.3</v>
      </c>
      <c r="F453" s="254">
        <v>649.4</v>
      </c>
      <c r="G453" s="254">
        <v>481.1</v>
      </c>
    </row>
    <row r="454" spans="1:7" ht="12">
      <c r="A454" s="259" t="s">
        <v>177</v>
      </c>
      <c r="B454" s="256"/>
      <c r="C454" s="254">
        <v>37.5</v>
      </c>
      <c r="D454" s="254">
        <v>23.5</v>
      </c>
      <c r="E454" s="254">
        <v>56.6</v>
      </c>
      <c r="F454" s="254">
        <v>60.5</v>
      </c>
      <c r="G454" s="254">
        <v>9.4</v>
      </c>
    </row>
    <row r="455" spans="1:7" ht="12">
      <c r="A455" s="259" t="s">
        <v>178</v>
      </c>
      <c r="B455" s="256"/>
      <c r="C455" s="254">
        <v>47.4</v>
      </c>
      <c r="D455" s="254">
        <v>105.7</v>
      </c>
      <c r="E455" s="254">
        <v>146.4</v>
      </c>
      <c r="F455" s="254">
        <v>147.6</v>
      </c>
      <c r="G455" s="254">
        <v>44.9</v>
      </c>
    </row>
    <row r="456" spans="1:7" ht="12">
      <c r="A456" s="256" t="s">
        <v>179</v>
      </c>
      <c r="B456" s="256"/>
      <c r="C456" s="254">
        <v>239.4</v>
      </c>
      <c r="D456" s="254">
        <v>228.5</v>
      </c>
      <c r="E456" s="254">
        <v>575.2</v>
      </c>
      <c r="F456" s="254">
        <v>479.3</v>
      </c>
      <c r="G456" s="254">
        <v>248.2</v>
      </c>
    </row>
    <row r="457" spans="1:7" ht="12">
      <c r="A457" s="253" t="s">
        <v>180</v>
      </c>
      <c r="B457" s="253"/>
      <c r="C457" s="134">
        <v>67.3</v>
      </c>
      <c r="D457" s="134">
        <v>69.5</v>
      </c>
      <c r="E457" s="134">
        <v>270.6</v>
      </c>
      <c r="F457" s="134">
        <v>163.1</v>
      </c>
      <c r="G457" s="134">
        <v>61.6</v>
      </c>
    </row>
    <row r="458" spans="1:7" ht="12">
      <c r="A458" s="256"/>
      <c r="B458" s="256"/>
      <c r="C458" s="254" t="s">
        <v>4</v>
      </c>
      <c r="D458" s="254" t="s">
        <v>4</v>
      </c>
      <c r="E458" s="254" t="s">
        <v>4</v>
      </c>
      <c r="F458" s="254" t="s">
        <v>4</v>
      </c>
      <c r="G458" s="254" t="s">
        <v>4</v>
      </c>
    </row>
    <row r="459" spans="1:7" ht="12">
      <c r="A459" s="256" t="s">
        <v>208</v>
      </c>
      <c r="B459" s="256"/>
      <c r="C459" s="254">
        <v>2930.7</v>
      </c>
      <c r="D459" s="254">
        <v>3183.1</v>
      </c>
      <c r="E459" s="254">
        <v>5187.2</v>
      </c>
      <c r="F459" s="254">
        <v>4248.4</v>
      </c>
      <c r="G459" s="254">
        <v>2326.4</v>
      </c>
    </row>
    <row r="460" spans="1:7" ht="12">
      <c r="A460" s="253" t="s">
        <v>209</v>
      </c>
      <c r="B460" s="253"/>
      <c r="C460" s="255">
        <v>604.3</v>
      </c>
      <c r="D460" s="255">
        <v>549.1</v>
      </c>
      <c r="E460" s="255">
        <v>660.5</v>
      </c>
      <c r="F460" s="255">
        <v>380.6</v>
      </c>
      <c r="G460" s="255">
        <v>218.3</v>
      </c>
    </row>
    <row r="461" spans="1:7" ht="12">
      <c r="A461" s="256"/>
      <c r="B461" s="256"/>
      <c r="C461" s="254" t="s">
        <v>4</v>
      </c>
      <c r="D461" s="254" t="s">
        <v>4</v>
      </c>
      <c r="E461" s="254" t="s">
        <v>4</v>
      </c>
      <c r="F461" s="254" t="s">
        <v>4</v>
      </c>
      <c r="G461" s="254" t="s">
        <v>4</v>
      </c>
    </row>
    <row r="462" spans="1:7" ht="12">
      <c r="A462" s="256" t="s">
        <v>210</v>
      </c>
      <c r="B462" s="256"/>
      <c r="C462" s="254">
        <v>3535</v>
      </c>
      <c r="D462" s="254">
        <v>3732.2</v>
      </c>
      <c r="E462" s="254">
        <v>5847.8</v>
      </c>
      <c r="F462" s="254">
        <v>4629</v>
      </c>
      <c r="G462" s="254">
        <v>2544.7</v>
      </c>
    </row>
    <row r="463" spans="1:7" ht="12">
      <c r="A463" s="253" t="s">
        <v>211</v>
      </c>
      <c r="B463" s="253"/>
      <c r="C463" s="255">
        <v>2684.1</v>
      </c>
      <c r="D463" s="255">
        <v>3287.2</v>
      </c>
      <c r="E463" s="255">
        <v>3834.7</v>
      </c>
      <c r="F463" s="255">
        <v>4214.2</v>
      </c>
      <c r="G463" s="255">
        <v>2620.4</v>
      </c>
    </row>
    <row r="464" spans="1:7" ht="12">
      <c r="A464" s="256"/>
      <c r="B464" s="256"/>
      <c r="C464" s="254" t="s">
        <v>4</v>
      </c>
      <c r="D464" s="254" t="s">
        <v>4</v>
      </c>
      <c r="E464" s="254" t="s">
        <v>4</v>
      </c>
      <c r="F464" s="254" t="s">
        <v>4</v>
      </c>
      <c r="G464" s="254" t="s">
        <v>4</v>
      </c>
    </row>
    <row r="465" spans="1:7" ht="12">
      <c r="A465" s="256" t="s">
        <v>212</v>
      </c>
      <c r="B465" s="256"/>
      <c r="C465" s="254">
        <v>6219.1</v>
      </c>
      <c r="D465" s="254">
        <v>7019.5</v>
      </c>
      <c r="E465" s="254">
        <v>9682.5</v>
      </c>
      <c r="F465" s="254">
        <v>8843.1</v>
      </c>
      <c r="G465" s="254">
        <v>5165.1</v>
      </c>
    </row>
    <row r="466" spans="1:7" ht="12">
      <c r="A466" s="256"/>
      <c r="B466" s="256"/>
      <c r="C466" s="254" t="s">
        <v>4</v>
      </c>
      <c r="D466" s="254" t="s">
        <v>4</v>
      </c>
      <c r="E466" s="254" t="s">
        <v>4</v>
      </c>
      <c r="F466" s="254" t="s">
        <v>4</v>
      </c>
      <c r="G466" s="254" t="s">
        <v>4</v>
      </c>
    </row>
    <row r="467" spans="1:7" ht="12">
      <c r="A467" s="253" t="s">
        <v>213</v>
      </c>
      <c r="B467" s="253"/>
      <c r="C467" s="255">
        <v>52.2</v>
      </c>
      <c r="D467" s="255">
        <v>49.2</v>
      </c>
      <c r="E467" s="255">
        <v>57.5</v>
      </c>
      <c r="F467" s="255">
        <v>50.2</v>
      </c>
      <c r="G467" s="255">
        <v>47</v>
      </c>
    </row>
    <row r="468" spans="3:7" ht="12">
      <c r="C468" s="254"/>
      <c r="D468" s="254"/>
      <c r="E468" s="254"/>
      <c r="F468" s="254"/>
      <c r="G468" s="254"/>
    </row>
    <row r="469" spans="3:7" ht="12">
      <c r="C469" s="254"/>
      <c r="D469" s="254"/>
      <c r="E469" s="254"/>
      <c r="F469" s="254"/>
      <c r="G469" s="254"/>
    </row>
    <row r="470" spans="1:7" ht="14.25">
      <c r="A470" s="242" t="s">
        <v>206</v>
      </c>
      <c r="B470" s="243" t="s">
        <v>215</v>
      </c>
      <c r="C470" s="261"/>
      <c r="D470" s="261"/>
      <c r="E470" s="261"/>
      <c r="F470" s="261"/>
      <c r="G470" s="255"/>
    </row>
    <row r="471" spans="1:7" ht="12.75">
      <c r="A471" s="245"/>
      <c r="B471" s="234"/>
      <c r="C471" s="262" t="s">
        <v>4</v>
      </c>
      <c r="D471" s="262"/>
      <c r="E471" s="262"/>
      <c r="F471" s="262"/>
      <c r="G471" s="254"/>
    </row>
    <row r="472" spans="3:7" ht="12">
      <c r="C472" s="263" t="s">
        <v>5</v>
      </c>
      <c r="D472" s="263" t="s">
        <v>6</v>
      </c>
      <c r="E472" s="263" t="s">
        <v>4</v>
      </c>
      <c r="F472" s="263" t="s">
        <v>4</v>
      </c>
      <c r="G472" s="254"/>
    </row>
    <row r="473" spans="2:7" ht="12">
      <c r="B473" s="238" t="s">
        <v>4</v>
      </c>
      <c r="C473" s="263" t="s">
        <v>7</v>
      </c>
      <c r="D473" s="263" t="s">
        <v>8</v>
      </c>
      <c r="E473" s="263" t="s">
        <v>9</v>
      </c>
      <c r="F473" s="263" t="s">
        <v>10</v>
      </c>
      <c r="G473" s="263" t="s">
        <v>11</v>
      </c>
    </row>
    <row r="474" spans="1:7" ht="12">
      <c r="A474" s="246"/>
      <c r="B474" s="246"/>
      <c r="C474" s="264" t="s">
        <v>12</v>
      </c>
      <c r="D474" s="264" t="s">
        <v>13</v>
      </c>
      <c r="E474" s="264" t="s">
        <v>14</v>
      </c>
      <c r="F474" s="264" t="s">
        <v>14</v>
      </c>
      <c r="G474" s="265" t="s">
        <v>15</v>
      </c>
    </row>
    <row r="475" spans="1:7" ht="12">
      <c r="A475" s="256"/>
      <c r="B475" s="256"/>
      <c r="C475" s="260"/>
      <c r="D475" s="260"/>
      <c r="E475" s="260"/>
      <c r="F475" s="260"/>
      <c r="G475" s="254"/>
    </row>
    <row r="476" spans="1:7" ht="12">
      <c r="A476" s="256"/>
      <c r="B476" s="256"/>
      <c r="C476" s="274" t="s">
        <v>309</v>
      </c>
      <c r="D476" s="266"/>
      <c r="E476" s="266"/>
      <c r="F476" s="266"/>
      <c r="G476" s="266"/>
    </row>
    <row r="477" spans="1:7" ht="12">
      <c r="A477" s="256"/>
      <c r="C477" s="254"/>
      <c r="D477" s="254"/>
      <c r="E477" s="254"/>
      <c r="F477" s="254"/>
      <c r="G477" s="254"/>
    </row>
    <row r="478" spans="1:7" ht="12">
      <c r="A478" s="238" t="s">
        <v>216</v>
      </c>
      <c r="C478" s="254">
        <v>795.4</v>
      </c>
      <c r="D478" s="254">
        <v>1079.6</v>
      </c>
      <c r="E478" s="254">
        <v>707.3</v>
      </c>
      <c r="F478" s="254">
        <v>700.6</v>
      </c>
      <c r="G478" s="254">
        <v>645.3</v>
      </c>
    </row>
    <row r="479" spans="1:7" ht="12">
      <c r="A479" s="238" t="s">
        <v>217</v>
      </c>
      <c r="C479" s="254">
        <v>2737.9</v>
      </c>
      <c r="D479" s="254">
        <v>2296</v>
      </c>
      <c r="E479" s="254">
        <v>4065.6</v>
      </c>
      <c r="F479" s="254">
        <v>3533.3</v>
      </c>
      <c r="G479" s="254">
        <v>1909.1</v>
      </c>
    </row>
    <row r="480" spans="1:7" ht="12">
      <c r="A480" s="238" t="s">
        <v>218</v>
      </c>
      <c r="C480" s="254">
        <v>7.8</v>
      </c>
      <c r="D480" s="254">
        <v>8.2</v>
      </c>
      <c r="E480" s="254">
        <v>8.6</v>
      </c>
      <c r="F480" s="254">
        <v>12.6</v>
      </c>
      <c r="G480" s="254">
        <v>10.5</v>
      </c>
    </row>
    <row r="481" spans="1:7" ht="12">
      <c r="A481" s="246" t="s">
        <v>219</v>
      </c>
      <c r="B481" s="246"/>
      <c r="C481" s="255">
        <v>940.5</v>
      </c>
      <c r="D481" s="255">
        <v>688.3</v>
      </c>
      <c r="E481" s="255">
        <v>636.1</v>
      </c>
      <c r="F481" s="255">
        <v>933.8</v>
      </c>
      <c r="G481" s="255">
        <v>546.9</v>
      </c>
    </row>
    <row r="482" spans="3:7" ht="12">
      <c r="C482" s="254" t="s">
        <v>4</v>
      </c>
      <c r="D482" s="254" t="s">
        <v>4</v>
      </c>
      <c r="E482" s="254" t="s">
        <v>4</v>
      </c>
      <c r="F482" s="254" t="s">
        <v>4</v>
      </c>
      <c r="G482" s="254" t="s">
        <v>4</v>
      </c>
    </row>
    <row r="483" spans="1:7" ht="14.25">
      <c r="A483" s="246" t="s">
        <v>220</v>
      </c>
      <c r="B483" s="243"/>
      <c r="C483" s="255">
        <v>4481.6</v>
      </c>
      <c r="D483" s="255">
        <v>4072.2</v>
      </c>
      <c r="E483" s="255">
        <v>5417.5</v>
      </c>
      <c r="F483" s="255">
        <v>5180.5</v>
      </c>
      <c r="G483" s="255">
        <v>3111.8</v>
      </c>
    </row>
    <row r="484" spans="3:7" ht="12">
      <c r="C484" s="254"/>
      <c r="D484" s="254"/>
      <c r="E484" s="254"/>
      <c r="F484" s="254"/>
      <c r="G484" s="254"/>
    </row>
    <row r="485" spans="3:7" ht="12">
      <c r="C485" s="254"/>
      <c r="D485" s="254"/>
      <c r="E485" s="273"/>
      <c r="F485" s="254"/>
      <c r="G485" s="254"/>
    </row>
    <row r="486" spans="1:7" ht="14.25">
      <c r="A486" s="242" t="s">
        <v>214</v>
      </c>
      <c r="B486" s="243" t="s">
        <v>222</v>
      </c>
      <c r="C486" s="261"/>
      <c r="D486" s="261"/>
      <c r="E486" s="261"/>
      <c r="F486" s="261"/>
      <c r="G486" s="255"/>
    </row>
    <row r="487" spans="1:7" ht="12.75">
      <c r="A487" s="245"/>
      <c r="B487" s="234"/>
      <c r="C487" s="262" t="s">
        <v>4</v>
      </c>
      <c r="D487" s="262"/>
      <c r="E487" s="262"/>
      <c r="F487" s="262"/>
      <c r="G487" s="254"/>
    </row>
    <row r="488" spans="3:7" ht="12">
      <c r="C488" s="263" t="s">
        <v>5</v>
      </c>
      <c r="D488" s="263" t="s">
        <v>6</v>
      </c>
      <c r="E488" s="263" t="s">
        <v>4</v>
      </c>
      <c r="F488" s="263" t="s">
        <v>4</v>
      </c>
      <c r="G488" s="254"/>
    </row>
    <row r="489" spans="2:7" ht="12">
      <c r="B489" s="238" t="s">
        <v>4</v>
      </c>
      <c r="C489" s="263" t="s">
        <v>7</v>
      </c>
      <c r="D489" s="263" t="s">
        <v>8</v>
      </c>
      <c r="E489" s="263" t="s">
        <v>9</v>
      </c>
      <c r="F489" s="263" t="s">
        <v>10</v>
      </c>
      <c r="G489" s="263" t="s">
        <v>11</v>
      </c>
    </row>
    <row r="490" spans="1:7" ht="12">
      <c r="A490" s="246"/>
      <c r="B490" s="246"/>
      <c r="C490" s="264" t="s">
        <v>12</v>
      </c>
      <c r="D490" s="264" t="s">
        <v>13</v>
      </c>
      <c r="E490" s="264" t="s">
        <v>14</v>
      </c>
      <c r="F490" s="264" t="s">
        <v>14</v>
      </c>
      <c r="G490" s="265" t="s">
        <v>15</v>
      </c>
    </row>
    <row r="491" spans="1:7" ht="12">
      <c r="A491" s="256"/>
      <c r="B491" s="256"/>
      <c r="C491" s="260"/>
      <c r="D491" s="260"/>
      <c r="E491" s="260"/>
      <c r="F491" s="260"/>
      <c r="G491" s="254"/>
    </row>
    <row r="492" spans="1:7" ht="12">
      <c r="A492" s="256"/>
      <c r="B492" s="256"/>
      <c r="C492" s="274" t="s">
        <v>309</v>
      </c>
      <c r="D492" s="274"/>
      <c r="E492" s="274"/>
      <c r="F492" s="274"/>
      <c r="G492" s="274"/>
    </row>
    <row r="493" spans="3:7" ht="12">
      <c r="C493" s="254"/>
      <c r="D493" s="254"/>
      <c r="E493" s="254"/>
      <c r="F493" s="254"/>
      <c r="G493" s="254"/>
    </row>
    <row r="494" spans="1:7" ht="12">
      <c r="A494" s="238" t="s">
        <v>143</v>
      </c>
      <c r="C494" s="254">
        <v>310.1</v>
      </c>
      <c r="D494" s="254">
        <v>139.4</v>
      </c>
      <c r="E494" s="254">
        <v>437.8</v>
      </c>
      <c r="F494" s="254">
        <v>330.8</v>
      </c>
      <c r="G494" s="254">
        <v>231.8</v>
      </c>
    </row>
    <row r="495" spans="1:7" ht="12">
      <c r="A495" s="245" t="s">
        <v>223</v>
      </c>
      <c r="B495" s="245"/>
      <c r="C495" s="262">
        <v>404.1</v>
      </c>
      <c r="D495" s="262">
        <v>366.3</v>
      </c>
      <c r="E495" s="262">
        <v>401.4</v>
      </c>
      <c r="F495" s="262">
        <v>322</v>
      </c>
      <c r="G495" s="262">
        <v>323.8</v>
      </c>
    </row>
    <row r="496" spans="1:7" ht="12">
      <c r="A496" s="246" t="s">
        <v>145</v>
      </c>
      <c r="B496" s="246"/>
      <c r="C496" s="255">
        <v>48.2</v>
      </c>
      <c r="D496" s="255">
        <v>33.7</v>
      </c>
      <c r="E496" s="255">
        <v>71.3</v>
      </c>
      <c r="F496" s="255">
        <v>12.4</v>
      </c>
      <c r="G496" s="255">
        <v>26.4</v>
      </c>
    </row>
    <row r="497" spans="3:7" ht="12">
      <c r="C497" s="254" t="s">
        <v>4</v>
      </c>
      <c r="D497" s="254" t="s">
        <v>4</v>
      </c>
      <c r="E497" s="254" t="s">
        <v>4</v>
      </c>
      <c r="F497" s="254" t="s">
        <v>4</v>
      </c>
      <c r="G497" s="254" t="s">
        <v>4</v>
      </c>
    </row>
    <row r="498" spans="1:7" ht="12">
      <c r="A498" s="238" t="s">
        <v>224</v>
      </c>
      <c r="C498" s="254">
        <v>-142.2</v>
      </c>
      <c r="D498" s="254">
        <v>-260.6</v>
      </c>
      <c r="E498" s="254">
        <v>-34.9</v>
      </c>
      <c r="F498" s="254">
        <v>-3.6</v>
      </c>
      <c r="G498" s="254">
        <v>-118.4</v>
      </c>
    </row>
    <row r="499" spans="3:7" ht="12">
      <c r="C499" s="254"/>
      <c r="D499" s="254"/>
      <c r="E499" s="254"/>
      <c r="F499" s="254"/>
      <c r="G499" s="254"/>
    </row>
    <row r="500" spans="3:7" ht="12">
      <c r="C500" s="274" t="s">
        <v>317</v>
      </c>
      <c r="D500" s="266"/>
      <c r="E500" s="266"/>
      <c r="F500" s="266"/>
      <c r="G500" s="266"/>
    </row>
    <row r="501" spans="1:7" ht="12">
      <c r="A501" s="246" t="s">
        <v>318</v>
      </c>
      <c r="B501" s="246"/>
      <c r="C501" s="255">
        <v>-4.1</v>
      </c>
      <c r="D501" s="255">
        <v>-8.6</v>
      </c>
      <c r="E501" s="255">
        <v>-0.6</v>
      </c>
      <c r="F501" s="255">
        <v>-0.1</v>
      </c>
      <c r="G501" s="255">
        <v>-4</v>
      </c>
    </row>
    <row r="502" spans="3:7" ht="12">
      <c r="C502" s="254"/>
      <c r="D502" s="254"/>
      <c r="E502" s="254"/>
      <c r="F502" s="254"/>
      <c r="G502" s="254"/>
    </row>
    <row r="503" spans="3:7" ht="12">
      <c r="C503" s="254"/>
      <c r="D503" s="254"/>
      <c r="E503" s="254"/>
      <c r="F503" s="254"/>
      <c r="G503" s="254"/>
    </row>
    <row r="504" spans="1:7" ht="14.25">
      <c r="A504" s="242" t="s">
        <v>221</v>
      </c>
      <c r="B504" s="243" t="s">
        <v>228</v>
      </c>
      <c r="C504" s="261"/>
      <c r="D504" s="261"/>
      <c r="E504" s="261"/>
      <c r="F504" s="261"/>
      <c r="G504" s="255"/>
    </row>
    <row r="505" spans="1:7" ht="12.75">
      <c r="A505" s="245"/>
      <c r="B505" s="234"/>
      <c r="C505" s="262" t="s">
        <v>4</v>
      </c>
      <c r="D505" s="262"/>
      <c r="E505" s="262"/>
      <c r="F505" s="262"/>
      <c r="G505" s="254"/>
    </row>
    <row r="506" spans="3:7" ht="12">
      <c r="C506" s="263" t="s">
        <v>5</v>
      </c>
      <c r="D506" s="263" t="s">
        <v>6</v>
      </c>
      <c r="E506" s="263" t="s">
        <v>4</v>
      </c>
      <c r="F506" s="263" t="s">
        <v>4</v>
      </c>
      <c r="G506" s="254"/>
    </row>
    <row r="507" spans="2:7" ht="12">
      <c r="B507" s="238" t="s">
        <v>4</v>
      </c>
      <c r="C507" s="263" t="s">
        <v>7</v>
      </c>
      <c r="D507" s="263" t="s">
        <v>8</v>
      </c>
      <c r="E507" s="263" t="s">
        <v>9</v>
      </c>
      <c r="F507" s="263" t="s">
        <v>10</v>
      </c>
      <c r="G507" s="263" t="s">
        <v>11</v>
      </c>
    </row>
    <row r="508" spans="1:7" ht="12">
      <c r="A508" s="246"/>
      <c r="B508" s="246"/>
      <c r="C508" s="264" t="s">
        <v>12</v>
      </c>
      <c r="D508" s="264" t="s">
        <v>13</v>
      </c>
      <c r="E508" s="264" t="s">
        <v>14</v>
      </c>
      <c r="F508" s="264" t="s">
        <v>14</v>
      </c>
      <c r="G508" s="265" t="s">
        <v>15</v>
      </c>
    </row>
    <row r="509" spans="1:7" ht="12">
      <c r="A509" s="256"/>
      <c r="B509" s="256"/>
      <c r="C509" s="275" t="s">
        <v>4</v>
      </c>
      <c r="D509" s="276"/>
      <c r="E509" s="276"/>
      <c r="F509" s="276"/>
      <c r="G509" s="254"/>
    </row>
    <row r="510" spans="3:7" ht="12">
      <c r="C510" s="274" t="s">
        <v>309</v>
      </c>
      <c r="D510" s="274"/>
      <c r="E510" s="274"/>
      <c r="F510" s="274"/>
      <c r="G510" s="274"/>
    </row>
    <row r="512" spans="1:7" ht="12">
      <c r="A512" s="238" t="s">
        <v>143</v>
      </c>
      <c r="C512" s="254">
        <v>310.1</v>
      </c>
      <c r="D512" s="254">
        <v>139.4</v>
      </c>
      <c r="E512" s="254">
        <v>437.8</v>
      </c>
      <c r="F512" s="254">
        <v>330.8</v>
      </c>
      <c r="G512" s="254">
        <v>231.8</v>
      </c>
    </row>
    <row r="513" spans="1:7" ht="12">
      <c r="A513" s="238" t="s">
        <v>119</v>
      </c>
      <c r="C513" s="254">
        <v>585.1</v>
      </c>
      <c r="D513" s="254">
        <v>400.6</v>
      </c>
      <c r="E513" s="254">
        <v>1500.9</v>
      </c>
      <c r="F513" s="254">
        <v>962.7</v>
      </c>
      <c r="G513" s="254">
        <v>502.2</v>
      </c>
    </row>
    <row r="514" spans="1:7" ht="12">
      <c r="A514" s="238" t="s">
        <v>230</v>
      </c>
      <c r="C514" s="254">
        <v>139.4</v>
      </c>
      <c r="D514" s="254">
        <v>121</v>
      </c>
      <c r="E514" s="254">
        <v>231.2</v>
      </c>
      <c r="F514" s="254">
        <v>208</v>
      </c>
      <c r="G514" s="254">
        <v>119.6</v>
      </c>
    </row>
    <row r="515" spans="1:7" ht="12">
      <c r="A515" s="246" t="s">
        <v>145</v>
      </c>
      <c r="B515" s="246"/>
      <c r="C515" s="255">
        <v>48.2</v>
      </c>
      <c r="D515" s="255">
        <v>33.7</v>
      </c>
      <c r="E515" s="255">
        <v>71.3</v>
      </c>
      <c r="F515" s="255">
        <v>12.4</v>
      </c>
      <c r="G515" s="255">
        <v>26.4</v>
      </c>
    </row>
    <row r="516" spans="3:7" ht="12">
      <c r="C516" s="254" t="s">
        <v>4</v>
      </c>
      <c r="D516" s="254" t="s">
        <v>4</v>
      </c>
      <c r="E516" s="254" t="s">
        <v>4</v>
      </c>
      <c r="F516" s="254" t="s">
        <v>4</v>
      </c>
      <c r="G516" s="254" t="s">
        <v>4</v>
      </c>
    </row>
    <row r="517" spans="1:7" ht="12">
      <c r="A517" s="238" t="s">
        <v>231</v>
      </c>
      <c r="C517" s="254">
        <v>707.7</v>
      </c>
      <c r="D517" s="254">
        <v>385.3</v>
      </c>
      <c r="E517" s="254">
        <v>1636.2</v>
      </c>
      <c r="F517" s="254">
        <v>1073.1</v>
      </c>
      <c r="G517" s="254">
        <v>587.9</v>
      </c>
    </row>
    <row r="518" spans="3:7" ht="12">
      <c r="C518" s="254"/>
      <c r="D518" s="254"/>
      <c r="E518" s="254"/>
      <c r="F518" s="254"/>
      <c r="G518" s="254"/>
    </row>
    <row r="519" spans="3:7" ht="12">
      <c r="C519" s="274" t="s">
        <v>319</v>
      </c>
      <c r="D519" s="266"/>
      <c r="E519" s="266"/>
      <c r="F519" s="266"/>
      <c r="G519" s="266"/>
    </row>
    <row r="520" spans="1:7" ht="14.25">
      <c r="A520" s="242" t="s">
        <v>233</v>
      </c>
      <c r="B520" s="243"/>
      <c r="C520" s="277">
        <v>113</v>
      </c>
      <c r="D520" s="277">
        <v>77</v>
      </c>
      <c r="E520" s="277">
        <v>127</v>
      </c>
      <c r="F520" s="277">
        <v>126</v>
      </c>
      <c r="G520" s="277">
        <v>104</v>
      </c>
    </row>
    <row r="521" spans="1:7" ht="14.25">
      <c r="A521" s="234"/>
      <c r="B521" s="278"/>
      <c r="C521" s="279"/>
      <c r="D521" s="279"/>
      <c r="E521" s="279"/>
      <c r="F521" s="279"/>
      <c r="G521" s="279"/>
    </row>
    <row r="522" spans="1:7" ht="14.25">
      <c r="A522" s="234"/>
      <c r="B522" s="278"/>
      <c r="C522" s="279"/>
      <c r="D522" s="279"/>
      <c r="E522" s="279"/>
      <c r="F522" s="279"/>
      <c r="G522" s="279"/>
    </row>
    <row r="523" spans="1:7" ht="15">
      <c r="A523" s="280" t="s">
        <v>320</v>
      </c>
      <c r="B523" s="241"/>
      <c r="C523" s="241"/>
      <c r="D523" s="241"/>
      <c r="E523" s="241"/>
      <c r="F523" s="241"/>
      <c r="G523" s="241"/>
    </row>
    <row r="524" spans="1:7" ht="15">
      <c r="A524" s="280" t="s">
        <v>321</v>
      </c>
      <c r="B524" s="241"/>
      <c r="C524" s="241"/>
      <c r="D524" s="241"/>
      <c r="E524" s="241"/>
      <c r="F524" s="241"/>
      <c r="G524" s="241"/>
    </row>
    <row r="525" spans="3:7" ht="12">
      <c r="C525" s="254"/>
      <c r="D525" s="254"/>
      <c r="E525" s="254"/>
      <c r="F525" s="254"/>
      <c r="G525" s="254"/>
    </row>
    <row r="526" spans="1:7" ht="14.25">
      <c r="A526" s="242" t="s">
        <v>227</v>
      </c>
      <c r="B526" s="243" t="s">
        <v>237</v>
      </c>
      <c r="C526" s="261"/>
      <c r="D526" s="261"/>
      <c r="E526" s="261"/>
      <c r="F526" s="261"/>
      <c r="G526" s="255"/>
    </row>
    <row r="527" spans="1:7" ht="12.75">
      <c r="A527" s="245"/>
      <c r="B527" s="234"/>
      <c r="C527" s="262" t="s">
        <v>4</v>
      </c>
      <c r="D527" s="262"/>
      <c r="E527" s="262"/>
      <c r="F527" s="262"/>
      <c r="G527" s="254"/>
    </row>
    <row r="528" spans="3:7" ht="12">
      <c r="C528" s="263" t="s">
        <v>5</v>
      </c>
      <c r="D528" s="263" t="s">
        <v>6</v>
      </c>
      <c r="E528" s="263" t="s">
        <v>4</v>
      </c>
      <c r="F528" s="263" t="s">
        <v>4</v>
      </c>
      <c r="G528" s="254"/>
    </row>
    <row r="529" spans="2:7" ht="12">
      <c r="B529" s="238" t="s">
        <v>4</v>
      </c>
      <c r="C529" s="263" t="s">
        <v>7</v>
      </c>
      <c r="D529" s="263" t="s">
        <v>8</v>
      </c>
      <c r="E529" s="263" t="s">
        <v>9</v>
      </c>
      <c r="F529" s="263" t="s">
        <v>10</v>
      </c>
      <c r="G529" s="263" t="s">
        <v>11</v>
      </c>
    </row>
    <row r="530" spans="1:7" ht="12">
      <c r="A530" s="246"/>
      <c r="B530" s="246"/>
      <c r="C530" s="264" t="s">
        <v>12</v>
      </c>
      <c r="D530" s="264" t="s">
        <v>13</v>
      </c>
      <c r="E530" s="264" t="s">
        <v>14</v>
      </c>
      <c r="F530" s="264" t="s">
        <v>14</v>
      </c>
      <c r="G530" s="265" t="s">
        <v>15</v>
      </c>
    </row>
    <row r="531" spans="1:7" ht="12">
      <c r="A531" s="245"/>
      <c r="B531" s="245"/>
      <c r="C531" s="281"/>
      <c r="D531" s="281"/>
      <c r="E531" s="281"/>
      <c r="F531" s="281"/>
      <c r="G531" s="282"/>
    </row>
    <row r="532" spans="1:7" ht="12">
      <c r="A532" s="238" t="s">
        <v>17</v>
      </c>
      <c r="C532" s="239">
        <v>167.1</v>
      </c>
      <c r="D532" s="239">
        <v>220.6</v>
      </c>
      <c r="E532" s="239">
        <v>463.9</v>
      </c>
      <c r="F532" s="239">
        <v>174.9</v>
      </c>
      <c r="G532" s="239">
        <v>302.5</v>
      </c>
    </row>
    <row r="533" spans="1:7" ht="12">
      <c r="A533" s="238" t="s">
        <v>18</v>
      </c>
      <c r="C533" s="239">
        <v>28</v>
      </c>
      <c r="D533" s="239">
        <v>44</v>
      </c>
      <c r="E533" s="239">
        <v>99</v>
      </c>
      <c r="F533" s="239">
        <v>30</v>
      </c>
      <c r="G533" s="239">
        <v>44</v>
      </c>
    </row>
    <row r="534" spans="1:7" ht="12">
      <c r="A534" s="245"/>
      <c r="B534" s="245"/>
      <c r="C534" s="281"/>
      <c r="D534" s="281"/>
      <c r="E534" s="281"/>
      <c r="F534" s="281"/>
      <c r="G534" s="282"/>
    </row>
    <row r="535" spans="1:7" ht="12">
      <c r="A535" s="256"/>
      <c r="B535" s="256"/>
      <c r="C535" s="274" t="s">
        <v>309</v>
      </c>
      <c r="D535" s="274"/>
      <c r="E535" s="274"/>
      <c r="F535" s="274"/>
      <c r="G535" s="274"/>
    </row>
    <row r="536" spans="1:7" ht="12">
      <c r="A536" s="256" t="s">
        <v>238</v>
      </c>
      <c r="B536" s="256"/>
      <c r="C536" s="260"/>
      <c r="D536" s="260"/>
      <c r="E536" s="260"/>
      <c r="F536" s="260"/>
      <c r="G536" s="254"/>
    </row>
    <row r="537" spans="1:7" ht="12">
      <c r="A537" s="256" t="s">
        <v>239</v>
      </c>
      <c r="B537" s="256"/>
      <c r="C537" s="254">
        <v>249.9</v>
      </c>
      <c r="D537" s="254">
        <v>124.8</v>
      </c>
      <c r="E537" s="254">
        <v>378.4</v>
      </c>
      <c r="F537" s="254">
        <v>98.1</v>
      </c>
      <c r="G537" s="254">
        <v>226.1</v>
      </c>
    </row>
    <row r="538" spans="1:7" ht="12">
      <c r="A538" s="256" t="s">
        <v>240</v>
      </c>
      <c r="B538" s="256"/>
      <c r="C538" s="254">
        <v>61.4</v>
      </c>
      <c r="D538" s="254">
        <v>37.4</v>
      </c>
      <c r="E538" s="254">
        <v>33.4</v>
      </c>
      <c r="F538" s="254">
        <v>54.1</v>
      </c>
      <c r="G538" s="254">
        <v>38.7</v>
      </c>
    </row>
    <row r="539" spans="1:7" ht="12">
      <c r="A539" s="256" t="s">
        <v>241</v>
      </c>
      <c r="B539" s="256"/>
      <c r="C539" s="254">
        <v>8.4</v>
      </c>
      <c r="D539" s="254">
        <v>100.9</v>
      </c>
      <c r="E539" s="254">
        <v>35.9</v>
      </c>
      <c r="F539" s="254">
        <v>59.9</v>
      </c>
      <c r="G539" s="254">
        <v>37.2</v>
      </c>
    </row>
    <row r="540" spans="1:7" ht="12">
      <c r="A540" s="256" t="s">
        <v>242</v>
      </c>
      <c r="B540" s="256"/>
      <c r="C540" s="254">
        <v>92.6</v>
      </c>
      <c r="D540" s="254">
        <v>65.9</v>
      </c>
      <c r="E540" s="254">
        <v>70.9</v>
      </c>
      <c r="F540" s="254">
        <v>96.6</v>
      </c>
      <c r="G540" s="254">
        <v>106.9</v>
      </c>
    </row>
    <row r="541" spans="1:7" ht="12">
      <c r="A541" s="256" t="s">
        <v>243</v>
      </c>
      <c r="B541" s="256"/>
      <c r="C541" s="254">
        <v>119.2</v>
      </c>
      <c r="D541" s="254">
        <v>83.9</v>
      </c>
      <c r="E541" s="254">
        <v>94.8</v>
      </c>
      <c r="F541" s="254">
        <v>176.1</v>
      </c>
      <c r="G541" s="254">
        <v>83</v>
      </c>
    </row>
    <row r="542" spans="1:7" ht="12">
      <c r="A542" s="259" t="s">
        <v>244</v>
      </c>
      <c r="B542" s="259"/>
      <c r="C542" s="262">
        <v>37.4</v>
      </c>
      <c r="D542" s="262">
        <v>25.6</v>
      </c>
      <c r="E542" s="262">
        <v>33.2</v>
      </c>
      <c r="F542" s="262">
        <v>21.4</v>
      </c>
      <c r="G542" s="262">
        <v>54.5</v>
      </c>
    </row>
    <row r="543" spans="1:7" ht="12">
      <c r="A543" s="256" t="s">
        <v>245</v>
      </c>
      <c r="B543" s="256"/>
      <c r="C543" s="254">
        <v>2.4</v>
      </c>
      <c r="D543" s="254">
        <v>6.1</v>
      </c>
      <c r="E543" s="254">
        <v>4.3</v>
      </c>
      <c r="F543" s="254">
        <v>6.1</v>
      </c>
      <c r="G543" s="254">
        <v>7.2</v>
      </c>
    </row>
    <row r="544" spans="1:7" ht="12">
      <c r="A544" s="253" t="s">
        <v>246</v>
      </c>
      <c r="B544" s="253"/>
      <c r="C544" s="255">
        <v>172</v>
      </c>
      <c r="D544" s="255">
        <v>144.5</v>
      </c>
      <c r="E544" s="255">
        <v>230.9</v>
      </c>
      <c r="F544" s="255">
        <v>114.7</v>
      </c>
      <c r="G544" s="255">
        <v>115.8</v>
      </c>
    </row>
    <row r="545" spans="1:7" ht="12">
      <c r="A545" s="259"/>
      <c r="B545" s="256"/>
      <c r="C545" s="254" t="s">
        <v>4</v>
      </c>
      <c r="D545" s="254" t="s">
        <v>4</v>
      </c>
      <c r="E545" s="254" t="s">
        <v>4</v>
      </c>
      <c r="F545" s="254" t="s">
        <v>4</v>
      </c>
      <c r="G545" s="254" t="s">
        <v>4</v>
      </c>
    </row>
    <row r="546" spans="1:7" ht="12">
      <c r="A546" s="259" t="s">
        <v>247</v>
      </c>
      <c r="B546" s="256"/>
      <c r="C546" s="254">
        <v>399.3</v>
      </c>
      <c r="D546" s="254">
        <v>300.1</v>
      </c>
      <c r="E546" s="254">
        <v>420</v>
      </c>
      <c r="F546" s="254">
        <v>397.5</v>
      </c>
      <c r="G546" s="254">
        <v>437.8</v>
      </c>
    </row>
    <row r="547" spans="3:7" ht="12">
      <c r="C547" s="254"/>
      <c r="D547" s="254"/>
      <c r="E547" s="254"/>
      <c r="F547" s="254"/>
      <c r="G547" s="254"/>
    </row>
    <row r="548" spans="1:7" ht="12">
      <c r="A548" s="256" t="s">
        <v>248</v>
      </c>
      <c r="B548" s="256"/>
      <c r="C548" s="254">
        <v>138.3</v>
      </c>
      <c r="D548" s="254">
        <v>88.7</v>
      </c>
      <c r="E548" s="254">
        <v>179.2</v>
      </c>
      <c r="F548" s="254">
        <v>145.2</v>
      </c>
      <c r="G548" s="254">
        <v>109.3</v>
      </c>
    </row>
    <row r="549" spans="1:7" ht="12">
      <c r="A549" s="253" t="s">
        <v>249</v>
      </c>
      <c r="B549" s="253"/>
      <c r="C549" s="255">
        <v>267.1</v>
      </c>
      <c r="D549" s="255">
        <v>248.5</v>
      </c>
      <c r="E549" s="255">
        <v>261.5</v>
      </c>
      <c r="F549" s="255">
        <v>274.9</v>
      </c>
      <c r="G549" s="255">
        <v>222.1</v>
      </c>
    </row>
    <row r="550" spans="1:7" ht="12">
      <c r="A550" s="256"/>
      <c r="B550" s="256"/>
      <c r="C550" s="254" t="s">
        <v>4</v>
      </c>
      <c r="D550" s="254" t="s">
        <v>4</v>
      </c>
      <c r="E550" s="254" t="s">
        <v>4</v>
      </c>
      <c r="F550" s="254" t="s">
        <v>4</v>
      </c>
      <c r="G550" s="254" t="s">
        <v>4</v>
      </c>
    </row>
    <row r="551" spans="1:7" ht="12">
      <c r="A551" s="259" t="s">
        <v>187</v>
      </c>
      <c r="B551" s="259"/>
      <c r="C551" s="262">
        <v>-6.2</v>
      </c>
      <c r="D551" s="262">
        <v>-37.2</v>
      </c>
      <c r="E551" s="262">
        <v>-20.7</v>
      </c>
      <c r="F551" s="262">
        <v>-22.6</v>
      </c>
      <c r="G551" s="262">
        <v>106.4</v>
      </c>
    </row>
    <row r="552" spans="1:7" ht="12">
      <c r="A552" s="259"/>
      <c r="B552" s="259"/>
      <c r="C552" s="262"/>
      <c r="D552" s="262"/>
      <c r="E552" s="262"/>
      <c r="F552" s="262"/>
      <c r="G552" s="262"/>
    </row>
    <row r="553" spans="1:7" ht="12">
      <c r="A553" s="270" t="s">
        <v>250</v>
      </c>
      <c r="B553" s="259"/>
      <c r="C553" s="262"/>
      <c r="D553" s="262"/>
      <c r="E553" s="262"/>
      <c r="F553" s="262"/>
      <c r="G553" s="262"/>
    </row>
    <row r="554" spans="1:7" ht="12">
      <c r="A554" s="270" t="s">
        <v>251</v>
      </c>
      <c r="B554" s="259"/>
      <c r="C554" s="262">
        <v>136.2</v>
      </c>
      <c r="D554" s="262">
        <v>100.3</v>
      </c>
      <c r="E554" s="262">
        <v>199.6</v>
      </c>
      <c r="F554" s="262">
        <v>81</v>
      </c>
      <c r="G554" s="262">
        <v>89.7</v>
      </c>
    </row>
    <row r="555" spans="1:7" ht="12">
      <c r="A555" s="270" t="s">
        <v>252</v>
      </c>
      <c r="B555" s="259"/>
      <c r="C555" s="262">
        <v>2.5</v>
      </c>
      <c r="D555" s="262">
        <v>23.2</v>
      </c>
      <c r="E555" s="262">
        <v>8.7</v>
      </c>
      <c r="F555" s="262">
        <v>7.7</v>
      </c>
      <c r="G555" s="262">
        <v>6.7</v>
      </c>
    </row>
    <row r="556" spans="1:7" ht="12">
      <c r="A556" s="270" t="s">
        <v>246</v>
      </c>
      <c r="B556" s="259"/>
      <c r="C556" s="262">
        <v>33.2</v>
      </c>
      <c r="D556" s="262">
        <v>21.1</v>
      </c>
      <c r="E556" s="262">
        <v>22.6</v>
      </c>
      <c r="F556" s="262">
        <v>25.9</v>
      </c>
      <c r="G556" s="262">
        <v>19.4</v>
      </c>
    </row>
    <row r="557" spans="1:7" ht="12">
      <c r="A557" s="259"/>
      <c r="B557" s="259"/>
      <c r="C557" s="262"/>
      <c r="D557" s="262"/>
      <c r="E557" s="262"/>
      <c r="F557" s="262"/>
      <c r="G557" s="262"/>
    </row>
    <row r="558" spans="1:7" ht="12">
      <c r="A558" s="271" t="s">
        <v>253</v>
      </c>
      <c r="B558" s="253"/>
      <c r="C558" s="255">
        <v>172</v>
      </c>
      <c r="D558" s="255">
        <v>144.5</v>
      </c>
      <c r="E558" s="255">
        <v>230.9</v>
      </c>
      <c r="F558" s="255">
        <v>114.7</v>
      </c>
      <c r="G558" s="255">
        <v>115.8</v>
      </c>
    </row>
    <row r="559" spans="1:7" ht="12">
      <c r="A559" s="256"/>
      <c r="B559" s="256"/>
      <c r="C559" s="260"/>
      <c r="D559" s="260"/>
      <c r="E559" s="260"/>
      <c r="F559" s="260"/>
      <c r="G559" s="254"/>
    </row>
    <row r="560" spans="1:7" ht="12">
      <c r="A560" s="256"/>
      <c r="B560" s="256"/>
      <c r="C560" s="260"/>
      <c r="D560" s="260"/>
      <c r="E560" s="260"/>
      <c r="F560" s="260"/>
      <c r="G560" s="254"/>
    </row>
    <row r="561" spans="1:7" ht="14.25">
      <c r="A561" s="242" t="s">
        <v>236</v>
      </c>
      <c r="B561" s="243" t="s">
        <v>255</v>
      </c>
      <c r="C561" s="261"/>
      <c r="D561" s="261"/>
      <c r="E561" s="261"/>
      <c r="F561" s="261"/>
      <c r="G561" s="255"/>
    </row>
    <row r="562" spans="1:7" ht="12.75">
      <c r="A562" s="245"/>
      <c r="B562" s="234"/>
      <c r="C562" s="262" t="s">
        <v>4</v>
      </c>
      <c r="D562" s="262"/>
      <c r="E562" s="262"/>
      <c r="F562" s="262"/>
      <c r="G562" s="254"/>
    </row>
    <row r="563" spans="3:7" ht="12">
      <c r="C563" s="263" t="s">
        <v>5</v>
      </c>
      <c r="D563" s="263" t="s">
        <v>6</v>
      </c>
      <c r="E563" s="263" t="s">
        <v>4</v>
      </c>
      <c r="F563" s="263" t="s">
        <v>4</v>
      </c>
      <c r="G563" s="254"/>
    </row>
    <row r="564" spans="2:7" ht="12">
      <c r="B564" s="238" t="s">
        <v>4</v>
      </c>
      <c r="C564" s="263" t="s">
        <v>7</v>
      </c>
      <c r="D564" s="263" t="s">
        <v>8</v>
      </c>
      <c r="E564" s="263" t="s">
        <v>9</v>
      </c>
      <c r="F564" s="263" t="s">
        <v>10</v>
      </c>
      <c r="G564" s="263" t="s">
        <v>11</v>
      </c>
    </row>
    <row r="565" spans="1:7" ht="12">
      <c r="A565" s="246"/>
      <c r="B565" s="246"/>
      <c r="C565" s="264" t="s">
        <v>12</v>
      </c>
      <c r="D565" s="264" t="s">
        <v>13</v>
      </c>
      <c r="E565" s="264" t="s">
        <v>14</v>
      </c>
      <c r="F565" s="264" t="s">
        <v>14</v>
      </c>
      <c r="G565" s="265" t="s">
        <v>15</v>
      </c>
    </row>
    <row r="566" spans="1:7" ht="12">
      <c r="A566" s="256"/>
      <c r="B566" s="256"/>
      <c r="C566" s="260"/>
      <c r="D566" s="260"/>
      <c r="E566" s="260"/>
      <c r="F566" s="260"/>
      <c r="G566" s="254"/>
    </row>
    <row r="567" spans="1:7" ht="12">
      <c r="A567" s="256"/>
      <c r="B567" s="256"/>
      <c r="C567" s="274" t="s">
        <v>309</v>
      </c>
      <c r="D567" s="274"/>
      <c r="E567" s="274"/>
      <c r="F567" s="274"/>
      <c r="G567" s="274"/>
    </row>
    <row r="568" spans="1:7" ht="12">
      <c r="A568" s="259"/>
      <c r="B568" s="256"/>
      <c r="C568" s="260"/>
      <c r="D568" s="260"/>
      <c r="E568" s="260"/>
      <c r="F568" s="260"/>
      <c r="G568" s="254"/>
    </row>
    <row r="569" spans="1:7" ht="12">
      <c r="A569" s="256" t="s">
        <v>256</v>
      </c>
      <c r="B569" s="256"/>
      <c r="C569" s="254">
        <v>75.5</v>
      </c>
      <c r="D569" s="254">
        <v>49.9</v>
      </c>
      <c r="E569" s="254">
        <v>48.5</v>
      </c>
      <c r="F569" s="254">
        <v>65.9</v>
      </c>
      <c r="G569" s="254">
        <v>47</v>
      </c>
    </row>
    <row r="570" spans="1:7" ht="12">
      <c r="A570" s="253" t="s">
        <v>257</v>
      </c>
      <c r="B570" s="253"/>
      <c r="C570" s="255">
        <v>14.1</v>
      </c>
      <c r="D570" s="255">
        <v>12.5</v>
      </c>
      <c r="E570" s="255">
        <v>15.1</v>
      </c>
      <c r="F570" s="255">
        <v>11.8</v>
      </c>
      <c r="G570" s="255">
        <v>8.2</v>
      </c>
    </row>
    <row r="571" spans="1:7" ht="12">
      <c r="A571" s="256"/>
      <c r="B571" s="256"/>
      <c r="C571" s="254" t="s">
        <v>4</v>
      </c>
      <c r="D571" s="254" t="s">
        <v>4</v>
      </c>
      <c r="E571" s="254" t="s">
        <v>4</v>
      </c>
      <c r="F571" s="254" t="s">
        <v>4</v>
      </c>
      <c r="G571" s="254" t="s">
        <v>4</v>
      </c>
    </row>
    <row r="572" spans="1:7" ht="12">
      <c r="A572" s="253" t="s">
        <v>258</v>
      </c>
      <c r="B572" s="253"/>
      <c r="C572" s="255">
        <v>61.4</v>
      </c>
      <c r="D572" s="255">
        <v>37.4</v>
      </c>
      <c r="E572" s="255">
        <v>33.4</v>
      </c>
      <c r="F572" s="255">
        <v>54.1</v>
      </c>
      <c r="G572" s="255">
        <v>38.7</v>
      </c>
    </row>
    <row r="573" spans="1:7" ht="12">
      <c r="A573" s="259"/>
      <c r="B573" s="256"/>
      <c r="C573" s="260"/>
      <c r="D573" s="260"/>
      <c r="E573" s="260"/>
      <c r="F573" s="260"/>
      <c r="G573" s="254"/>
    </row>
    <row r="574" spans="1:7" ht="12">
      <c r="A574" s="259"/>
      <c r="B574" s="256"/>
      <c r="C574" s="260"/>
      <c r="D574" s="260"/>
      <c r="E574" s="260"/>
      <c r="F574" s="260"/>
      <c r="G574" s="254"/>
    </row>
    <row r="575" spans="1:7" ht="14.25">
      <c r="A575" s="242" t="s">
        <v>254</v>
      </c>
      <c r="B575" s="243" t="s">
        <v>260</v>
      </c>
      <c r="C575" s="261"/>
      <c r="D575" s="261"/>
      <c r="E575" s="261"/>
      <c r="F575" s="261"/>
      <c r="G575" s="255"/>
    </row>
    <row r="576" spans="1:7" ht="12.75">
      <c r="A576" s="245"/>
      <c r="B576" s="234"/>
      <c r="C576" s="262" t="s">
        <v>4</v>
      </c>
      <c r="D576" s="262"/>
      <c r="E576" s="262"/>
      <c r="F576" s="262"/>
      <c r="G576" s="254"/>
    </row>
    <row r="577" spans="3:7" ht="12">
      <c r="C577" s="263" t="s">
        <v>5</v>
      </c>
      <c r="D577" s="263" t="s">
        <v>6</v>
      </c>
      <c r="E577" s="263" t="s">
        <v>4</v>
      </c>
      <c r="F577" s="263" t="s">
        <v>4</v>
      </c>
      <c r="G577" s="254"/>
    </row>
    <row r="578" spans="2:7" ht="12">
      <c r="B578" s="238" t="s">
        <v>4</v>
      </c>
      <c r="C578" s="263" t="s">
        <v>7</v>
      </c>
      <c r="D578" s="263" t="s">
        <v>8</v>
      </c>
      <c r="E578" s="263" t="s">
        <v>9</v>
      </c>
      <c r="F578" s="263" t="s">
        <v>10</v>
      </c>
      <c r="G578" s="263" t="s">
        <v>11</v>
      </c>
    </row>
    <row r="579" spans="1:7" ht="12">
      <c r="A579" s="246"/>
      <c r="B579" s="246"/>
      <c r="C579" s="264" t="s">
        <v>12</v>
      </c>
      <c r="D579" s="264" t="s">
        <v>13</v>
      </c>
      <c r="E579" s="264" t="s">
        <v>14</v>
      </c>
      <c r="F579" s="264" t="s">
        <v>14</v>
      </c>
      <c r="G579" s="265" t="s">
        <v>15</v>
      </c>
    </row>
    <row r="580" spans="1:7" ht="12">
      <c r="A580" s="256"/>
      <c r="B580" s="256"/>
      <c r="C580" s="260"/>
      <c r="D580" s="260"/>
      <c r="E580" s="260"/>
      <c r="F580" s="260"/>
      <c r="G580" s="254"/>
    </row>
    <row r="581" spans="1:7" ht="12">
      <c r="A581" s="256"/>
      <c r="B581" s="256"/>
      <c r="C581" s="274" t="s">
        <v>309</v>
      </c>
      <c r="D581" s="274"/>
      <c r="E581" s="274"/>
      <c r="F581" s="274"/>
      <c r="G581" s="274"/>
    </row>
    <row r="582" spans="1:7" ht="12">
      <c r="A582" s="256"/>
      <c r="B582" s="256"/>
      <c r="C582" s="260"/>
      <c r="D582" s="260"/>
      <c r="E582" s="260"/>
      <c r="F582" s="260"/>
      <c r="G582" s="254"/>
    </row>
    <row r="583" spans="1:7" ht="12">
      <c r="A583" s="256" t="s">
        <v>256</v>
      </c>
      <c r="B583" s="256"/>
      <c r="C583" s="254">
        <v>75.5</v>
      </c>
      <c r="D583" s="254">
        <v>49.9</v>
      </c>
      <c r="E583" s="254">
        <v>48.5</v>
      </c>
      <c r="F583" s="254">
        <v>65.9</v>
      </c>
      <c r="G583" s="254">
        <v>47</v>
      </c>
    </row>
    <row r="584" spans="1:7" ht="12">
      <c r="A584" s="256" t="s">
        <v>261</v>
      </c>
      <c r="B584" s="256"/>
      <c r="C584" s="254">
        <v>26.1</v>
      </c>
      <c r="D584" s="254">
        <v>32.7</v>
      </c>
      <c r="E584" s="254">
        <v>33.4</v>
      </c>
      <c r="F584" s="254">
        <v>29.5</v>
      </c>
      <c r="G584" s="254">
        <v>30.7</v>
      </c>
    </row>
    <row r="585" spans="1:7" ht="12">
      <c r="A585" s="256" t="s">
        <v>262</v>
      </c>
      <c r="B585" s="256"/>
      <c r="C585" s="254">
        <v>17.7</v>
      </c>
      <c r="D585" s="254">
        <v>13</v>
      </c>
      <c r="E585" s="254">
        <v>15.1</v>
      </c>
      <c r="F585" s="254">
        <v>17</v>
      </c>
      <c r="G585" s="254">
        <v>15</v>
      </c>
    </row>
    <row r="586" spans="1:7" ht="12">
      <c r="A586" s="253" t="s">
        <v>263</v>
      </c>
      <c r="B586" s="253"/>
      <c r="C586" s="255">
        <v>147.9</v>
      </c>
      <c r="D586" s="255">
        <v>152.9</v>
      </c>
      <c r="E586" s="255">
        <v>164.5</v>
      </c>
      <c r="F586" s="255">
        <v>162.6</v>
      </c>
      <c r="G586" s="255">
        <v>129.5</v>
      </c>
    </row>
    <row r="587" spans="1:7" ht="12">
      <c r="A587" s="256"/>
      <c r="B587" s="256"/>
      <c r="C587" s="254" t="s">
        <v>4</v>
      </c>
      <c r="D587" s="254" t="s">
        <v>4</v>
      </c>
      <c r="E587" s="254" t="s">
        <v>4</v>
      </c>
      <c r="F587" s="254" t="s">
        <v>4</v>
      </c>
      <c r="G587" s="254" t="s">
        <v>4</v>
      </c>
    </row>
    <row r="588" spans="1:7" ht="12">
      <c r="A588" s="253" t="s">
        <v>264</v>
      </c>
      <c r="B588" s="253"/>
      <c r="C588" s="255">
        <v>267.1</v>
      </c>
      <c r="D588" s="255">
        <v>248.5</v>
      </c>
      <c r="E588" s="255">
        <v>261.5</v>
      </c>
      <c r="F588" s="255">
        <v>274.9</v>
      </c>
      <c r="G588" s="255">
        <v>222.1</v>
      </c>
    </row>
    <row r="589" spans="3:7" ht="12">
      <c r="C589" s="254"/>
      <c r="D589" s="254"/>
      <c r="E589" s="254"/>
      <c r="F589" s="254"/>
      <c r="G589" s="254"/>
    </row>
    <row r="590" spans="3:7" ht="12">
      <c r="C590" s="254"/>
      <c r="D590" s="254"/>
      <c r="E590" s="254"/>
      <c r="F590" s="254"/>
      <c r="G590" s="254"/>
    </row>
    <row r="591" spans="1:7" ht="14.25">
      <c r="A591" s="242" t="s">
        <v>259</v>
      </c>
      <c r="B591" s="243" t="s">
        <v>266</v>
      </c>
      <c r="C591" s="255"/>
      <c r="D591" s="255"/>
      <c r="E591" s="255"/>
      <c r="F591" s="255"/>
      <c r="G591" s="255"/>
    </row>
    <row r="592" spans="1:7" ht="12.75">
      <c r="A592" s="245"/>
      <c r="B592" s="234"/>
      <c r="C592" s="262" t="s">
        <v>4</v>
      </c>
      <c r="D592" s="262"/>
      <c r="E592" s="262"/>
      <c r="F592" s="262"/>
      <c r="G592" s="254"/>
    </row>
    <row r="593" spans="3:7" ht="12">
      <c r="C593" s="263" t="s">
        <v>5</v>
      </c>
      <c r="D593" s="263" t="s">
        <v>6</v>
      </c>
      <c r="E593" s="263" t="s">
        <v>4</v>
      </c>
      <c r="F593" s="263" t="s">
        <v>4</v>
      </c>
      <c r="G593" s="254"/>
    </row>
    <row r="594" spans="2:7" ht="12">
      <c r="B594" s="238" t="s">
        <v>4</v>
      </c>
      <c r="C594" s="263" t="s">
        <v>7</v>
      </c>
      <c r="D594" s="263" t="s">
        <v>8</v>
      </c>
      <c r="E594" s="263" t="s">
        <v>9</v>
      </c>
      <c r="F594" s="263" t="s">
        <v>10</v>
      </c>
      <c r="G594" s="263" t="s">
        <v>11</v>
      </c>
    </row>
    <row r="595" spans="1:7" ht="12">
      <c r="A595" s="246"/>
      <c r="B595" s="246"/>
      <c r="C595" s="264" t="s">
        <v>12</v>
      </c>
      <c r="D595" s="264" t="s">
        <v>13</v>
      </c>
      <c r="E595" s="264" t="s">
        <v>14</v>
      </c>
      <c r="F595" s="264" t="s">
        <v>14</v>
      </c>
      <c r="G595" s="265" t="s">
        <v>15</v>
      </c>
    </row>
    <row r="596" spans="1:7" ht="12">
      <c r="A596" s="256"/>
      <c r="B596" s="256"/>
      <c r="C596" s="260"/>
      <c r="D596" s="260"/>
      <c r="E596" s="260"/>
      <c r="F596" s="260"/>
      <c r="G596" s="254"/>
    </row>
    <row r="597" spans="1:7" ht="12">
      <c r="A597" s="256"/>
      <c r="B597" s="256"/>
      <c r="C597" s="274" t="s">
        <v>309</v>
      </c>
      <c r="D597" s="274"/>
      <c r="E597" s="274"/>
      <c r="F597" s="274"/>
      <c r="G597" s="274"/>
    </row>
    <row r="599" spans="1:7" ht="12">
      <c r="A599" s="259" t="s">
        <v>201</v>
      </c>
      <c r="B599" s="256"/>
      <c r="C599" s="254">
        <v>2.5</v>
      </c>
      <c r="D599" s="254">
        <v>2.9</v>
      </c>
      <c r="E599" s="254">
        <v>16.9</v>
      </c>
      <c r="F599" s="254">
        <v>66.2</v>
      </c>
      <c r="G599" s="254">
        <v>32.1</v>
      </c>
    </row>
    <row r="600" spans="1:7" ht="12">
      <c r="A600" s="256" t="s">
        <v>202</v>
      </c>
      <c r="B600" s="256"/>
      <c r="C600" s="254">
        <v>13.2</v>
      </c>
      <c r="D600" s="254">
        <v>123.2</v>
      </c>
      <c r="E600" s="254">
        <v>64.7</v>
      </c>
      <c r="F600" s="254">
        <v>110.4</v>
      </c>
      <c r="G600" s="254">
        <v>0.5</v>
      </c>
    </row>
    <row r="601" spans="1:7" ht="12">
      <c r="A601" s="253" t="s">
        <v>267</v>
      </c>
      <c r="B601" s="253"/>
      <c r="C601" s="255">
        <v>43.8</v>
      </c>
      <c r="D601" s="255">
        <v>9.9</v>
      </c>
      <c r="E601" s="255">
        <v>16.4</v>
      </c>
      <c r="F601" s="255">
        <v>5.4</v>
      </c>
      <c r="G601" s="255">
        <v>32.3</v>
      </c>
    </row>
    <row r="602" spans="3:7" ht="12">
      <c r="C602" s="254"/>
      <c r="D602" s="254"/>
      <c r="E602" s="254"/>
      <c r="F602" s="254"/>
      <c r="G602" s="254"/>
    </row>
    <row r="603" spans="1:7" ht="12">
      <c r="A603" s="256" t="s">
        <v>153</v>
      </c>
      <c r="B603" s="256"/>
      <c r="C603" s="254">
        <v>59.5</v>
      </c>
      <c r="D603" s="254">
        <v>135.9</v>
      </c>
      <c r="E603" s="254">
        <v>98.1</v>
      </c>
      <c r="F603" s="254">
        <v>182.1</v>
      </c>
      <c r="G603" s="254">
        <v>65</v>
      </c>
    </row>
    <row r="604" spans="3:7" ht="12">
      <c r="C604" s="254"/>
      <c r="D604" s="254"/>
      <c r="E604" s="254"/>
      <c r="F604" s="254"/>
      <c r="G604" s="254"/>
    </row>
    <row r="605" spans="1:7" ht="12">
      <c r="A605" s="256" t="s">
        <v>160</v>
      </c>
      <c r="B605" s="256"/>
      <c r="C605" s="254">
        <v>29.7</v>
      </c>
      <c r="D605" s="254">
        <v>16.1</v>
      </c>
      <c r="E605" s="254">
        <v>40.9</v>
      </c>
      <c r="F605" s="254">
        <v>30.3</v>
      </c>
      <c r="G605" s="254">
        <v>32.8</v>
      </c>
    </row>
    <row r="606" spans="3:7" ht="12">
      <c r="C606" s="254"/>
      <c r="D606" s="254"/>
      <c r="E606" s="254"/>
      <c r="F606" s="254"/>
      <c r="G606" s="254"/>
    </row>
    <row r="607" spans="1:7" ht="12">
      <c r="A607" s="238" t="s">
        <v>322</v>
      </c>
      <c r="B607" s="256"/>
      <c r="C607" s="254"/>
      <c r="D607" s="254"/>
      <c r="E607" s="254"/>
      <c r="F607" s="254"/>
      <c r="G607" s="254"/>
    </row>
    <row r="608" ht="12">
      <c r="A608" s="256" t="s">
        <v>297</v>
      </c>
    </row>
    <row r="609" spans="1:7" ht="12">
      <c r="A609" s="256" t="s">
        <v>165</v>
      </c>
      <c r="B609" s="256"/>
      <c r="C609" s="254">
        <v>59.5</v>
      </c>
      <c r="D609" s="254">
        <v>135.9</v>
      </c>
      <c r="E609" s="254">
        <v>98.1</v>
      </c>
      <c r="F609" s="254">
        <v>182.1</v>
      </c>
      <c r="G609" s="254">
        <v>65</v>
      </c>
    </row>
    <row r="610" spans="1:7" ht="12">
      <c r="A610" s="253" t="s">
        <v>118</v>
      </c>
      <c r="B610" s="253"/>
      <c r="C610" s="255">
        <v>11.3</v>
      </c>
      <c r="D610" s="255">
        <v>17.7</v>
      </c>
      <c r="E610" s="255">
        <v>17.8</v>
      </c>
      <c r="F610" s="255">
        <v>25.4</v>
      </c>
      <c r="G610" s="255">
        <v>17.7</v>
      </c>
    </row>
    <row r="611" spans="1:7" ht="12">
      <c r="A611" s="256"/>
      <c r="B611" s="256"/>
      <c r="C611" s="254" t="s">
        <v>4</v>
      </c>
      <c r="D611" s="254" t="s">
        <v>4</v>
      </c>
      <c r="E611" s="254" t="s">
        <v>4</v>
      </c>
      <c r="F611" s="254" t="s">
        <v>4</v>
      </c>
      <c r="G611" s="254" t="s">
        <v>4</v>
      </c>
    </row>
    <row r="612" spans="1:7" ht="12">
      <c r="A612" s="253" t="s">
        <v>166</v>
      </c>
      <c r="B612" s="253"/>
      <c r="C612" s="255">
        <v>48.3</v>
      </c>
      <c r="D612" s="255">
        <v>118.2</v>
      </c>
      <c r="E612" s="255">
        <v>80.3</v>
      </c>
      <c r="F612" s="255">
        <v>156.7</v>
      </c>
      <c r="G612" s="255">
        <v>47.2</v>
      </c>
    </row>
    <row r="613" spans="3:7" ht="12">
      <c r="C613" s="254"/>
      <c r="D613" s="254"/>
      <c r="E613" s="254"/>
      <c r="F613" s="254"/>
      <c r="G613" s="254"/>
    </row>
    <row r="614" spans="3:7" ht="12">
      <c r="C614" s="254"/>
      <c r="D614" s="254"/>
      <c r="E614" s="254"/>
      <c r="F614" s="254"/>
      <c r="G614" s="254"/>
    </row>
    <row r="615" spans="1:7" ht="14.25">
      <c r="A615" s="242" t="s">
        <v>265</v>
      </c>
      <c r="B615" s="243" t="s">
        <v>270</v>
      </c>
      <c r="C615" s="261"/>
      <c r="D615" s="261"/>
      <c r="E615" s="261"/>
      <c r="F615" s="261"/>
      <c r="G615" s="255"/>
    </row>
    <row r="616" spans="1:7" ht="12.75">
      <c r="A616" s="245"/>
      <c r="B616" s="234"/>
      <c r="C616" s="262" t="s">
        <v>4</v>
      </c>
      <c r="D616" s="262"/>
      <c r="E616" s="262"/>
      <c r="F616" s="262"/>
      <c r="G616" s="254"/>
    </row>
    <row r="617" spans="3:7" ht="12">
      <c r="C617" s="263" t="s">
        <v>5</v>
      </c>
      <c r="D617" s="263" t="s">
        <v>6</v>
      </c>
      <c r="E617" s="263" t="s">
        <v>4</v>
      </c>
      <c r="F617" s="263" t="s">
        <v>4</v>
      </c>
      <c r="G617" s="254"/>
    </row>
    <row r="618" spans="2:7" ht="12">
      <c r="B618" s="238" t="s">
        <v>4</v>
      </c>
      <c r="C618" s="263" t="s">
        <v>7</v>
      </c>
      <c r="D618" s="263" t="s">
        <v>8</v>
      </c>
      <c r="E618" s="263" t="s">
        <v>9</v>
      </c>
      <c r="F618" s="263" t="s">
        <v>10</v>
      </c>
      <c r="G618" s="263" t="s">
        <v>11</v>
      </c>
    </row>
    <row r="619" spans="1:7" ht="12">
      <c r="A619" s="246"/>
      <c r="B619" s="246"/>
      <c r="C619" s="264" t="s">
        <v>12</v>
      </c>
      <c r="D619" s="264" t="s">
        <v>13</v>
      </c>
      <c r="E619" s="264" t="s">
        <v>14</v>
      </c>
      <c r="F619" s="264" t="s">
        <v>14</v>
      </c>
      <c r="G619" s="265" t="s">
        <v>15</v>
      </c>
    </row>
    <row r="620" spans="1:7" ht="12">
      <c r="A620" s="256"/>
      <c r="B620" s="256"/>
      <c r="C620" s="260"/>
      <c r="D620" s="260"/>
      <c r="E620" s="260"/>
      <c r="F620" s="260"/>
      <c r="G620" s="254"/>
    </row>
    <row r="621" spans="1:7" ht="12">
      <c r="A621" s="256"/>
      <c r="B621" s="256"/>
      <c r="C621" s="274" t="s">
        <v>309</v>
      </c>
      <c r="D621" s="274"/>
      <c r="E621" s="274"/>
      <c r="F621" s="274"/>
      <c r="G621" s="274"/>
    </row>
    <row r="622" spans="1:7" ht="12">
      <c r="A622" s="245"/>
      <c r="C622" s="254"/>
      <c r="D622" s="254"/>
      <c r="E622" s="254"/>
      <c r="F622" s="254"/>
      <c r="G622" s="254"/>
    </row>
    <row r="623" spans="1:7" ht="12">
      <c r="A623" s="245" t="s">
        <v>271</v>
      </c>
      <c r="C623" s="254">
        <v>2053.8</v>
      </c>
      <c r="D623" s="254">
        <v>3043.1</v>
      </c>
      <c r="E623" s="254">
        <v>3398.9</v>
      </c>
      <c r="F623" s="254">
        <v>2762.8</v>
      </c>
      <c r="G623" s="254">
        <v>2484.1</v>
      </c>
    </row>
    <row r="624" spans="1:7" ht="12">
      <c r="A624" s="245" t="s">
        <v>187</v>
      </c>
      <c r="C624" s="254">
        <v>-6.2</v>
      </c>
      <c r="D624" s="254">
        <v>-37.2</v>
      </c>
      <c r="E624" s="254">
        <v>-20.7</v>
      </c>
      <c r="F624" s="254">
        <v>-22.6</v>
      </c>
      <c r="G624" s="254">
        <v>106.4</v>
      </c>
    </row>
    <row r="625" spans="1:7" ht="12">
      <c r="A625" s="245"/>
      <c r="C625" s="254" t="s">
        <v>4</v>
      </c>
      <c r="D625" s="254" t="s">
        <v>4</v>
      </c>
      <c r="E625" s="254" t="s">
        <v>4</v>
      </c>
      <c r="F625" s="254" t="s">
        <v>4</v>
      </c>
      <c r="G625" s="254" t="s">
        <v>4</v>
      </c>
    </row>
    <row r="626" spans="1:7" ht="12">
      <c r="A626" s="245" t="s">
        <v>272</v>
      </c>
      <c r="C626" s="254"/>
      <c r="D626" s="254" t="s">
        <v>4</v>
      </c>
      <c r="E626" s="254" t="s">
        <v>4</v>
      </c>
      <c r="F626" s="254" t="s">
        <v>4</v>
      </c>
      <c r="G626" s="254" t="s">
        <v>4</v>
      </c>
    </row>
    <row r="627" spans="1:7" ht="12">
      <c r="A627" s="245" t="s">
        <v>67</v>
      </c>
      <c r="C627" s="254">
        <v>398.4</v>
      </c>
      <c r="D627" s="254">
        <v>329.9</v>
      </c>
      <c r="E627" s="254">
        <v>406.9</v>
      </c>
      <c r="F627" s="254">
        <v>199.3</v>
      </c>
      <c r="G627" s="254">
        <v>156.3</v>
      </c>
    </row>
    <row r="628" spans="1:7" ht="12">
      <c r="A628" s="245" t="s">
        <v>68</v>
      </c>
      <c r="C628" s="254">
        <v>2</v>
      </c>
      <c r="D628" s="254">
        <v>7.5</v>
      </c>
      <c r="E628" s="254">
        <v>10.1</v>
      </c>
      <c r="F628" s="254">
        <v>6.1</v>
      </c>
      <c r="G628" s="254">
        <v>6.9</v>
      </c>
    </row>
    <row r="629" spans="1:7" ht="12">
      <c r="A629" s="245" t="s">
        <v>152</v>
      </c>
      <c r="C629" s="254">
        <v>0</v>
      </c>
      <c r="D629" s="254">
        <v>-4.8</v>
      </c>
      <c r="E629" s="254">
        <v>-4</v>
      </c>
      <c r="F629" s="254">
        <v>-0.7</v>
      </c>
      <c r="G629" s="254">
        <v>0</v>
      </c>
    </row>
    <row r="630" spans="1:7" ht="12">
      <c r="A630" s="245" t="s">
        <v>71</v>
      </c>
      <c r="C630" s="254">
        <v>0</v>
      </c>
      <c r="D630" s="254">
        <v>1</v>
      </c>
      <c r="E630" s="254">
        <v>0</v>
      </c>
      <c r="F630" s="254">
        <v>0</v>
      </c>
      <c r="G630" s="254">
        <v>0.5</v>
      </c>
    </row>
    <row r="631" spans="1:7" ht="12">
      <c r="A631" s="245" t="s">
        <v>201</v>
      </c>
      <c r="C631" s="254">
        <v>253.2</v>
      </c>
      <c r="D631" s="254">
        <v>39.9</v>
      </c>
      <c r="E631" s="254">
        <v>14.1</v>
      </c>
      <c r="F631" s="254">
        <v>43.1</v>
      </c>
      <c r="G631" s="254">
        <v>-23.2</v>
      </c>
    </row>
    <row r="632" spans="1:7" ht="12">
      <c r="A632" s="245" t="s">
        <v>202</v>
      </c>
      <c r="C632" s="254">
        <v>7.4</v>
      </c>
      <c r="D632" s="254">
        <v>-20.6</v>
      </c>
      <c r="E632" s="254">
        <v>-19.5</v>
      </c>
      <c r="F632" s="254">
        <v>2.3</v>
      </c>
      <c r="G632" s="254">
        <v>-1.6</v>
      </c>
    </row>
    <row r="633" spans="1:7" ht="12">
      <c r="A633" s="245" t="s">
        <v>203</v>
      </c>
      <c r="C633" s="254">
        <v>-6</v>
      </c>
      <c r="D633" s="254">
        <v>-1.5</v>
      </c>
      <c r="E633" s="254">
        <v>2.3</v>
      </c>
      <c r="F633" s="254">
        <v>0.1</v>
      </c>
      <c r="G633" s="254">
        <v>-1.8</v>
      </c>
    </row>
    <row r="634" spans="1:7" ht="14.25">
      <c r="A634" s="246" t="s">
        <v>274</v>
      </c>
      <c r="B634" s="243"/>
      <c r="C634" s="255">
        <v>19.7</v>
      </c>
      <c r="D634" s="255">
        <v>131.9</v>
      </c>
      <c r="E634" s="255">
        <v>11.4</v>
      </c>
      <c r="F634" s="255">
        <v>6.3</v>
      </c>
      <c r="G634" s="255">
        <v>3.6</v>
      </c>
    </row>
    <row r="635" spans="3:7" ht="12">
      <c r="C635" s="254" t="s">
        <v>4</v>
      </c>
      <c r="D635" s="254" t="s">
        <v>4</v>
      </c>
      <c r="E635" s="254" t="s">
        <v>4</v>
      </c>
      <c r="F635" s="254" t="s">
        <v>4</v>
      </c>
      <c r="G635" s="254" t="s">
        <v>4</v>
      </c>
    </row>
    <row r="636" spans="1:7" ht="12">
      <c r="A636" s="238" t="s">
        <v>23</v>
      </c>
      <c r="C636" s="254">
        <v>674.7</v>
      </c>
      <c r="D636" s="254">
        <v>483.3</v>
      </c>
      <c r="E636" s="254">
        <v>421.2</v>
      </c>
      <c r="F636" s="254">
        <v>256.4</v>
      </c>
      <c r="G636" s="254">
        <v>140.6</v>
      </c>
    </row>
    <row r="637" spans="1:7" ht="12">
      <c r="A637" s="245"/>
      <c r="C637" s="254" t="s">
        <v>4</v>
      </c>
      <c r="D637" s="254" t="s">
        <v>4</v>
      </c>
      <c r="E637" s="254" t="s">
        <v>4</v>
      </c>
      <c r="F637" s="254" t="s">
        <v>4</v>
      </c>
      <c r="G637" s="254" t="s">
        <v>4</v>
      </c>
    </row>
    <row r="638" spans="1:7" ht="12">
      <c r="A638" s="245" t="s">
        <v>275</v>
      </c>
      <c r="C638" s="254"/>
      <c r="D638" s="254"/>
      <c r="E638" s="254"/>
      <c r="F638" s="254"/>
      <c r="G638" s="254"/>
    </row>
    <row r="639" spans="1:7" ht="12">
      <c r="A639" s="238" t="s">
        <v>175</v>
      </c>
      <c r="C639" s="254">
        <v>-1</v>
      </c>
      <c r="D639" s="254">
        <v>-1.6</v>
      </c>
      <c r="E639" s="254">
        <v>23.8</v>
      </c>
      <c r="F639" s="254">
        <v>0.3</v>
      </c>
      <c r="G639" s="254">
        <v>-0.5</v>
      </c>
    </row>
    <row r="640" spans="1:7" ht="12">
      <c r="A640" s="238" t="s">
        <v>276</v>
      </c>
      <c r="C640" s="254">
        <v>0</v>
      </c>
      <c r="D640" s="254">
        <v>-0.6</v>
      </c>
      <c r="E640" s="254">
        <v>0</v>
      </c>
      <c r="F640" s="254">
        <v>0</v>
      </c>
      <c r="G640" s="254">
        <v>-1</v>
      </c>
    </row>
    <row r="641" spans="1:7" ht="12">
      <c r="A641" s="238" t="s">
        <v>277</v>
      </c>
      <c r="C641" s="254">
        <v>-8.7</v>
      </c>
      <c r="D641" s="254">
        <v>-3.4</v>
      </c>
      <c r="E641" s="254">
        <v>-1.8</v>
      </c>
      <c r="F641" s="254">
        <v>0.7</v>
      </c>
      <c r="G641" s="254">
        <v>7</v>
      </c>
    </row>
    <row r="642" spans="1:7" ht="12">
      <c r="A642" s="246" t="s">
        <v>22</v>
      </c>
      <c r="B642" s="246"/>
      <c r="C642" s="255">
        <v>-49.9</v>
      </c>
      <c r="D642" s="255">
        <v>-11.4</v>
      </c>
      <c r="E642" s="255">
        <v>-8.2</v>
      </c>
      <c r="F642" s="255">
        <v>-3.4</v>
      </c>
      <c r="G642" s="255">
        <v>-4.6</v>
      </c>
    </row>
    <row r="643" spans="3:7" ht="12">
      <c r="C643" s="254" t="s">
        <v>4</v>
      </c>
      <c r="D643" s="254" t="s">
        <v>4</v>
      </c>
      <c r="E643" s="254" t="s">
        <v>4</v>
      </c>
      <c r="F643" s="254" t="s">
        <v>4</v>
      </c>
      <c r="G643" s="254" t="s">
        <v>4</v>
      </c>
    </row>
    <row r="644" spans="1:7" ht="12">
      <c r="A644" s="238" t="s">
        <v>23</v>
      </c>
      <c r="C644" s="254">
        <v>-59.6</v>
      </c>
      <c r="D644" s="254">
        <v>-17</v>
      </c>
      <c r="E644" s="254">
        <v>13.8</v>
      </c>
      <c r="F644" s="254">
        <v>-2.4</v>
      </c>
      <c r="G644" s="254">
        <v>0.9</v>
      </c>
    </row>
    <row r="645" spans="3:7" ht="12">
      <c r="C645" s="254" t="s">
        <v>4</v>
      </c>
      <c r="D645" s="254" t="s">
        <v>4</v>
      </c>
      <c r="E645" s="254" t="s">
        <v>4</v>
      </c>
      <c r="F645" s="254" t="s">
        <v>4</v>
      </c>
      <c r="G645" s="254" t="s">
        <v>4</v>
      </c>
    </row>
    <row r="646" spans="1:7" ht="12">
      <c r="A646" s="238" t="s">
        <v>278</v>
      </c>
      <c r="C646" s="254" t="s">
        <v>4</v>
      </c>
      <c r="D646" s="254" t="s">
        <v>4</v>
      </c>
      <c r="E646" s="254" t="s">
        <v>4</v>
      </c>
      <c r="F646" s="254" t="s">
        <v>4</v>
      </c>
      <c r="G646" s="254" t="s">
        <v>4</v>
      </c>
    </row>
    <row r="647" spans="1:7" ht="12">
      <c r="A647" s="238" t="s">
        <v>323</v>
      </c>
      <c r="C647" s="254">
        <v>0</v>
      </c>
      <c r="D647" s="254">
        <v>0</v>
      </c>
      <c r="E647" s="254">
        <v>0</v>
      </c>
      <c r="F647" s="254">
        <v>0</v>
      </c>
      <c r="G647" s="254">
        <v>0</v>
      </c>
    </row>
    <row r="648" spans="1:7" ht="12">
      <c r="A648" s="238" t="s">
        <v>192</v>
      </c>
      <c r="C648" s="254">
        <v>52.4</v>
      </c>
      <c r="D648" s="254">
        <v>5.6</v>
      </c>
      <c r="E648" s="254">
        <v>6.5</v>
      </c>
      <c r="F648" s="254">
        <v>96.2</v>
      </c>
      <c r="G648" s="254">
        <v>9.5</v>
      </c>
    </row>
    <row r="649" spans="1:7" ht="12">
      <c r="A649" s="238" t="s">
        <v>281</v>
      </c>
      <c r="C649" s="254">
        <v>-3.1</v>
      </c>
      <c r="D649" s="254">
        <v>0.9</v>
      </c>
      <c r="E649" s="254">
        <v>-4.9</v>
      </c>
      <c r="F649" s="254">
        <v>40.6</v>
      </c>
      <c r="G649" s="254">
        <v>-1.6</v>
      </c>
    </row>
    <row r="650" spans="1:7" ht="12">
      <c r="A650" s="238" t="s">
        <v>160</v>
      </c>
      <c r="C650" s="254">
        <v>29.7</v>
      </c>
      <c r="D650" s="254">
        <v>16.1</v>
      </c>
      <c r="E650" s="254">
        <v>40.9</v>
      </c>
      <c r="F650" s="254">
        <v>30.3</v>
      </c>
      <c r="G650" s="254">
        <v>32.8</v>
      </c>
    </row>
    <row r="651" spans="1:7" ht="12">
      <c r="A651" s="238" t="s">
        <v>183</v>
      </c>
      <c r="C651" s="254">
        <v>3</v>
      </c>
      <c r="D651" s="254">
        <v>5.4</v>
      </c>
      <c r="E651" s="254">
        <v>5.7</v>
      </c>
      <c r="F651" s="254">
        <v>6.1</v>
      </c>
      <c r="G651" s="254">
        <v>4.7</v>
      </c>
    </row>
    <row r="652" spans="1:7" ht="12">
      <c r="A652" s="246" t="s">
        <v>182</v>
      </c>
      <c r="B652" s="246"/>
      <c r="C652" s="255">
        <v>0</v>
      </c>
      <c r="D652" s="255">
        <v>0</v>
      </c>
      <c r="E652" s="255">
        <v>14</v>
      </c>
      <c r="F652" s="255">
        <v>0</v>
      </c>
      <c r="G652" s="255">
        <v>0</v>
      </c>
    </row>
    <row r="653" spans="3:7" ht="12">
      <c r="C653" s="254" t="s">
        <v>4</v>
      </c>
      <c r="D653" s="254" t="s">
        <v>4</v>
      </c>
      <c r="E653" s="254" t="s">
        <v>4</v>
      </c>
      <c r="F653" s="254" t="s">
        <v>4</v>
      </c>
      <c r="G653" s="254" t="s">
        <v>4</v>
      </c>
    </row>
    <row r="654" spans="1:7" ht="12">
      <c r="A654" s="238" t="s">
        <v>185</v>
      </c>
      <c r="C654" s="254">
        <v>16.6</v>
      </c>
      <c r="D654" s="254">
        <v>-15</v>
      </c>
      <c r="E654" s="254">
        <v>-31</v>
      </c>
      <c r="F654" s="254">
        <v>100.4</v>
      </c>
      <c r="G654" s="254">
        <v>-29.7</v>
      </c>
    </row>
    <row r="655" spans="3:7" ht="12">
      <c r="C655" s="254" t="s">
        <v>4</v>
      </c>
      <c r="D655" s="254" t="s">
        <v>4</v>
      </c>
      <c r="E655" s="254" t="s">
        <v>4</v>
      </c>
      <c r="F655" s="254" t="s">
        <v>4</v>
      </c>
      <c r="G655" s="254" t="s">
        <v>4</v>
      </c>
    </row>
    <row r="656" spans="1:7" ht="12">
      <c r="A656" s="246" t="s">
        <v>282</v>
      </c>
      <c r="B656" s="246"/>
      <c r="C656" s="255">
        <v>2679.3</v>
      </c>
      <c r="D656" s="255">
        <v>3457.4</v>
      </c>
      <c r="E656" s="255">
        <v>3782.2</v>
      </c>
      <c r="F656" s="255">
        <v>3094.5</v>
      </c>
      <c r="G656" s="255">
        <v>2702.4</v>
      </c>
    </row>
    <row r="657" spans="1:7" ht="12">
      <c r="A657" s="283" t="s">
        <v>344</v>
      </c>
      <c r="C657" s="254"/>
      <c r="D657" s="254"/>
      <c r="E657" s="254"/>
      <c r="F657" s="254"/>
      <c r="G657" s="254"/>
    </row>
    <row r="660" spans="3:6" ht="12">
      <c r="C660" s="239"/>
      <c r="D660" s="239"/>
      <c r="E660" s="239"/>
      <c r="F660" s="239"/>
    </row>
    <row r="661" spans="3:6" ht="12">
      <c r="C661" s="239"/>
      <c r="D661" s="239"/>
      <c r="E661" s="239"/>
      <c r="F661" s="239"/>
    </row>
    <row r="662" spans="3:6" ht="12">
      <c r="C662" s="239"/>
      <c r="D662" s="239"/>
      <c r="E662" s="239"/>
      <c r="F662" s="239"/>
    </row>
    <row r="663" spans="3:6" ht="12">
      <c r="C663" s="239"/>
      <c r="D663" s="239"/>
      <c r="E663" s="239"/>
      <c r="F663" s="239"/>
    </row>
    <row r="664" spans="3:6" ht="12">
      <c r="C664" s="239"/>
      <c r="D664" s="239"/>
      <c r="E664" s="239"/>
      <c r="F664" s="239"/>
    </row>
    <row r="665" spans="3:6" ht="12">
      <c r="C665" s="239"/>
      <c r="D665" s="239"/>
      <c r="E665" s="239"/>
      <c r="F665" s="239"/>
    </row>
    <row r="666" spans="3:6" ht="12">
      <c r="C666" s="239"/>
      <c r="D666" s="239"/>
      <c r="E666" s="239"/>
      <c r="F666" s="239"/>
    </row>
    <row r="667" spans="3:6" ht="12">
      <c r="C667" s="239"/>
      <c r="D667" s="239"/>
      <c r="E667" s="239"/>
      <c r="F667" s="239"/>
    </row>
    <row r="668" spans="3:6" ht="12">
      <c r="C668" s="239"/>
      <c r="D668" s="239"/>
      <c r="E668" s="239"/>
      <c r="F668" s="239"/>
    </row>
    <row r="669" spans="3:6" ht="12">
      <c r="C669" s="239"/>
      <c r="D669" s="239"/>
      <c r="E669" s="239"/>
      <c r="F669" s="239"/>
    </row>
    <row r="670" spans="3:6" ht="12">
      <c r="C670" s="239"/>
      <c r="D670" s="239"/>
      <c r="E670" s="239"/>
      <c r="F670" s="239"/>
    </row>
    <row r="671" spans="3:6" ht="12">
      <c r="C671" s="239"/>
      <c r="D671" s="239"/>
      <c r="E671" s="239"/>
      <c r="F671" s="239"/>
    </row>
    <row r="672" spans="3:6" ht="12">
      <c r="C672" s="239"/>
      <c r="D672" s="239"/>
      <c r="E672" s="239"/>
      <c r="F672" s="239"/>
    </row>
    <row r="673" spans="3:6" ht="12">
      <c r="C673" s="239"/>
      <c r="D673" s="239"/>
      <c r="E673" s="239"/>
      <c r="F673" s="239"/>
    </row>
    <row r="674" spans="3:6" ht="12">
      <c r="C674" s="239"/>
      <c r="D674" s="239"/>
      <c r="E674" s="239"/>
      <c r="F674" s="239"/>
    </row>
    <row r="675" spans="3:6" ht="12">
      <c r="C675" s="239"/>
      <c r="D675" s="239"/>
      <c r="E675" s="239"/>
      <c r="F675" s="239"/>
    </row>
    <row r="676" spans="3:6" ht="12">
      <c r="C676" s="239"/>
      <c r="D676" s="239"/>
      <c r="E676" s="239"/>
      <c r="F676" s="239"/>
    </row>
    <row r="677" spans="3:6" ht="12">
      <c r="C677" s="239"/>
      <c r="D677" s="239"/>
      <c r="E677" s="239"/>
      <c r="F677" s="239"/>
    </row>
    <row r="678" spans="3:6" ht="12">
      <c r="C678" s="239"/>
      <c r="D678" s="239"/>
      <c r="E678" s="239"/>
      <c r="F678" s="239"/>
    </row>
    <row r="679" spans="3:6" ht="12">
      <c r="C679" s="239"/>
      <c r="D679" s="239"/>
      <c r="E679" s="239"/>
      <c r="F679" s="239"/>
    </row>
    <row r="680" spans="3:6" ht="12">
      <c r="C680" s="239"/>
      <c r="D680" s="239"/>
      <c r="E680" s="239"/>
      <c r="F680" s="239"/>
    </row>
    <row r="681" spans="3:6" ht="12">
      <c r="C681" s="239"/>
      <c r="D681" s="239"/>
      <c r="E681" s="239"/>
      <c r="F681" s="239"/>
    </row>
    <row r="682" spans="3:6" ht="12">
      <c r="C682" s="239"/>
      <c r="D682" s="239"/>
      <c r="E682" s="239"/>
      <c r="F682" s="239"/>
    </row>
    <row r="683" spans="3:6" ht="12">
      <c r="C683" s="239"/>
      <c r="D683" s="239"/>
      <c r="E683" s="239"/>
      <c r="F683" s="239"/>
    </row>
    <row r="684" spans="3:6" ht="12">
      <c r="C684" s="239"/>
      <c r="D684" s="239"/>
      <c r="E684" s="239"/>
      <c r="F684" s="239"/>
    </row>
    <row r="685" spans="3:6" ht="12">
      <c r="C685" s="239"/>
      <c r="D685" s="239"/>
      <c r="E685" s="239"/>
      <c r="F685" s="239"/>
    </row>
    <row r="686" spans="3:6" ht="12">
      <c r="C686" s="239"/>
      <c r="D686" s="239"/>
      <c r="E686" s="239"/>
      <c r="F686" s="239"/>
    </row>
    <row r="687" spans="3:6" ht="12">
      <c r="C687" s="239"/>
      <c r="D687" s="239"/>
      <c r="E687" s="239"/>
      <c r="F687" s="239"/>
    </row>
    <row r="688" spans="3:6" ht="12">
      <c r="C688" s="239"/>
      <c r="D688" s="239"/>
      <c r="E688" s="239"/>
      <c r="F688" s="239"/>
    </row>
    <row r="689" spans="3:6" ht="12">
      <c r="C689" s="239"/>
      <c r="D689" s="239"/>
      <c r="E689" s="239"/>
      <c r="F689" s="239"/>
    </row>
    <row r="690" spans="3:6" ht="12">
      <c r="C690" s="239"/>
      <c r="D690" s="239"/>
      <c r="E690" s="239"/>
      <c r="F690" s="239"/>
    </row>
    <row r="691" spans="3:6" ht="12">
      <c r="C691" s="239"/>
      <c r="D691" s="239"/>
      <c r="E691" s="239"/>
      <c r="F691" s="239"/>
    </row>
    <row r="692" spans="3:6" ht="12">
      <c r="C692" s="239"/>
      <c r="D692" s="239"/>
      <c r="E692" s="239"/>
      <c r="F692" s="239"/>
    </row>
    <row r="693" spans="3:6" ht="12">
      <c r="C693" s="239"/>
      <c r="D693" s="239"/>
      <c r="E693" s="239"/>
      <c r="F693" s="239"/>
    </row>
    <row r="694" spans="3:6" ht="12">
      <c r="C694" s="239"/>
      <c r="D694" s="239"/>
      <c r="E694" s="239"/>
      <c r="F694" s="239"/>
    </row>
    <row r="695" spans="3:6" ht="12">
      <c r="C695" s="239"/>
      <c r="D695" s="239"/>
      <c r="E695" s="239"/>
      <c r="F695" s="239"/>
    </row>
    <row r="696" spans="3:6" ht="12">
      <c r="C696" s="239"/>
      <c r="D696" s="239"/>
      <c r="E696" s="239"/>
      <c r="F696" s="239"/>
    </row>
    <row r="697" spans="3:6" ht="12">
      <c r="C697" s="239"/>
      <c r="D697" s="239"/>
      <c r="E697" s="239"/>
      <c r="F697" s="239"/>
    </row>
    <row r="698" spans="3:6" ht="12">
      <c r="C698" s="239"/>
      <c r="D698" s="239"/>
      <c r="E698" s="239"/>
      <c r="F698" s="239"/>
    </row>
    <row r="699" spans="3:6" ht="12">
      <c r="C699" s="239"/>
      <c r="D699" s="239"/>
      <c r="E699" s="239"/>
      <c r="F699" s="239"/>
    </row>
    <row r="700" spans="3:6" ht="12">
      <c r="C700" s="239"/>
      <c r="D700" s="239"/>
      <c r="E700" s="239"/>
      <c r="F700" s="239"/>
    </row>
    <row r="701" spans="3:6" ht="12">
      <c r="C701" s="239"/>
      <c r="D701" s="239"/>
      <c r="E701" s="239"/>
      <c r="F701" s="239"/>
    </row>
    <row r="702" spans="3:6" ht="12">
      <c r="C702" s="239"/>
      <c r="D702" s="239"/>
      <c r="E702" s="239"/>
      <c r="F702" s="239"/>
    </row>
    <row r="703" spans="3:6" ht="12">
      <c r="C703" s="239"/>
      <c r="D703" s="239"/>
      <c r="E703" s="239"/>
      <c r="F703" s="239"/>
    </row>
    <row r="704" spans="3:6" ht="12">
      <c r="C704" s="239"/>
      <c r="D704" s="239"/>
      <c r="E704" s="239"/>
      <c r="F704" s="239"/>
    </row>
    <row r="705" spans="3:6" ht="12">
      <c r="C705" s="239"/>
      <c r="D705" s="239"/>
      <c r="E705" s="239"/>
      <c r="F705" s="239"/>
    </row>
    <row r="706" spans="3:6" ht="12">
      <c r="C706" s="239"/>
      <c r="D706" s="239"/>
      <c r="E706" s="239"/>
      <c r="F706" s="239"/>
    </row>
    <row r="707" spans="3:6" ht="12">
      <c r="C707" s="239"/>
      <c r="D707" s="239"/>
      <c r="E707" s="239"/>
      <c r="F707" s="239"/>
    </row>
    <row r="708" spans="3:6" ht="12">
      <c r="C708" s="239"/>
      <c r="D708" s="239"/>
      <c r="E708" s="239"/>
      <c r="F708" s="239"/>
    </row>
    <row r="709" spans="3:6" ht="12">
      <c r="C709" s="239"/>
      <c r="D709" s="239"/>
      <c r="E709" s="239"/>
      <c r="F709" s="239"/>
    </row>
    <row r="710" spans="3:6" ht="12">
      <c r="C710" s="239"/>
      <c r="D710" s="239"/>
      <c r="E710" s="239"/>
      <c r="F710" s="239"/>
    </row>
    <row r="711" spans="3:6" ht="12">
      <c r="C711" s="239"/>
      <c r="D711" s="239"/>
      <c r="E711" s="239"/>
      <c r="F711" s="239"/>
    </row>
    <row r="712" spans="3:6" ht="12">
      <c r="C712" s="239"/>
      <c r="D712" s="239"/>
      <c r="E712" s="239"/>
      <c r="F712" s="239"/>
    </row>
    <row r="713" spans="3:6" ht="12">
      <c r="C713" s="239"/>
      <c r="D713" s="239"/>
      <c r="E713" s="239"/>
      <c r="F713" s="239"/>
    </row>
    <row r="714" spans="3:6" ht="12">
      <c r="C714" s="239"/>
      <c r="D714" s="239"/>
      <c r="E714" s="239"/>
      <c r="F714" s="239"/>
    </row>
    <row r="715" spans="3:6" ht="12">
      <c r="C715" s="239"/>
      <c r="D715" s="239"/>
      <c r="E715" s="239"/>
      <c r="F715" s="239"/>
    </row>
    <row r="716" spans="3:6" ht="12">
      <c r="C716" s="239"/>
      <c r="D716" s="239"/>
      <c r="E716" s="239"/>
      <c r="F716" s="239"/>
    </row>
    <row r="717" spans="3:6" ht="12">
      <c r="C717" s="239"/>
      <c r="D717" s="239"/>
      <c r="E717" s="239"/>
      <c r="F717" s="239"/>
    </row>
    <row r="718" spans="3:6" ht="12">
      <c r="C718" s="239"/>
      <c r="D718" s="239"/>
      <c r="E718" s="239"/>
      <c r="F718" s="239"/>
    </row>
    <row r="719" spans="3:6" ht="12">
      <c r="C719" s="239"/>
      <c r="D719" s="239"/>
      <c r="E719" s="239"/>
      <c r="F719" s="239"/>
    </row>
    <row r="720" spans="3:6" ht="12">
      <c r="C720" s="239"/>
      <c r="D720" s="239"/>
      <c r="E720" s="239"/>
      <c r="F720" s="239"/>
    </row>
    <row r="721" spans="3:6" ht="12">
      <c r="C721" s="239"/>
      <c r="D721" s="239"/>
      <c r="E721" s="239"/>
      <c r="F721" s="239"/>
    </row>
    <row r="722" spans="3:6" ht="12">
      <c r="C722" s="239"/>
      <c r="D722" s="239"/>
      <c r="E722" s="239"/>
      <c r="F722" s="239"/>
    </row>
    <row r="723" spans="3:6" ht="12">
      <c r="C723" s="239"/>
      <c r="D723" s="239"/>
      <c r="E723" s="239"/>
      <c r="F723" s="239"/>
    </row>
    <row r="724" spans="3:6" ht="12">
      <c r="C724" s="239"/>
      <c r="D724" s="239"/>
      <c r="E724" s="239"/>
      <c r="F724" s="239"/>
    </row>
    <row r="725" spans="3:6" ht="12">
      <c r="C725" s="239"/>
      <c r="D725" s="239"/>
      <c r="E725" s="239"/>
      <c r="F725" s="239"/>
    </row>
    <row r="726" spans="3:6" ht="12">
      <c r="C726" s="239"/>
      <c r="D726" s="239"/>
      <c r="E726" s="239"/>
      <c r="F726" s="239"/>
    </row>
    <row r="727" spans="3:6" ht="12">
      <c r="C727" s="239"/>
      <c r="D727" s="239"/>
      <c r="E727" s="239"/>
      <c r="F727" s="239"/>
    </row>
    <row r="728" spans="3:6" ht="12">
      <c r="C728" s="239"/>
      <c r="D728" s="239"/>
      <c r="E728" s="239"/>
      <c r="F728" s="239"/>
    </row>
    <row r="729" spans="3:6" ht="12">
      <c r="C729" s="239"/>
      <c r="D729" s="239"/>
      <c r="E729" s="239"/>
      <c r="F729" s="239"/>
    </row>
    <row r="730" spans="3:6" ht="12">
      <c r="C730" s="239"/>
      <c r="D730" s="239"/>
      <c r="E730" s="239"/>
      <c r="F730" s="239"/>
    </row>
    <row r="731" spans="3:6" ht="12">
      <c r="C731" s="239"/>
      <c r="D731" s="239"/>
      <c r="E731" s="239"/>
      <c r="F731" s="239"/>
    </row>
    <row r="732" spans="3:6" ht="12">
      <c r="C732" s="239"/>
      <c r="D732" s="239"/>
      <c r="E732" s="239"/>
      <c r="F732" s="239"/>
    </row>
    <row r="733" spans="3:6" ht="12">
      <c r="C733" s="239"/>
      <c r="D733" s="239"/>
      <c r="E733" s="239"/>
      <c r="F733" s="239"/>
    </row>
    <row r="734" spans="3:6" ht="12">
      <c r="C734" s="239"/>
      <c r="D734" s="239"/>
      <c r="E734" s="239"/>
      <c r="F734" s="239"/>
    </row>
    <row r="735" spans="3:6" ht="12">
      <c r="C735" s="239"/>
      <c r="D735" s="239"/>
      <c r="E735" s="239"/>
      <c r="F735" s="239"/>
    </row>
    <row r="736" spans="3:6" ht="12">
      <c r="C736" s="239"/>
      <c r="D736" s="239"/>
      <c r="E736" s="239"/>
      <c r="F736" s="239"/>
    </row>
    <row r="737" spans="3:6" ht="12">
      <c r="C737" s="239"/>
      <c r="D737" s="239"/>
      <c r="E737" s="239"/>
      <c r="F737" s="239"/>
    </row>
    <row r="738" spans="3:6" ht="12">
      <c r="C738" s="239"/>
      <c r="D738" s="239"/>
      <c r="E738" s="239"/>
      <c r="F738" s="239"/>
    </row>
    <row r="739" spans="3:6" ht="12">
      <c r="C739" s="239"/>
      <c r="D739" s="239"/>
      <c r="E739" s="239"/>
      <c r="F739" s="239"/>
    </row>
    <row r="740" spans="3:6" ht="12">
      <c r="C740" s="239"/>
      <c r="D740" s="239"/>
      <c r="E740" s="239"/>
      <c r="F740" s="239"/>
    </row>
    <row r="741" spans="3:6" ht="12">
      <c r="C741" s="239"/>
      <c r="D741" s="239"/>
      <c r="E741" s="239"/>
      <c r="F741" s="239"/>
    </row>
    <row r="742" spans="3:6" ht="12">
      <c r="C742" s="239"/>
      <c r="D742" s="239"/>
      <c r="E742" s="239"/>
      <c r="F742" s="239"/>
    </row>
    <row r="743" spans="3:6" ht="12">
      <c r="C743" s="239"/>
      <c r="D743" s="239"/>
      <c r="E743" s="239"/>
      <c r="F743" s="239"/>
    </row>
    <row r="744" spans="3:6" ht="12">
      <c r="C744" s="239"/>
      <c r="D744" s="239"/>
      <c r="E744" s="239"/>
      <c r="F744" s="239"/>
    </row>
    <row r="745" spans="3:6" ht="12">
      <c r="C745" s="239"/>
      <c r="D745" s="239"/>
      <c r="E745" s="239"/>
      <c r="F745" s="239"/>
    </row>
    <row r="746" spans="3:6" ht="12">
      <c r="C746" s="239"/>
      <c r="D746" s="239"/>
      <c r="E746" s="239"/>
      <c r="F746" s="239"/>
    </row>
    <row r="747" spans="3:6" ht="12">
      <c r="C747" s="239"/>
      <c r="D747" s="239"/>
      <c r="E747" s="239"/>
      <c r="F747" s="239"/>
    </row>
    <row r="748" spans="3:6" ht="12">
      <c r="C748" s="239"/>
      <c r="D748" s="239"/>
      <c r="E748" s="239"/>
      <c r="F748" s="239"/>
    </row>
    <row r="749" spans="3:6" ht="12">
      <c r="C749" s="239"/>
      <c r="D749" s="239"/>
      <c r="E749" s="239"/>
      <c r="F749" s="239"/>
    </row>
    <row r="750" spans="3:6" ht="12">
      <c r="C750" s="239"/>
      <c r="D750" s="239"/>
      <c r="E750" s="239"/>
      <c r="F750" s="239"/>
    </row>
    <row r="751" spans="3:6" ht="12">
      <c r="C751" s="239"/>
      <c r="D751" s="239"/>
      <c r="E751" s="239"/>
      <c r="F751" s="239"/>
    </row>
    <row r="752" spans="3:6" ht="12">
      <c r="C752" s="239"/>
      <c r="D752" s="239"/>
      <c r="E752" s="239"/>
      <c r="F752" s="239"/>
    </row>
    <row r="753" spans="3:6" ht="12">
      <c r="C753" s="239"/>
      <c r="D753" s="239"/>
      <c r="E753" s="239"/>
      <c r="F753" s="239"/>
    </row>
    <row r="754" spans="3:6" ht="12">
      <c r="C754" s="239"/>
      <c r="D754" s="239"/>
      <c r="E754" s="239"/>
      <c r="F754" s="239"/>
    </row>
    <row r="755" spans="3:6" ht="12">
      <c r="C755" s="239"/>
      <c r="D755" s="239"/>
      <c r="E755" s="239"/>
      <c r="F755" s="239"/>
    </row>
    <row r="756" spans="3:6" ht="12">
      <c r="C756" s="239"/>
      <c r="D756" s="239"/>
      <c r="E756" s="239"/>
      <c r="F756" s="239"/>
    </row>
    <row r="757" spans="3:6" ht="12">
      <c r="C757" s="239"/>
      <c r="D757" s="239"/>
      <c r="E757" s="239"/>
      <c r="F757" s="239"/>
    </row>
    <row r="758" spans="3:6" ht="12">
      <c r="C758" s="239"/>
      <c r="D758" s="239"/>
      <c r="E758" s="239"/>
      <c r="F758" s="239"/>
    </row>
    <row r="759" spans="3:6" ht="12">
      <c r="C759" s="239"/>
      <c r="D759" s="239"/>
      <c r="E759" s="239"/>
      <c r="F759" s="239"/>
    </row>
    <row r="760" spans="3:6" ht="12">
      <c r="C760" s="239"/>
      <c r="D760" s="239"/>
      <c r="E760" s="239"/>
      <c r="F760" s="239"/>
    </row>
    <row r="761" spans="3:6" ht="12">
      <c r="C761" s="239"/>
      <c r="D761" s="239"/>
      <c r="E761" s="239"/>
      <c r="F761" s="239"/>
    </row>
    <row r="762" spans="3:6" ht="12">
      <c r="C762" s="239"/>
      <c r="D762" s="239"/>
      <c r="E762" s="239"/>
      <c r="F762" s="239"/>
    </row>
    <row r="763" spans="3:6" ht="12">
      <c r="C763" s="239"/>
      <c r="D763" s="239"/>
      <c r="E763" s="239"/>
      <c r="F763" s="239"/>
    </row>
  </sheetData>
  <sheetProtection/>
  <mergeCells count="9">
    <mergeCell ref="C11:G11"/>
    <mergeCell ref="C14:G14"/>
    <mergeCell ref="C30:G30"/>
    <mergeCell ref="C45:G45"/>
    <mergeCell ref="C358:G358"/>
    <mergeCell ref="C53:G53"/>
    <mergeCell ref="C73:G73"/>
    <mergeCell ref="C87:G87"/>
    <mergeCell ref="C90:G90"/>
  </mergeCells>
  <printOptions/>
  <pageMargins left="0.75" right="0.75" top="1" bottom="1" header="0" footer="0"/>
  <pageSetup horizontalDpi="600" verticalDpi="600" orientation="portrait" paperSize="9" scale="80" r:id="rId1"/>
  <rowBreaks count="13" manualBreakCount="13">
    <brk id="37" max="6" man="1"/>
    <brk id="79" max="6" man="1"/>
    <brk id="136" max="6" man="1"/>
    <brk id="162" max="6" man="1"/>
    <brk id="208" max="6" man="1"/>
    <brk id="240" max="255" man="1"/>
    <brk id="295" max="6" man="1"/>
    <brk id="350" max="6" man="1"/>
    <brk id="420" max="6" man="1"/>
    <brk id="468" max="6" man="1"/>
    <brk id="521" max="6" man="1"/>
    <brk id="559" max="6" man="1"/>
    <brk id="6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184" customWidth="1"/>
    <col min="2" max="2" width="26.28125" style="184" customWidth="1"/>
    <col min="3" max="7" width="12.7109375" style="184" customWidth="1"/>
    <col min="8" max="16384" width="9.140625" style="184" customWidth="1"/>
  </cols>
  <sheetData>
    <row r="1" spans="1:6" ht="18">
      <c r="A1" s="183" t="s">
        <v>337</v>
      </c>
      <c r="C1" s="185"/>
      <c r="D1" s="185"/>
      <c r="E1" s="185"/>
      <c r="F1" s="185"/>
    </row>
    <row r="2" spans="1:7" ht="15.75">
      <c r="A2" s="187" t="s">
        <v>307</v>
      </c>
      <c r="B2" s="188"/>
      <c r="C2" s="188"/>
      <c r="D2" s="188"/>
      <c r="E2" s="188"/>
      <c r="F2" s="188"/>
      <c r="G2" s="188"/>
    </row>
    <row r="3" spans="1:7" ht="15.75">
      <c r="A3" s="187" t="s">
        <v>1</v>
      </c>
      <c r="B3" s="188"/>
      <c r="C3" s="188"/>
      <c r="D3" s="188"/>
      <c r="E3" s="188"/>
      <c r="F3" s="188"/>
      <c r="G3" s="188"/>
    </row>
    <row r="4" spans="3:6" ht="12">
      <c r="C4" s="185"/>
      <c r="D4" s="185"/>
      <c r="E4" s="185"/>
      <c r="F4" s="185"/>
    </row>
    <row r="5" spans="1:7" ht="14.25">
      <c r="A5" s="189" t="s">
        <v>2</v>
      </c>
      <c r="B5" s="190" t="s">
        <v>3</v>
      </c>
      <c r="C5" s="191"/>
      <c r="D5" s="191"/>
      <c r="E5" s="191"/>
      <c r="F5" s="191"/>
      <c r="G5" s="191"/>
    </row>
    <row r="6" spans="1:6" ht="12.75">
      <c r="A6" s="192"/>
      <c r="B6" s="193"/>
      <c r="C6" s="194" t="s">
        <v>4</v>
      </c>
      <c r="D6" s="194"/>
      <c r="E6" s="194"/>
      <c r="F6" s="194"/>
    </row>
    <row r="7" spans="3:6" ht="12">
      <c r="C7" s="195" t="s">
        <v>5</v>
      </c>
      <c r="D7" s="195" t="s">
        <v>6</v>
      </c>
      <c r="E7" s="195" t="s">
        <v>4</v>
      </c>
      <c r="F7" s="195" t="s">
        <v>4</v>
      </c>
    </row>
    <row r="8" spans="2:7" ht="12">
      <c r="B8" s="184" t="s">
        <v>4</v>
      </c>
      <c r="C8" s="195" t="s">
        <v>7</v>
      </c>
      <c r="D8" s="195" t="s">
        <v>8</v>
      </c>
      <c r="E8" s="195" t="s">
        <v>9</v>
      </c>
      <c r="F8" s="195" t="s">
        <v>10</v>
      </c>
      <c r="G8" s="195" t="s">
        <v>11</v>
      </c>
    </row>
    <row r="9" spans="1:7" ht="12">
      <c r="A9" s="196"/>
      <c r="B9" s="196"/>
      <c r="C9" s="197" t="s">
        <v>12</v>
      </c>
      <c r="D9" s="197" t="s">
        <v>13</v>
      </c>
      <c r="E9" s="197" t="s">
        <v>14</v>
      </c>
      <c r="F9" s="197" t="s">
        <v>14</v>
      </c>
      <c r="G9" s="198" t="s">
        <v>15</v>
      </c>
    </row>
    <row r="10" spans="3:6" ht="12">
      <c r="C10" s="185"/>
      <c r="D10" s="185"/>
      <c r="E10" s="185"/>
      <c r="F10" s="185"/>
    </row>
    <row r="11" spans="3:7" ht="12">
      <c r="C11" s="459" t="s">
        <v>16</v>
      </c>
      <c r="D11" s="459"/>
      <c r="E11" s="459"/>
      <c r="F11" s="459"/>
      <c r="G11" s="459"/>
    </row>
    <row r="12" spans="1:7" ht="12">
      <c r="A12" s="184" t="s">
        <v>17</v>
      </c>
      <c r="C12" s="185">
        <v>244</v>
      </c>
      <c r="D12" s="185">
        <v>260</v>
      </c>
      <c r="E12" s="185">
        <v>541</v>
      </c>
      <c r="F12" s="185">
        <v>193</v>
      </c>
      <c r="G12" s="185">
        <v>380</v>
      </c>
    </row>
    <row r="13" spans="1:7" ht="12">
      <c r="A13" s="184" t="s">
        <v>18</v>
      </c>
      <c r="C13" s="185">
        <v>35</v>
      </c>
      <c r="D13" s="185">
        <v>42</v>
      </c>
      <c r="E13" s="185">
        <v>122</v>
      </c>
      <c r="F13" s="185">
        <v>45</v>
      </c>
      <c r="G13" s="185">
        <v>62</v>
      </c>
    </row>
    <row r="14" spans="3:7" ht="12">
      <c r="C14" s="459" t="s">
        <v>19</v>
      </c>
      <c r="D14" s="459"/>
      <c r="E14" s="459"/>
      <c r="F14" s="459"/>
      <c r="G14" s="459"/>
    </row>
    <row r="15" spans="1:6" ht="12">
      <c r="A15" s="184" t="s">
        <v>20</v>
      </c>
      <c r="C15" s="185"/>
      <c r="D15" s="185"/>
      <c r="E15" s="185"/>
      <c r="F15" s="185"/>
    </row>
    <row r="16" spans="1:7" ht="12">
      <c r="A16" s="184" t="s">
        <v>21</v>
      </c>
      <c r="C16" s="200">
        <v>9.27</v>
      </c>
      <c r="D16" s="200">
        <v>18.56</v>
      </c>
      <c r="E16" s="200">
        <v>16.59</v>
      </c>
      <c r="F16" s="200">
        <v>12.26</v>
      </c>
      <c r="G16" s="200">
        <v>12.5</v>
      </c>
    </row>
    <row r="17" spans="1:7" ht="12">
      <c r="A17" s="196" t="s">
        <v>22</v>
      </c>
      <c r="B17" s="196"/>
      <c r="C17" s="201">
        <v>2.74</v>
      </c>
      <c r="D17" s="201">
        <v>7</v>
      </c>
      <c r="E17" s="201">
        <v>4.94</v>
      </c>
      <c r="F17" s="201">
        <v>5.67</v>
      </c>
      <c r="G17" s="201">
        <v>7.85</v>
      </c>
    </row>
    <row r="18" spans="3:7" ht="12">
      <c r="C18" s="200"/>
      <c r="D18" s="200"/>
      <c r="E18" s="200"/>
      <c r="F18" s="200"/>
      <c r="G18" s="200"/>
    </row>
    <row r="19" spans="1:7" ht="12">
      <c r="A19" s="184" t="s">
        <v>23</v>
      </c>
      <c r="C19" s="200">
        <v>12.01</v>
      </c>
      <c r="D19" s="200">
        <v>25.56</v>
      </c>
      <c r="E19" s="200">
        <v>21.53</v>
      </c>
      <c r="F19" s="200">
        <v>17.92</v>
      </c>
      <c r="G19" s="200">
        <v>20.36</v>
      </c>
    </row>
    <row r="20" spans="3:7" ht="12">
      <c r="C20" s="200"/>
      <c r="D20" s="200"/>
      <c r="E20" s="200"/>
      <c r="F20" s="200"/>
      <c r="G20" s="200"/>
    </row>
    <row r="21" spans="1:7" ht="12">
      <c r="A21" s="184" t="s">
        <v>4</v>
      </c>
      <c r="C21" s="200"/>
      <c r="D21" s="200"/>
      <c r="E21" s="200"/>
      <c r="F21" s="200"/>
      <c r="G21" s="200"/>
    </row>
    <row r="22" spans="1:7" ht="12">
      <c r="A22" s="184" t="s">
        <v>24</v>
      </c>
      <c r="C22" s="200">
        <v>-0.22</v>
      </c>
      <c r="D22" s="200">
        <v>-0.8</v>
      </c>
      <c r="E22" s="200">
        <v>-0.87</v>
      </c>
      <c r="F22" s="200">
        <v>0.28</v>
      </c>
      <c r="G22" s="200">
        <v>-0.08</v>
      </c>
    </row>
    <row r="23" spans="3:7" ht="12">
      <c r="C23" s="200"/>
      <c r="D23" s="200"/>
      <c r="E23" s="200"/>
      <c r="F23" s="200"/>
      <c r="G23" s="200"/>
    </row>
    <row r="24" spans="1:7" ht="12">
      <c r="A24" s="184" t="s">
        <v>25</v>
      </c>
      <c r="C24" s="200"/>
      <c r="D24" s="200"/>
      <c r="E24" s="200"/>
      <c r="F24" s="200"/>
      <c r="G24" s="200"/>
    </row>
    <row r="25" spans="1:7" ht="12">
      <c r="A25" s="184" t="s">
        <v>21</v>
      </c>
      <c r="C25" s="200">
        <v>9.07</v>
      </c>
      <c r="D25" s="200">
        <v>18.19</v>
      </c>
      <c r="E25" s="200">
        <v>15.9</v>
      </c>
      <c r="F25" s="200">
        <v>11.87</v>
      </c>
      <c r="G25" s="200">
        <v>12.43</v>
      </c>
    </row>
    <row r="26" spans="1:7" ht="12">
      <c r="A26" s="196" t="s">
        <v>22</v>
      </c>
      <c r="B26" s="196"/>
      <c r="C26" s="201">
        <v>2.71</v>
      </c>
      <c r="D26" s="201">
        <v>6.55</v>
      </c>
      <c r="E26" s="201">
        <v>4.75</v>
      </c>
      <c r="F26" s="201">
        <v>6.33</v>
      </c>
      <c r="G26" s="201">
        <v>7.83</v>
      </c>
    </row>
    <row r="27" spans="3:7" ht="12">
      <c r="C27" s="200"/>
      <c r="D27" s="200"/>
      <c r="E27" s="200"/>
      <c r="F27" s="200"/>
      <c r="G27" s="200"/>
    </row>
    <row r="28" spans="1:7" ht="12">
      <c r="A28" s="196" t="s">
        <v>23</v>
      </c>
      <c r="B28" s="196"/>
      <c r="C28" s="201">
        <v>11.78</v>
      </c>
      <c r="D28" s="201">
        <v>24.74</v>
      </c>
      <c r="E28" s="201">
        <v>20.65</v>
      </c>
      <c r="F28" s="201">
        <v>18.21</v>
      </c>
      <c r="G28" s="201">
        <v>20.26</v>
      </c>
    </row>
    <row r="29" spans="3:6" ht="12">
      <c r="C29" s="185"/>
      <c r="D29" s="185"/>
      <c r="E29" s="185"/>
      <c r="F29" s="185"/>
    </row>
    <row r="30" spans="3:7" ht="12">
      <c r="C30" s="459" t="s">
        <v>26</v>
      </c>
      <c r="D30" s="459"/>
      <c r="E30" s="459"/>
      <c r="F30" s="459"/>
      <c r="G30" s="459"/>
    </row>
    <row r="31" spans="1:6" ht="12">
      <c r="A31" s="184" t="s">
        <v>27</v>
      </c>
      <c r="C31" s="185"/>
      <c r="D31" s="185"/>
      <c r="E31" s="185"/>
      <c r="F31" s="185"/>
    </row>
    <row r="32" spans="1:7" ht="12">
      <c r="A32" s="184" t="s">
        <v>28</v>
      </c>
      <c r="C32" s="185">
        <v>3508</v>
      </c>
      <c r="D32" s="185">
        <v>1086</v>
      </c>
      <c r="E32" s="185">
        <v>4562</v>
      </c>
      <c r="F32" s="185">
        <v>3288</v>
      </c>
      <c r="G32" s="185">
        <v>1027</v>
      </c>
    </row>
    <row r="33" spans="1:7" ht="12">
      <c r="A33" s="184" t="s">
        <v>4</v>
      </c>
      <c r="C33" s="185" t="s">
        <v>4</v>
      </c>
      <c r="D33" s="185" t="s">
        <v>4</v>
      </c>
      <c r="E33" s="185" t="s">
        <v>4</v>
      </c>
      <c r="F33" s="185" t="s">
        <v>4</v>
      </c>
      <c r="G33" s="185" t="s">
        <v>4</v>
      </c>
    </row>
    <row r="34" spans="1:7" ht="12">
      <c r="A34" s="196" t="s">
        <v>24</v>
      </c>
      <c r="B34" s="196"/>
      <c r="C34" s="202">
        <v>2</v>
      </c>
      <c r="D34" s="202">
        <v>0</v>
      </c>
      <c r="E34" s="202">
        <v>146</v>
      </c>
      <c r="F34" s="202">
        <v>61</v>
      </c>
      <c r="G34" s="202">
        <v>0</v>
      </c>
    </row>
    <row r="35" spans="3:7" ht="12">
      <c r="C35" s="185"/>
      <c r="D35" s="185"/>
      <c r="E35" s="185"/>
      <c r="F35" s="185"/>
      <c r="G35" s="185"/>
    </row>
    <row r="36" spans="1:7" ht="12">
      <c r="A36" s="196" t="s">
        <v>29</v>
      </c>
      <c r="B36" s="196"/>
      <c r="C36" s="202">
        <v>3510</v>
      </c>
      <c r="D36" s="202">
        <v>1086</v>
      </c>
      <c r="E36" s="202">
        <v>4708</v>
      </c>
      <c r="F36" s="202">
        <v>3349</v>
      </c>
      <c r="G36" s="202">
        <v>1027</v>
      </c>
    </row>
    <row r="37" spans="3:6" ht="12">
      <c r="C37" s="185"/>
      <c r="D37" s="185"/>
      <c r="E37" s="185"/>
      <c r="F37" s="185"/>
    </row>
    <row r="38" spans="3:6" ht="12">
      <c r="C38" s="185"/>
      <c r="D38" s="185"/>
      <c r="E38" s="185"/>
      <c r="F38" s="185"/>
    </row>
    <row r="39" spans="1:7" ht="14.25">
      <c r="A39" s="189" t="s">
        <v>30</v>
      </c>
      <c r="B39" s="190" t="s">
        <v>31</v>
      </c>
      <c r="C39" s="191"/>
      <c r="D39" s="191"/>
      <c r="E39" s="191"/>
      <c r="F39" s="191"/>
      <c r="G39" s="196"/>
    </row>
    <row r="40" spans="1:6" ht="12.75">
      <c r="A40" s="192"/>
      <c r="B40" s="193"/>
      <c r="C40" s="194" t="s">
        <v>4</v>
      </c>
      <c r="D40" s="194"/>
      <c r="E40" s="194"/>
      <c r="F40" s="194"/>
    </row>
    <row r="41" spans="3:6" ht="12">
      <c r="C41" s="195" t="s">
        <v>5</v>
      </c>
      <c r="D41" s="195" t="s">
        <v>6</v>
      </c>
      <c r="E41" s="195" t="s">
        <v>4</v>
      </c>
      <c r="F41" s="195" t="s">
        <v>4</v>
      </c>
    </row>
    <row r="42" spans="2:7" ht="12">
      <c r="B42" s="184" t="s">
        <v>4</v>
      </c>
      <c r="C42" s="195" t="s">
        <v>7</v>
      </c>
      <c r="D42" s="195" t="s">
        <v>8</v>
      </c>
      <c r="E42" s="195" t="s">
        <v>9</v>
      </c>
      <c r="F42" s="195" t="s">
        <v>10</v>
      </c>
      <c r="G42" s="195" t="s">
        <v>11</v>
      </c>
    </row>
    <row r="43" spans="1:7" ht="12">
      <c r="A43" s="196"/>
      <c r="B43" s="196"/>
      <c r="C43" s="197" t="s">
        <v>12</v>
      </c>
      <c r="D43" s="197" t="s">
        <v>13</v>
      </c>
      <c r="E43" s="197" t="s">
        <v>14</v>
      </c>
      <c r="F43" s="197" t="s">
        <v>14</v>
      </c>
      <c r="G43" s="198" t="s">
        <v>15</v>
      </c>
    </row>
    <row r="44" spans="3:6" ht="12">
      <c r="C44" s="185"/>
      <c r="D44" s="185"/>
      <c r="E44" s="185"/>
      <c r="F44" s="185"/>
    </row>
    <row r="45" spans="3:7" ht="12">
      <c r="C45" s="459" t="s">
        <v>26</v>
      </c>
      <c r="D45" s="459"/>
      <c r="E45" s="459"/>
      <c r="F45" s="459"/>
      <c r="G45" s="459"/>
    </row>
    <row r="46" spans="1:6" ht="12">
      <c r="A46" s="184" t="s">
        <v>32</v>
      </c>
      <c r="C46" s="185"/>
      <c r="D46" s="185"/>
      <c r="E46" s="185"/>
      <c r="F46" s="185"/>
    </row>
    <row r="47" spans="1:7" ht="12">
      <c r="A47" s="184" t="s">
        <v>33</v>
      </c>
      <c r="C47" s="185">
        <v>1958</v>
      </c>
      <c r="D47" s="185">
        <v>562</v>
      </c>
      <c r="E47" s="185">
        <v>986</v>
      </c>
      <c r="F47" s="185">
        <v>325</v>
      </c>
      <c r="G47" s="185">
        <v>267</v>
      </c>
    </row>
    <row r="48" spans="1:7" ht="12">
      <c r="A48" s="184" t="s">
        <v>34</v>
      </c>
      <c r="C48" s="185">
        <v>1161</v>
      </c>
      <c r="D48" s="185">
        <v>472</v>
      </c>
      <c r="E48" s="185">
        <v>3584</v>
      </c>
      <c r="F48" s="185">
        <v>2945</v>
      </c>
      <c r="G48" s="185">
        <v>718</v>
      </c>
    </row>
    <row r="49" spans="1:7" ht="12">
      <c r="A49" s="203" t="s">
        <v>35</v>
      </c>
      <c r="B49" s="196"/>
      <c r="C49" s="202">
        <v>392</v>
      </c>
      <c r="D49" s="202">
        <v>52</v>
      </c>
      <c r="E49" s="202">
        <v>104</v>
      </c>
      <c r="F49" s="202">
        <v>58</v>
      </c>
      <c r="G49" s="202">
        <v>41</v>
      </c>
    </row>
    <row r="50" spans="3:7" ht="12">
      <c r="C50" s="185"/>
      <c r="D50" s="185"/>
      <c r="E50" s="185"/>
      <c r="F50" s="185"/>
      <c r="G50" s="185"/>
    </row>
    <row r="51" spans="1:7" ht="12">
      <c r="A51" s="184" t="s">
        <v>23</v>
      </c>
      <c r="C51" s="185">
        <v>3510</v>
      </c>
      <c r="D51" s="185">
        <v>1086</v>
      </c>
      <c r="E51" s="185">
        <v>4674</v>
      </c>
      <c r="F51" s="185">
        <v>3328</v>
      </c>
      <c r="G51" s="185">
        <v>1027</v>
      </c>
    </row>
    <row r="52" spans="3:6" ht="12">
      <c r="C52" s="185"/>
      <c r="D52" s="185"/>
      <c r="E52" s="185"/>
      <c r="F52" s="185"/>
    </row>
    <row r="53" spans="1:7" ht="12">
      <c r="A53" s="184" t="s">
        <v>4</v>
      </c>
      <c r="C53" s="459" t="s">
        <v>19</v>
      </c>
      <c r="D53" s="459"/>
      <c r="E53" s="459"/>
      <c r="F53" s="459"/>
      <c r="G53" s="459"/>
    </row>
    <row r="54" spans="1:6" ht="12">
      <c r="A54" s="184" t="s">
        <v>36</v>
      </c>
      <c r="C54" s="185"/>
      <c r="D54" s="185"/>
      <c r="E54" s="185"/>
      <c r="F54" s="185"/>
    </row>
    <row r="55" spans="1:7" ht="12">
      <c r="A55" s="184" t="s">
        <v>33</v>
      </c>
      <c r="C55" s="200">
        <v>1.92</v>
      </c>
      <c r="D55" s="200">
        <v>3.85</v>
      </c>
      <c r="E55" s="200">
        <v>3.95</v>
      </c>
      <c r="F55" s="200">
        <v>3.49</v>
      </c>
      <c r="G55" s="200">
        <v>6.89</v>
      </c>
    </row>
    <row r="56" spans="1:7" ht="12">
      <c r="A56" s="184" t="s">
        <v>38</v>
      </c>
      <c r="C56" s="200">
        <v>2.7</v>
      </c>
      <c r="D56" s="200">
        <v>6.82</v>
      </c>
      <c r="E56" s="200">
        <v>4.41</v>
      </c>
      <c r="F56" s="200">
        <v>1.94</v>
      </c>
      <c r="G56" s="200">
        <v>2.22</v>
      </c>
    </row>
    <row r="57" spans="1:7" ht="12">
      <c r="A57" s="184" t="s">
        <v>39</v>
      </c>
      <c r="C57" s="200">
        <v>0.6</v>
      </c>
      <c r="D57" s="200">
        <v>0.67</v>
      </c>
      <c r="E57" s="200">
        <v>0.77</v>
      </c>
      <c r="F57" s="200">
        <v>1.32</v>
      </c>
      <c r="G57" s="200">
        <v>2.25</v>
      </c>
    </row>
    <row r="58" spans="1:7" ht="12">
      <c r="A58" s="184" t="s">
        <v>308</v>
      </c>
      <c r="C58" s="200">
        <v>0</v>
      </c>
      <c r="D58" s="200">
        <v>0.15</v>
      </c>
      <c r="E58" s="200">
        <v>0.16</v>
      </c>
      <c r="F58" s="200">
        <v>0</v>
      </c>
      <c r="G58" s="200">
        <v>0.18</v>
      </c>
    </row>
    <row r="59" spans="1:7" ht="12">
      <c r="A59" s="196" t="s">
        <v>40</v>
      </c>
      <c r="B59" s="196"/>
      <c r="C59" s="201">
        <v>6.2</v>
      </c>
      <c r="D59" s="201">
        <v>13.71</v>
      </c>
      <c r="E59" s="201">
        <v>11.01</v>
      </c>
      <c r="F59" s="201">
        <v>11.16</v>
      </c>
      <c r="G59" s="201">
        <v>8.47</v>
      </c>
    </row>
    <row r="60" spans="3:7" ht="12">
      <c r="C60" s="200"/>
      <c r="D60" s="200"/>
      <c r="E60" s="200"/>
      <c r="F60" s="200"/>
      <c r="G60" s="200"/>
    </row>
    <row r="61" spans="1:7" ht="12">
      <c r="A61" s="196" t="s">
        <v>23</v>
      </c>
      <c r="B61" s="196"/>
      <c r="C61" s="201">
        <v>11.43</v>
      </c>
      <c r="D61" s="201">
        <v>25.2</v>
      </c>
      <c r="E61" s="201">
        <v>20.31</v>
      </c>
      <c r="F61" s="201">
        <v>17.91</v>
      </c>
      <c r="G61" s="201">
        <v>20.03</v>
      </c>
    </row>
    <row r="63" spans="3:6" ht="12">
      <c r="C63" s="185"/>
      <c r="D63" s="185"/>
      <c r="E63" s="185"/>
      <c r="F63" s="185"/>
    </row>
    <row r="64" spans="1:7" ht="14.25">
      <c r="A64" s="189" t="s">
        <v>41</v>
      </c>
      <c r="B64" s="190" t="s">
        <v>42</v>
      </c>
      <c r="C64" s="191"/>
      <c r="D64" s="191"/>
      <c r="E64" s="191"/>
      <c r="F64" s="191"/>
      <c r="G64" s="196"/>
    </row>
    <row r="65" spans="1:6" ht="12.75">
      <c r="A65" s="192"/>
      <c r="B65" s="193"/>
      <c r="C65" s="194" t="s">
        <v>4</v>
      </c>
      <c r="D65" s="194"/>
      <c r="E65" s="194"/>
      <c r="F65" s="194"/>
    </row>
    <row r="66" spans="3:6" ht="12">
      <c r="C66" s="195" t="s">
        <v>5</v>
      </c>
      <c r="D66" s="195" t="s">
        <v>6</v>
      </c>
      <c r="E66" s="195" t="s">
        <v>4</v>
      </c>
      <c r="F66" s="195" t="s">
        <v>4</v>
      </c>
    </row>
    <row r="67" spans="2:7" ht="12">
      <c r="B67" s="184" t="s">
        <v>4</v>
      </c>
      <c r="C67" s="195" t="s">
        <v>7</v>
      </c>
      <c r="D67" s="195" t="s">
        <v>8</v>
      </c>
      <c r="E67" s="195" t="s">
        <v>9</v>
      </c>
      <c r="F67" s="195" t="s">
        <v>10</v>
      </c>
      <c r="G67" s="195" t="s">
        <v>11</v>
      </c>
    </row>
    <row r="68" spans="1:7" ht="12">
      <c r="A68" s="196"/>
      <c r="B68" s="196"/>
      <c r="C68" s="197" t="s">
        <v>12</v>
      </c>
      <c r="D68" s="197" t="s">
        <v>13</v>
      </c>
      <c r="E68" s="197" t="s">
        <v>14</v>
      </c>
      <c r="F68" s="197" t="s">
        <v>14</v>
      </c>
      <c r="G68" s="198" t="s">
        <v>15</v>
      </c>
    </row>
    <row r="69" spans="3:6" ht="12">
      <c r="C69" s="185"/>
      <c r="D69" s="185"/>
      <c r="E69" s="185"/>
      <c r="F69" s="185"/>
    </row>
    <row r="70" spans="1:6" ht="12">
      <c r="A70" s="184" t="s">
        <v>4</v>
      </c>
      <c r="C70" s="185"/>
      <c r="D70" s="185"/>
      <c r="E70" s="185"/>
      <c r="F70" s="185"/>
    </row>
    <row r="71" spans="1:7" ht="12">
      <c r="A71" s="184" t="s">
        <v>43</v>
      </c>
      <c r="C71" s="185">
        <v>19.5</v>
      </c>
      <c r="D71" s="185">
        <v>25.4</v>
      </c>
      <c r="E71" s="185">
        <v>5.9</v>
      </c>
      <c r="F71" s="185">
        <v>15.4</v>
      </c>
      <c r="G71" s="185">
        <v>14.7</v>
      </c>
    </row>
    <row r="72" spans="1:6" ht="12">
      <c r="A72" s="184" t="s">
        <v>4</v>
      </c>
      <c r="C72" s="185"/>
      <c r="D72" s="185"/>
      <c r="E72" s="185"/>
      <c r="F72" s="185"/>
    </row>
    <row r="73" spans="3:7" ht="12">
      <c r="C73" s="459" t="s">
        <v>44</v>
      </c>
      <c r="D73" s="459"/>
      <c r="E73" s="459"/>
      <c r="F73" s="459"/>
      <c r="G73" s="459"/>
    </row>
    <row r="74" spans="3:6" ht="12">
      <c r="C74" s="185"/>
      <c r="D74" s="185"/>
      <c r="E74" s="185"/>
      <c r="F74" s="185"/>
    </row>
    <row r="75" spans="1:6" ht="12">
      <c r="A75" s="184" t="s">
        <v>4</v>
      </c>
      <c r="C75" s="185"/>
      <c r="D75" s="185"/>
      <c r="E75" s="185"/>
      <c r="F75" s="185"/>
    </row>
    <row r="76" spans="1:7" ht="12">
      <c r="A76" s="184" t="s">
        <v>45</v>
      </c>
      <c r="C76" s="204">
        <v>14.1</v>
      </c>
      <c r="D76" s="204">
        <v>17.1</v>
      </c>
      <c r="E76" s="204">
        <v>4.3</v>
      </c>
      <c r="F76" s="204">
        <v>18</v>
      </c>
      <c r="G76" s="204">
        <v>5.7</v>
      </c>
    </row>
    <row r="77" spans="1:7" ht="12">
      <c r="A77" s="184" t="s">
        <v>4</v>
      </c>
      <c r="C77" s="204" t="s">
        <v>4</v>
      </c>
      <c r="D77" s="204" t="s">
        <v>4</v>
      </c>
      <c r="E77" s="204" t="s">
        <v>4</v>
      </c>
      <c r="F77" s="204" t="s">
        <v>4</v>
      </c>
      <c r="G77" s="204" t="s">
        <v>4</v>
      </c>
    </row>
    <row r="78" spans="1:7" ht="12">
      <c r="A78" s="196" t="s">
        <v>46</v>
      </c>
      <c r="B78" s="196"/>
      <c r="C78" s="205">
        <v>12.7</v>
      </c>
      <c r="D78" s="205">
        <v>18.4</v>
      </c>
      <c r="E78" s="205">
        <v>2.3</v>
      </c>
      <c r="F78" s="205">
        <v>24.7</v>
      </c>
      <c r="G78" s="205">
        <v>4.8</v>
      </c>
    </row>
    <row r="79" spans="3:6" ht="12">
      <c r="C79" s="185"/>
      <c r="D79" s="185"/>
      <c r="E79" s="185"/>
      <c r="F79" s="185"/>
    </row>
    <row r="80" spans="3:6" ht="12">
      <c r="C80" s="185"/>
      <c r="D80" s="185"/>
      <c r="E80" s="185"/>
      <c r="F80" s="185"/>
    </row>
    <row r="81" spans="1:7" ht="14.25">
      <c r="A81" s="189" t="s">
        <v>47</v>
      </c>
      <c r="B81" s="190" t="s">
        <v>48</v>
      </c>
      <c r="C81" s="191"/>
      <c r="D81" s="191"/>
      <c r="E81" s="191"/>
      <c r="F81" s="191"/>
      <c r="G81" s="196"/>
    </row>
    <row r="82" spans="1:6" ht="12.75">
      <c r="A82" s="192"/>
      <c r="B82" s="193"/>
      <c r="C82" s="194" t="s">
        <v>4</v>
      </c>
      <c r="D82" s="194"/>
      <c r="E82" s="194"/>
      <c r="F82" s="194"/>
    </row>
    <row r="83" spans="3:6" ht="12">
      <c r="C83" s="195" t="s">
        <v>5</v>
      </c>
      <c r="D83" s="195" t="s">
        <v>6</v>
      </c>
      <c r="E83" s="195" t="s">
        <v>4</v>
      </c>
      <c r="F83" s="195" t="s">
        <v>4</v>
      </c>
    </row>
    <row r="84" spans="2:7" ht="12">
      <c r="B84" s="184" t="s">
        <v>4</v>
      </c>
      <c r="C84" s="195" t="s">
        <v>7</v>
      </c>
      <c r="D84" s="195" t="s">
        <v>8</v>
      </c>
      <c r="E84" s="195" t="s">
        <v>9</v>
      </c>
      <c r="F84" s="195" t="s">
        <v>10</v>
      </c>
      <c r="G84" s="195" t="s">
        <v>11</v>
      </c>
    </row>
    <row r="85" spans="1:7" ht="12">
      <c r="A85" s="196"/>
      <c r="B85" s="196"/>
      <c r="C85" s="197" t="s">
        <v>12</v>
      </c>
      <c r="D85" s="197" t="s">
        <v>13</v>
      </c>
      <c r="E85" s="197" t="s">
        <v>14</v>
      </c>
      <c r="F85" s="197" t="s">
        <v>14</v>
      </c>
      <c r="G85" s="198" t="s">
        <v>15</v>
      </c>
    </row>
    <row r="86" spans="3:6" ht="12">
      <c r="C86" s="185"/>
      <c r="D86" s="185"/>
      <c r="E86" s="185"/>
      <c r="F86" s="185"/>
    </row>
    <row r="87" spans="3:7" ht="12">
      <c r="C87" s="459" t="s">
        <v>49</v>
      </c>
      <c r="D87" s="459"/>
      <c r="E87" s="459"/>
      <c r="F87" s="459"/>
      <c r="G87" s="459"/>
    </row>
    <row r="88" spans="1:7" ht="12">
      <c r="A88" s="206" t="s">
        <v>50</v>
      </c>
      <c r="B88" s="206"/>
      <c r="C88" s="185">
        <v>55.5</v>
      </c>
      <c r="D88" s="185">
        <v>54.6</v>
      </c>
      <c r="E88" s="185">
        <v>48.8</v>
      </c>
      <c r="F88" s="185">
        <v>53.2</v>
      </c>
      <c r="G88" s="185">
        <v>50.8</v>
      </c>
    </row>
    <row r="89" spans="1:6" ht="12">
      <c r="A89" s="206"/>
      <c r="B89" s="206"/>
      <c r="C89" s="207"/>
      <c r="D89" s="207"/>
      <c r="E89" s="207"/>
      <c r="F89" s="207"/>
    </row>
    <row r="90" spans="1:7" ht="12">
      <c r="A90" s="206" t="s">
        <v>4</v>
      </c>
      <c r="B90" s="206"/>
      <c r="C90" s="460" t="s">
        <v>51</v>
      </c>
      <c r="D90" s="460"/>
      <c r="E90" s="460"/>
      <c r="F90" s="460"/>
      <c r="G90" s="460"/>
    </row>
    <row r="91" spans="1:6" ht="12">
      <c r="A91" s="206" t="s">
        <v>4</v>
      </c>
      <c r="B91" s="206"/>
      <c r="C91" s="207"/>
      <c r="D91" s="207"/>
      <c r="E91" s="207"/>
      <c r="F91" s="207"/>
    </row>
    <row r="92" spans="1:6" ht="12">
      <c r="A92" s="206" t="s">
        <v>52</v>
      </c>
      <c r="B92" s="206"/>
      <c r="C92" s="207"/>
      <c r="D92" s="207"/>
      <c r="E92" s="207"/>
      <c r="F92" s="207"/>
    </row>
    <row r="93" spans="1:7" ht="12">
      <c r="A93" s="206" t="s">
        <v>53</v>
      </c>
      <c r="B93" s="206"/>
      <c r="C93" s="185">
        <v>1603.8</v>
      </c>
      <c r="D93" s="185">
        <v>1493.9</v>
      </c>
      <c r="E93" s="185">
        <v>1412.3</v>
      </c>
      <c r="F93" s="185">
        <v>1515.6</v>
      </c>
      <c r="G93" s="185">
        <v>1427.7</v>
      </c>
    </row>
    <row r="94" spans="1:7" ht="12">
      <c r="A94" s="206" t="s">
        <v>54</v>
      </c>
      <c r="B94" s="206"/>
      <c r="C94" s="185">
        <v>492.8</v>
      </c>
      <c r="D94" s="185">
        <v>381</v>
      </c>
      <c r="E94" s="185">
        <v>442.6</v>
      </c>
      <c r="F94" s="185">
        <v>336</v>
      </c>
      <c r="G94" s="185">
        <v>383.6</v>
      </c>
    </row>
    <row r="95" spans="1:7" ht="12">
      <c r="A95" s="203" t="s">
        <v>55</v>
      </c>
      <c r="B95" s="203"/>
      <c r="C95" s="202">
        <v>15.2</v>
      </c>
      <c r="D95" s="202">
        <v>104.7</v>
      </c>
      <c r="E95" s="202">
        <v>56.1</v>
      </c>
      <c r="F95" s="202">
        <v>64.2</v>
      </c>
      <c r="G95" s="202">
        <v>93.6</v>
      </c>
    </row>
    <row r="96" spans="1:7" ht="12">
      <c r="A96" s="206"/>
      <c r="B96" s="206"/>
      <c r="C96" s="185"/>
      <c r="D96" s="185"/>
      <c r="E96" s="185"/>
      <c r="F96" s="185"/>
      <c r="G96" s="185"/>
    </row>
    <row r="97" spans="1:7" ht="12">
      <c r="A97" s="206" t="s">
        <v>23</v>
      </c>
      <c r="B97" s="206"/>
      <c r="C97" s="185">
        <v>2111.8</v>
      </c>
      <c r="D97" s="185">
        <v>1979.7</v>
      </c>
      <c r="E97" s="185">
        <v>1911</v>
      </c>
      <c r="F97" s="185">
        <v>1915.9</v>
      </c>
      <c r="G97" s="185">
        <v>1904.9</v>
      </c>
    </row>
    <row r="98" spans="1:7" ht="12">
      <c r="A98" s="206"/>
      <c r="B98" s="206"/>
      <c r="C98" s="185"/>
      <c r="D98" s="185"/>
      <c r="E98" s="185"/>
      <c r="F98" s="185"/>
      <c r="G98" s="185"/>
    </row>
    <row r="99" spans="1:7" ht="12">
      <c r="A99" s="206" t="s">
        <v>56</v>
      </c>
      <c r="B99" s="206"/>
      <c r="C99" s="185"/>
      <c r="D99" s="185"/>
      <c r="E99" s="185"/>
      <c r="F99" s="185"/>
      <c r="G99" s="185"/>
    </row>
    <row r="100" spans="1:7" ht="12">
      <c r="A100" s="206" t="s">
        <v>57</v>
      </c>
      <c r="B100" s="206"/>
      <c r="C100" s="185">
        <v>2942</v>
      </c>
      <c r="D100" s="185">
        <v>1217.6</v>
      </c>
      <c r="E100" s="185">
        <v>6850.7</v>
      </c>
      <c r="F100" s="185">
        <v>4835.9</v>
      </c>
      <c r="G100" s="185">
        <v>2559.4</v>
      </c>
    </row>
    <row r="101" spans="1:7" ht="12">
      <c r="A101" s="203" t="s">
        <v>58</v>
      </c>
      <c r="B101" s="203"/>
      <c r="C101" s="202">
        <v>1192.9</v>
      </c>
      <c r="D101" s="202">
        <v>1815.5</v>
      </c>
      <c r="E101" s="202">
        <v>2844.8</v>
      </c>
      <c r="F101" s="202">
        <v>1850.5</v>
      </c>
      <c r="G101" s="202">
        <v>955.2</v>
      </c>
    </row>
    <row r="102" spans="1:7" ht="12">
      <c r="A102" s="206"/>
      <c r="B102" s="206"/>
      <c r="C102" s="185"/>
      <c r="D102" s="185"/>
      <c r="E102" s="185"/>
      <c r="F102" s="185"/>
      <c r="G102" s="185"/>
    </row>
    <row r="103" spans="1:7" ht="12">
      <c r="A103" s="206" t="s">
        <v>23</v>
      </c>
      <c r="B103" s="206"/>
      <c r="C103" s="185">
        <v>4134.9</v>
      </c>
      <c r="D103" s="185">
        <v>3033</v>
      </c>
      <c r="E103" s="185">
        <v>9695.5</v>
      </c>
      <c r="F103" s="185">
        <v>6686.4</v>
      </c>
      <c r="G103" s="185">
        <v>3514.6</v>
      </c>
    </row>
    <row r="104" spans="1:7" ht="12">
      <c r="A104" s="206"/>
      <c r="B104" s="206"/>
      <c r="C104" s="185"/>
      <c r="D104" s="185"/>
      <c r="E104" s="185"/>
      <c r="F104" s="185"/>
      <c r="G104" s="185"/>
    </row>
    <row r="105" spans="1:7" ht="12">
      <c r="A105" s="203" t="s">
        <v>59</v>
      </c>
      <c r="B105" s="203"/>
      <c r="C105" s="202">
        <v>6246.7</v>
      </c>
      <c r="D105" s="202">
        <v>5012.7</v>
      </c>
      <c r="E105" s="202">
        <v>11606.5</v>
      </c>
      <c r="F105" s="202">
        <v>8602.3</v>
      </c>
      <c r="G105" s="202">
        <v>5419.5</v>
      </c>
    </row>
    <row r="106" spans="1:6" ht="12">
      <c r="A106" s="206"/>
      <c r="B106" s="206"/>
      <c r="C106" s="207"/>
      <c r="D106" s="207"/>
      <c r="E106" s="207"/>
      <c r="F106" s="207"/>
    </row>
    <row r="107" spans="1:6" ht="12">
      <c r="A107" s="206"/>
      <c r="B107" s="206"/>
      <c r="C107" s="207"/>
      <c r="D107" s="207"/>
      <c r="E107" s="207"/>
      <c r="F107" s="207"/>
    </row>
    <row r="108" spans="1:7" ht="14.25">
      <c r="A108" s="189" t="s">
        <v>60</v>
      </c>
      <c r="B108" s="190" t="s">
        <v>76</v>
      </c>
      <c r="C108" s="191"/>
      <c r="D108" s="191"/>
      <c r="E108" s="191"/>
      <c r="F108" s="191"/>
      <c r="G108" s="196"/>
    </row>
    <row r="109" spans="1:6" ht="12.75">
      <c r="A109" s="192"/>
      <c r="B109" s="193"/>
      <c r="C109" s="194" t="s">
        <v>4</v>
      </c>
      <c r="D109" s="194"/>
      <c r="E109" s="194"/>
      <c r="F109" s="194"/>
    </row>
    <row r="110" spans="3:6" ht="12">
      <c r="C110" s="195" t="s">
        <v>5</v>
      </c>
      <c r="D110" s="195" t="s">
        <v>6</v>
      </c>
      <c r="E110" s="195" t="s">
        <v>4</v>
      </c>
      <c r="F110" s="195" t="s">
        <v>4</v>
      </c>
    </row>
    <row r="111" spans="2:7" ht="12">
      <c r="B111" s="184" t="s">
        <v>4</v>
      </c>
      <c r="C111" s="195" t="s">
        <v>7</v>
      </c>
      <c r="D111" s="195" t="s">
        <v>8</v>
      </c>
      <c r="E111" s="195" t="s">
        <v>9</v>
      </c>
      <c r="F111" s="195" t="s">
        <v>10</v>
      </c>
      <c r="G111" s="195" t="s">
        <v>11</v>
      </c>
    </row>
    <row r="112" spans="1:7" ht="12">
      <c r="A112" s="196"/>
      <c r="B112" s="196"/>
      <c r="C112" s="197" t="s">
        <v>12</v>
      </c>
      <c r="D112" s="197" t="s">
        <v>13</v>
      </c>
      <c r="E112" s="197" t="s">
        <v>14</v>
      </c>
      <c r="F112" s="197" t="s">
        <v>14</v>
      </c>
      <c r="G112" s="198" t="s">
        <v>15</v>
      </c>
    </row>
    <row r="113" spans="1:6" ht="12">
      <c r="A113" s="206"/>
      <c r="B113" s="206"/>
      <c r="C113" s="207"/>
      <c r="D113" s="207"/>
      <c r="E113" s="207"/>
      <c r="F113" s="207"/>
    </row>
    <row r="114" spans="1:7" ht="12">
      <c r="A114" s="206"/>
      <c r="B114" s="206"/>
      <c r="C114" s="208" t="s">
        <v>309</v>
      </c>
      <c r="D114" s="199"/>
      <c r="E114" s="199"/>
      <c r="F114" s="199"/>
      <c r="G114" s="199"/>
    </row>
    <row r="115" spans="1:6" ht="12">
      <c r="A115" s="206" t="s">
        <v>32</v>
      </c>
      <c r="B115" s="206"/>
      <c r="C115" s="207"/>
      <c r="D115" s="207"/>
      <c r="E115" s="207"/>
      <c r="F115" s="207"/>
    </row>
    <row r="116" spans="1:7" ht="12">
      <c r="A116" s="206" t="s">
        <v>33</v>
      </c>
      <c r="B116" s="206"/>
      <c r="C116" s="204">
        <v>671.5</v>
      </c>
      <c r="D116" s="204">
        <v>433.4</v>
      </c>
      <c r="E116" s="204">
        <v>651.9</v>
      </c>
      <c r="F116" s="204">
        <v>109.2</v>
      </c>
      <c r="G116" s="204">
        <v>376.6</v>
      </c>
    </row>
    <row r="117" spans="1:7" ht="12">
      <c r="A117" s="206" t="s">
        <v>34</v>
      </c>
      <c r="B117" s="206"/>
      <c r="C117" s="204">
        <v>560</v>
      </c>
      <c r="D117" s="204">
        <v>220.8</v>
      </c>
      <c r="E117" s="204">
        <v>2609.4</v>
      </c>
      <c r="F117" s="204">
        <v>2149.7</v>
      </c>
      <c r="G117" s="204">
        <v>444.6</v>
      </c>
    </row>
    <row r="118" spans="1:7" ht="12">
      <c r="A118" s="206" t="s">
        <v>35</v>
      </c>
      <c r="B118" s="206"/>
      <c r="C118" s="204">
        <v>118.4</v>
      </c>
      <c r="D118" s="204">
        <v>13.1</v>
      </c>
      <c r="E118" s="204">
        <v>26.2</v>
      </c>
      <c r="F118" s="204">
        <v>19.7</v>
      </c>
      <c r="G118" s="204">
        <v>5.5</v>
      </c>
    </row>
    <row r="119" spans="1:7" ht="12">
      <c r="A119" s="206"/>
      <c r="B119" s="206"/>
      <c r="C119" s="204" t="s">
        <v>4</v>
      </c>
      <c r="D119" s="204" t="s">
        <v>4</v>
      </c>
      <c r="E119" s="204" t="s">
        <v>4</v>
      </c>
      <c r="F119" s="204" t="s">
        <v>4</v>
      </c>
      <c r="G119" s="204" t="s">
        <v>4</v>
      </c>
    </row>
    <row r="120" spans="1:7" ht="12">
      <c r="A120" s="206" t="s">
        <v>36</v>
      </c>
      <c r="B120" s="206"/>
      <c r="C120" s="204" t="s">
        <v>4</v>
      </c>
      <c r="D120" s="204" t="s">
        <v>4</v>
      </c>
      <c r="E120" s="204" t="s">
        <v>4</v>
      </c>
      <c r="F120" s="204" t="s">
        <v>4</v>
      </c>
      <c r="G120" s="204" t="s">
        <v>4</v>
      </c>
    </row>
    <row r="121" spans="1:7" ht="12">
      <c r="A121" s="206" t="s">
        <v>33</v>
      </c>
      <c r="B121" s="206"/>
      <c r="C121" s="204">
        <v>175.3</v>
      </c>
      <c r="D121" s="204">
        <v>308.6</v>
      </c>
      <c r="E121" s="204">
        <v>364.1</v>
      </c>
      <c r="F121" s="204">
        <v>282.7</v>
      </c>
      <c r="G121" s="204">
        <v>558.1</v>
      </c>
    </row>
    <row r="122" spans="1:7" ht="12">
      <c r="A122" s="206" t="s">
        <v>38</v>
      </c>
      <c r="B122" s="206"/>
      <c r="C122" s="204">
        <v>60.7</v>
      </c>
      <c r="D122" s="204">
        <v>133.2</v>
      </c>
      <c r="E122" s="204">
        <v>122.5</v>
      </c>
      <c r="F122" s="204">
        <v>57.4</v>
      </c>
      <c r="G122" s="204">
        <v>40.1</v>
      </c>
    </row>
    <row r="123" spans="1:7" ht="12">
      <c r="A123" s="206" t="s">
        <v>39</v>
      </c>
      <c r="B123" s="206"/>
      <c r="C123" s="204">
        <v>344</v>
      </c>
      <c r="D123" s="204">
        <v>196.7</v>
      </c>
      <c r="E123" s="204">
        <v>270.4</v>
      </c>
      <c r="F123" s="204">
        <v>153</v>
      </c>
      <c r="G123" s="204">
        <v>209</v>
      </c>
    </row>
    <row r="124" spans="1:7" ht="12">
      <c r="A124" s="206" t="s">
        <v>308</v>
      </c>
      <c r="B124" s="206"/>
      <c r="C124" s="204">
        <v>0.5</v>
      </c>
      <c r="D124" s="204">
        <v>9.9</v>
      </c>
      <c r="E124" s="204">
        <v>66.5</v>
      </c>
      <c r="F124" s="204">
        <v>12.2</v>
      </c>
      <c r="G124" s="204">
        <v>17.3</v>
      </c>
    </row>
    <row r="125" spans="1:7" ht="12">
      <c r="A125" s="206" t="s">
        <v>40</v>
      </c>
      <c r="B125" s="206"/>
      <c r="C125" s="204">
        <v>42.6</v>
      </c>
      <c r="D125" s="204">
        <v>110.5</v>
      </c>
      <c r="E125" s="204">
        <v>75.4</v>
      </c>
      <c r="F125" s="204">
        <v>82.1</v>
      </c>
      <c r="G125" s="204">
        <v>44</v>
      </c>
    </row>
    <row r="126" spans="1:7" ht="12">
      <c r="A126" s="203" t="s">
        <v>77</v>
      </c>
      <c r="B126" s="203"/>
      <c r="C126" s="205">
        <v>12.5</v>
      </c>
      <c r="D126" s="205">
        <v>26.2</v>
      </c>
      <c r="E126" s="205">
        <v>23</v>
      </c>
      <c r="F126" s="205">
        <v>23.6</v>
      </c>
      <c r="G126" s="205">
        <v>18.2</v>
      </c>
    </row>
    <row r="127" spans="1:7" ht="12">
      <c r="A127" s="209"/>
      <c r="B127" s="206"/>
      <c r="C127" s="204"/>
      <c r="D127" s="204"/>
      <c r="E127" s="204"/>
      <c r="F127" s="204"/>
      <c r="G127" s="204"/>
    </row>
    <row r="128" spans="1:7" ht="12">
      <c r="A128" s="206" t="s">
        <v>78</v>
      </c>
      <c r="B128" s="206"/>
      <c r="C128" s="204">
        <v>1985.5</v>
      </c>
      <c r="D128" s="204">
        <v>1452.6</v>
      </c>
      <c r="E128" s="204">
        <v>4209.2</v>
      </c>
      <c r="F128" s="204">
        <v>2889.7</v>
      </c>
      <c r="G128" s="204">
        <v>1713.5</v>
      </c>
    </row>
    <row r="129" spans="1:7" ht="12">
      <c r="A129" s="206"/>
      <c r="B129" s="206"/>
      <c r="C129" s="204" t="s">
        <v>4</v>
      </c>
      <c r="D129" s="204" t="s">
        <v>4</v>
      </c>
      <c r="E129" s="204" t="s">
        <v>4</v>
      </c>
      <c r="F129" s="204" t="s">
        <v>4</v>
      </c>
      <c r="G129" s="204" t="s">
        <v>4</v>
      </c>
    </row>
    <row r="130" spans="1:7" ht="12">
      <c r="A130" s="206" t="s">
        <v>79</v>
      </c>
      <c r="B130" s="206"/>
      <c r="C130" s="204">
        <v>29.9</v>
      </c>
      <c r="D130" s="204">
        <v>26.5</v>
      </c>
      <c r="E130" s="204">
        <v>5.7</v>
      </c>
      <c r="F130" s="204">
        <v>19.2</v>
      </c>
      <c r="G130" s="204">
        <v>6.4</v>
      </c>
    </row>
    <row r="131" spans="1:7" ht="12">
      <c r="A131" s="206" t="s">
        <v>80</v>
      </c>
      <c r="B131" s="206"/>
      <c r="C131" s="204">
        <v>183.1</v>
      </c>
      <c r="D131" s="204">
        <v>0</v>
      </c>
      <c r="E131" s="204">
        <v>155.6</v>
      </c>
      <c r="F131" s="204">
        <v>134.3</v>
      </c>
      <c r="G131" s="204">
        <v>49.4</v>
      </c>
    </row>
    <row r="132" spans="1:7" ht="12">
      <c r="A132" s="206" t="s">
        <v>81</v>
      </c>
      <c r="B132" s="206"/>
      <c r="C132" s="204">
        <v>32.9</v>
      </c>
      <c r="D132" s="204">
        <v>38.7</v>
      </c>
      <c r="E132" s="204">
        <v>46.8</v>
      </c>
      <c r="F132" s="204">
        <v>122.1</v>
      </c>
      <c r="G132" s="204">
        <v>27.1</v>
      </c>
    </row>
    <row r="133" spans="1:7" ht="12">
      <c r="A133" s="206" t="s">
        <v>82</v>
      </c>
      <c r="B133" s="206"/>
      <c r="C133" s="204">
        <v>39.6</v>
      </c>
      <c r="D133" s="204">
        <v>5.5</v>
      </c>
      <c r="E133" s="204">
        <v>38.1</v>
      </c>
      <c r="F133" s="204">
        <v>42.4</v>
      </c>
      <c r="G133" s="204">
        <v>15.8</v>
      </c>
    </row>
    <row r="134" spans="1:7" ht="12">
      <c r="A134" s="209"/>
      <c r="B134" s="206"/>
      <c r="C134" s="204" t="s">
        <v>4</v>
      </c>
      <c r="D134" s="204" t="s">
        <v>4</v>
      </c>
      <c r="E134" s="204" t="s">
        <v>4</v>
      </c>
      <c r="F134" s="204" t="s">
        <v>4</v>
      </c>
      <c r="G134" s="204" t="s">
        <v>4</v>
      </c>
    </row>
    <row r="135" spans="1:7" ht="12">
      <c r="A135" s="203" t="s">
        <v>83</v>
      </c>
      <c r="B135" s="203"/>
      <c r="C135" s="205">
        <v>2271</v>
      </c>
      <c r="D135" s="205">
        <v>1523.3</v>
      </c>
      <c r="E135" s="205">
        <v>4455.5</v>
      </c>
      <c r="F135" s="205">
        <v>3207.7</v>
      </c>
      <c r="G135" s="205">
        <v>1812.1</v>
      </c>
    </row>
    <row r="137" spans="1:7" ht="12">
      <c r="A137" s="206"/>
      <c r="B137" s="206"/>
      <c r="C137" s="210"/>
      <c r="D137" s="210"/>
      <c r="E137" s="210"/>
      <c r="F137" s="210"/>
      <c r="G137" s="204"/>
    </row>
    <row r="138" spans="1:7" ht="14.25">
      <c r="A138" s="189" t="s">
        <v>75</v>
      </c>
      <c r="B138" s="190" t="s">
        <v>85</v>
      </c>
      <c r="C138" s="211"/>
      <c r="D138" s="211"/>
      <c r="E138" s="211"/>
      <c r="F138" s="211"/>
      <c r="G138" s="205"/>
    </row>
    <row r="139" spans="1:7" ht="12.75">
      <c r="A139" s="192"/>
      <c r="B139" s="193"/>
      <c r="C139" s="212" t="s">
        <v>4</v>
      </c>
      <c r="D139" s="212"/>
      <c r="E139" s="212"/>
      <c r="F139" s="212"/>
      <c r="G139" s="204"/>
    </row>
    <row r="140" spans="3:7" ht="12">
      <c r="C140" s="213" t="s">
        <v>5</v>
      </c>
      <c r="D140" s="213" t="s">
        <v>6</v>
      </c>
      <c r="E140" s="213" t="s">
        <v>4</v>
      </c>
      <c r="F140" s="213" t="s">
        <v>4</v>
      </c>
      <c r="G140" s="204"/>
    </row>
    <row r="141" spans="2:7" ht="12">
      <c r="B141" s="184" t="s">
        <v>4</v>
      </c>
      <c r="C141" s="213" t="s">
        <v>7</v>
      </c>
      <c r="D141" s="213" t="s">
        <v>8</v>
      </c>
      <c r="E141" s="213" t="s">
        <v>9</v>
      </c>
      <c r="F141" s="213" t="s">
        <v>10</v>
      </c>
      <c r="G141" s="213" t="s">
        <v>11</v>
      </c>
    </row>
    <row r="142" spans="1:7" ht="12">
      <c r="A142" s="196"/>
      <c r="B142" s="196"/>
      <c r="C142" s="214" t="s">
        <v>12</v>
      </c>
      <c r="D142" s="214" t="s">
        <v>13</v>
      </c>
      <c r="E142" s="214" t="s">
        <v>14</v>
      </c>
      <c r="F142" s="214" t="s">
        <v>14</v>
      </c>
      <c r="G142" s="215" t="s">
        <v>15</v>
      </c>
    </row>
    <row r="143" spans="1:7" ht="12">
      <c r="A143" s="206"/>
      <c r="B143" s="206"/>
      <c r="C143" s="210"/>
      <c r="D143" s="210"/>
      <c r="E143" s="210"/>
      <c r="F143" s="210"/>
      <c r="G143" s="204"/>
    </row>
    <row r="144" spans="1:7" ht="12">
      <c r="A144" s="206"/>
      <c r="B144" s="206"/>
      <c r="C144" s="208" t="s">
        <v>309</v>
      </c>
      <c r="D144" s="216"/>
      <c r="E144" s="216"/>
      <c r="F144" s="216"/>
      <c r="G144" s="216"/>
    </row>
    <row r="145" spans="1:7" ht="12">
      <c r="A145" s="206" t="s">
        <v>310</v>
      </c>
      <c r="B145" s="206"/>
      <c r="C145" s="210"/>
      <c r="D145" s="210"/>
      <c r="E145" s="210"/>
      <c r="F145" s="210"/>
      <c r="G145" s="204"/>
    </row>
    <row r="146" spans="1:7" ht="12">
      <c r="A146" s="206" t="s">
        <v>87</v>
      </c>
      <c r="B146" s="206"/>
      <c r="C146" s="204">
        <v>11.4</v>
      </c>
      <c r="D146" s="204">
        <v>22</v>
      </c>
      <c r="E146" s="204">
        <v>17.7</v>
      </c>
      <c r="F146" s="204">
        <v>19.9</v>
      </c>
      <c r="G146" s="204">
        <v>11.3</v>
      </c>
    </row>
    <row r="147" spans="1:7" ht="12">
      <c r="A147" s="206" t="s">
        <v>88</v>
      </c>
      <c r="B147" s="206"/>
      <c r="C147" s="204">
        <v>1.1</v>
      </c>
      <c r="D147" s="204">
        <v>2.4</v>
      </c>
      <c r="E147" s="204">
        <v>2.1</v>
      </c>
      <c r="F147" s="204">
        <v>2.5</v>
      </c>
      <c r="G147" s="204">
        <v>1.4</v>
      </c>
    </row>
    <row r="148" spans="1:7" ht="12">
      <c r="A148" s="203" t="s">
        <v>89</v>
      </c>
      <c r="B148" s="203"/>
      <c r="C148" s="205">
        <v>0</v>
      </c>
      <c r="D148" s="205">
        <v>1.8</v>
      </c>
      <c r="E148" s="205">
        <v>3.2</v>
      </c>
      <c r="F148" s="205">
        <v>1.2</v>
      </c>
      <c r="G148" s="205">
        <v>5.5</v>
      </c>
    </row>
    <row r="149" spans="1:7" ht="12">
      <c r="A149" s="206"/>
      <c r="B149" s="206"/>
      <c r="C149" s="204" t="s">
        <v>4</v>
      </c>
      <c r="D149" s="204" t="s">
        <v>4</v>
      </c>
      <c r="E149" s="204" t="s">
        <v>4</v>
      </c>
      <c r="F149" s="204" t="s">
        <v>4</v>
      </c>
      <c r="G149" s="204" t="s">
        <v>4</v>
      </c>
    </row>
    <row r="150" spans="1:7" ht="12">
      <c r="A150" s="206" t="s">
        <v>23</v>
      </c>
      <c r="B150" s="206"/>
      <c r="C150" s="204">
        <v>12.5</v>
      </c>
      <c r="D150" s="204">
        <v>26.2</v>
      </c>
      <c r="E150" s="204">
        <v>23</v>
      </c>
      <c r="F150" s="204">
        <v>23.6</v>
      </c>
      <c r="G150" s="204">
        <v>18.2</v>
      </c>
    </row>
    <row r="151" spans="1:7" ht="12">
      <c r="A151" s="206"/>
      <c r="B151" s="206"/>
      <c r="C151" s="204" t="s">
        <v>4</v>
      </c>
      <c r="D151" s="204" t="s">
        <v>4</v>
      </c>
      <c r="E151" s="204" t="s">
        <v>4</v>
      </c>
      <c r="F151" s="204" t="s">
        <v>4</v>
      </c>
      <c r="G151" s="204" t="s">
        <v>4</v>
      </c>
    </row>
    <row r="152" spans="1:7" ht="12">
      <c r="A152" s="206" t="s">
        <v>311</v>
      </c>
      <c r="B152" s="206"/>
      <c r="C152" s="204" t="s">
        <v>4</v>
      </c>
      <c r="D152" s="204" t="s">
        <v>4</v>
      </c>
      <c r="E152" s="204" t="s">
        <v>4</v>
      </c>
      <c r="F152" s="204" t="s">
        <v>4</v>
      </c>
      <c r="G152" s="204" t="s">
        <v>4</v>
      </c>
    </row>
    <row r="153" spans="1:7" ht="12">
      <c r="A153" s="206" t="s">
        <v>91</v>
      </c>
      <c r="B153" s="206"/>
      <c r="C153" s="204">
        <v>3.2</v>
      </c>
      <c r="D153" s="204">
        <v>2</v>
      </c>
      <c r="E153" s="204">
        <v>6.4</v>
      </c>
      <c r="F153" s="204">
        <v>3.2</v>
      </c>
      <c r="G153" s="204">
        <v>2.8</v>
      </c>
    </row>
    <row r="154" spans="1:7" ht="12">
      <c r="A154" s="206" t="s">
        <v>312</v>
      </c>
      <c r="C154" s="204">
        <v>0.8</v>
      </c>
      <c r="D154" s="204">
        <v>0</v>
      </c>
      <c r="E154" s="204">
        <v>1.6</v>
      </c>
      <c r="F154" s="204">
        <v>0.3</v>
      </c>
      <c r="G154" s="204">
        <v>0.4</v>
      </c>
    </row>
    <row r="155" spans="1:7" ht="12">
      <c r="A155" s="206" t="s">
        <v>313</v>
      </c>
      <c r="C155" s="204">
        <v>0</v>
      </c>
      <c r="D155" s="204">
        <v>1.7</v>
      </c>
      <c r="E155" s="204">
        <v>1.6</v>
      </c>
      <c r="F155" s="204">
        <v>1.2</v>
      </c>
      <c r="G155" s="204">
        <v>0</v>
      </c>
    </row>
    <row r="156" spans="1:7" ht="12">
      <c r="A156" s="206" t="s">
        <v>314</v>
      </c>
      <c r="C156" s="204">
        <v>0</v>
      </c>
      <c r="D156" s="204">
        <v>0</v>
      </c>
      <c r="E156" s="204">
        <v>4</v>
      </c>
      <c r="F156" s="204">
        <v>10.1</v>
      </c>
      <c r="G156" s="204">
        <v>1.4</v>
      </c>
    </row>
    <row r="157" spans="1:7" ht="12">
      <c r="A157" s="206" t="s">
        <v>92</v>
      </c>
      <c r="B157" s="206"/>
      <c r="C157" s="204">
        <v>0</v>
      </c>
      <c r="D157" s="204">
        <v>0</v>
      </c>
      <c r="E157" s="204">
        <v>0</v>
      </c>
      <c r="F157" s="204">
        <v>0.6</v>
      </c>
      <c r="G157" s="204">
        <v>0</v>
      </c>
    </row>
    <row r="158" spans="1:7" ht="12">
      <c r="A158" s="206" t="s">
        <v>93</v>
      </c>
      <c r="B158" s="206"/>
      <c r="C158" s="204">
        <v>35.6</v>
      </c>
      <c r="D158" s="204">
        <v>0</v>
      </c>
      <c r="E158" s="204">
        <v>23.6</v>
      </c>
      <c r="F158" s="204">
        <v>23.8</v>
      </c>
      <c r="G158" s="204">
        <v>9</v>
      </c>
    </row>
    <row r="159" spans="1:7" ht="12">
      <c r="A159" s="203" t="s">
        <v>94</v>
      </c>
      <c r="B159" s="203"/>
      <c r="C159" s="205">
        <v>0</v>
      </c>
      <c r="D159" s="205">
        <v>1.9</v>
      </c>
      <c r="E159" s="205">
        <v>0.9</v>
      </c>
      <c r="F159" s="205">
        <v>3.3</v>
      </c>
      <c r="G159" s="205">
        <v>2.2</v>
      </c>
    </row>
    <row r="160" spans="1:7" ht="12">
      <c r="A160" s="206"/>
      <c r="B160" s="206"/>
      <c r="C160" s="204" t="s">
        <v>4</v>
      </c>
      <c r="D160" s="204" t="s">
        <v>4</v>
      </c>
      <c r="E160" s="204" t="s">
        <v>4</v>
      </c>
      <c r="F160" s="204" t="s">
        <v>4</v>
      </c>
      <c r="G160" s="204" t="s">
        <v>4</v>
      </c>
    </row>
    <row r="161" spans="1:7" ht="12">
      <c r="A161" s="203" t="s">
        <v>23</v>
      </c>
      <c r="B161" s="203"/>
      <c r="C161" s="205">
        <v>39.6</v>
      </c>
      <c r="D161" s="205">
        <v>5.5</v>
      </c>
      <c r="E161" s="205">
        <v>38.1</v>
      </c>
      <c r="F161" s="205">
        <v>42.4</v>
      </c>
      <c r="G161" s="205">
        <v>15.8</v>
      </c>
    </row>
    <row r="162" spans="1:7" ht="12">
      <c r="A162" s="206"/>
      <c r="B162" s="206"/>
      <c r="C162" s="210"/>
      <c r="D162" s="210"/>
      <c r="E162" s="210"/>
      <c r="F162" s="210"/>
      <c r="G162" s="204"/>
    </row>
    <row r="163" spans="1:7" ht="12">
      <c r="A163" s="206"/>
      <c r="B163" s="206"/>
      <c r="C163" s="210"/>
      <c r="D163" s="210"/>
      <c r="E163" s="210"/>
      <c r="F163" s="210"/>
      <c r="G163" s="204"/>
    </row>
    <row r="164" spans="1:7" ht="14.25">
      <c r="A164" s="189" t="s">
        <v>84</v>
      </c>
      <c r="B164" s="190" t="s">
        <v>96</v>
      </c>
      <c r="C164" s="211"/>
      <c r="D164" s="211"/>
      <c r="E164" s="211"/>
      <c r="F164" s="211"/>
      <c r="G164" s="205"/>
    </row>
    <row r="165" spans="1:7" ht="12.75">
      <c r="A165" s="192"/>
      <c r="B165" s="193"/>
      <c r="C165" s="212" t="s">
        <v>4</v>
      </c>
      <c r="D165" s="212"/>
      <c r="E165" s="212"/>
      <c r="F165" s="212"/>
      <c r="G165" s="204"/>
    </row>
    <row r="166" spans="3:7" ht="12">
      <c r="C166" s="213" t="s">
        <v>5</v>
      </c>
      <c r="D166" s="213" t="s">
        <v>6</v>
      </c>
      <c r="E166" s="213" t="s">
        <v>4</v>
      </c>
      <c r="F166" s="213" t="s">
        <v>4</v>
      </c>
      <c r="G166" s="204"/>
    </row>
    <row r="167" spans="2:7" ht="12">
      <c r="B167" s="184" t="s">
        <v>4</v>
      </c>
      <c r="C167" s="213" t="s">
        <v>7</v>
      </c>
      <c r="D167" s="213" t="s">
        <v>8</v>
      </c>
      <c r="E167" s="213" t="s">
        <v>9</v>
      </c>
      <c r="F167" s="213" t="s">
        <v>10</v>
      </c>
      <c r="G167" s="213" t="s">
        <v>11</v>
      </c>
    </row>
    <row r="168" spans="1:7" ht="12">
      <c r="A168" s="196"/>
      <c r="B168" s="196"/>
      <c r="C168" s="214" t="s">
        <v>12</v>
      </c>
      <c r="D168" s="214" t="s">
        <v>13</v>
      </c>
      <c r="E168" s="214" t="s">
        <v>14</v>
      </c>
      <c r="F168" s="214" t="s">
        <v>14</v>
      </c>
      <c r="G168" s="215" t="s">
        <v>15</v>
      </c>
    </row>
    <row r="169" spans="1:7" ht="12">
      <c r="A169" s="206"/>
      <c r="B169" s="206"/>
      <c r="C169" s="210"/>
      <c r="D169" s="210"/>
      <c r="E169" s="210"/>
      <c r="F169" s="210"/>
      <c r="G169" s="204"/>
    </row>
    <row r="170" spans="1:7" ht="12">
      <c r="A170" s="206"/>
      <c r="B170" s="206"/>
      <c r="C170" s="208" t="s">
        <v>309</v>
      </c>
      <c r="D170" s="216"/>
      <c r="E170" s="216"/>
      <c r="F170" s="216"/>
      <c r="G170" s="216"/>
    </row>
    <row r="171" spans="1:7" ht="12">
      <c r="A171" s="206" t="s">
        <v>315</v>
      </c>
      <c r="B171" s="206"/>
      <c r="C171" s="204">
        <v>195.2</v>
      </c>
      <c r="D171" s="204">
        <v>131.5</v>
      </c>
      <c r="E171" s="204">
        <v>511.2</v>
      </c>
      <c r="F171" s="204">
        <v>219.4</v>
      </c>
      <c r="G171" s="204">
        <v>196.2</v>
      </c>
    </row>
    <row r="172" spans="1:7" ht="12">
      <c r="A172" s="206" t="s">
        <v>98</v>
      </c>
      <c r="B172" s="206"/>
      <c r="C172" s="204">
        <v>47</v>
      </c>
      <c r="D172" s="204">
        <v>31.1</v>
      </c>
      <c r="E172" s="204">
        <v>101</v>
      </c>
      <c r="F172" s="204">
        <v>84.9</v>
      </c>
      <c r="G172" s="204">
        <v>62.8</v>
      </c>
    </row>
    <row r="173" spans="1:7" ht="12">
      <c r="A173" s="206" t="s">
        <v>99</v>
      </c>
      <c r="B173" s="206"/>
      <c r="C173" s="204">
        <v>37.3</v>
      </c>
      <c r="D173" s="204">
        <v>38.5</v>
      </c>
      <c r="E173" s="204">
        <v>41.4</v>
      </c>
      <c r="F173" s="204">
        <v>33.1</v>
      </c>
      <c r="G173" s="204">
        <v>33.1</v>
      </c>
    </row>
    <row r="174" spans="1:7" ht="12">
      <c r="A174" s="206" t="s">
        <v>100</v>
      </c>
      <c r="B174" s="206"/>
      <c r="C174" s="204">
        <v>30.1</v>
      </c>
      <c r="D174" s="204">
        <v>44.4</v>
      </c>
      <c r="E174" s="204">
        <v>60.7</v>
      </c>
      <c r="F174" s="204">
        <v>38.7</v>
      </c>
      <c r="G174" s="204">
        <v>25.3</v>
      </c>
    </row>
    <row r="175" spans="1:7" ht="12">
      <c r="A175" s="206" t="s">
        <v>101</v>
      </c>
      <c r="B175" s="206"/>
      <c r="C175" s="204">
        <v>9.2</v>
      </c>
      <c r="D175" s="204">
        <v>1.4</v>
      </c>
      <c r="E175" s="204">
        <v>13.9</v>
      </c>
      <c r="F175" s="204">
        <v>8.8</v>
      </c>
      <c r="G175" s="204">
        <v>1.6</v>
      </c>
    </row>
    <row r="176" spans="1:7" ht="12">
      <c r="A176" s="206" t="s">
        <v>102</v>
      </c>
      <c r="B176" s="206"/>
      <c r="C176" s="204">
        <v>0</v>
      </c>
      <c r="D176" s="204">
        <v>0.3</v>
      </c>
      <c r="E176" s="204">
        <v>8.5</v>
      </c>
      <c r="F176" s="204">
        <v>10.9</v>
      </c>
      <c r="G176" s="204">
        <v>1.1</v>
      </c>
    </row>
    <row r="177" spans="1:7" ht="12">
      <c r="A177" s="206" t="s">
        <v>103</v>
      </c>
      <c r="B177" s="206"/>
      <c r="C177" s="204">
        <v>37.2</v>
      </c>
      <c r="D177" s="204">
        <v>12.2</v>
      </c>
      <c r="E177" s="204">
        <v>88.2</v>
      </c>
      <c r="F177" s="204">
        <v>60.8</v>
      </c>
      <c r="G177" s="204">
        <v>22</v>
      </c>
    </row>
    <row r="178" spans="1:7" ht="12">
      <c r="A178" s="206" t="s">
        <v>104</v>
      </c>
      <c r="B178" s="206"/>
      <c r="C178" s="204">
        <v>118.1</v>
      </c>
      <c r="D178" s="204">
        <v>80.8</v>
      </c>
      <c r="E178" s="204">
        <v>227.5</v>
      </c>
      <c r="F178" s="204">
        <v>149.5</v>
      </c>
      <c r="G178" s="204">
        <v>118.2</v>
      </c>
    </row>
    <row r="179" spans="1:7" ht="12">
      <c r="A179" s="206" t="s">
        <v>105</v>
      </c>
      <c r="B179" s="206"/>
      <c r="C179" s="204">
        <v>45.2</v>
      </c>
      <c r="D179" s="204">
        <v>20.8</v>
      </c>
      <c r="E179" s="204">
        <v>120.3</v>
      </c>
      <c r="F179" s="204">
        <v>130.8</v>
      </c>
      <c r="G179" s="204">
        <v>29.7</v>
      </c>
    </row>
    <row r="180" spans="1:7" ht="12">
      <c r="A180" s="206" t="s">
        <v>106</v>
      </c>
      <c r="B180" s="206"/>
      <c r="C180" s="204">
        <v>232.1</v>
      </c>
      <c r="D180" s="204">
        <v>63.5</v>
      </c>
      <c r="E180" s="204">
        <v>258</v>
      </c>
      <c r="F180" s="204">
        <v>188.8</v>
      </c>
      <c r="G180" s="204">
        <v>73.6</v>
      </c>
    </row>
    <row r="181" spans="1:7" ht="12">
      <c r="A181" s="206" t="s">
        <v>107</v>
      </c>
      <c r="B181" s="206"/>
      <c r="C181" s="204">
        <v>82.5</v>
      </c>
      <c r="D181" s="204">
        <v>0</v>
      </c>
      <c r="E181" s="204">
        <v>75.4</v>
      </c>
      <c r="F181" s="204">
        <v>68</v>
      </c>
      <c r="G181" s="204">
        <v>23.8</v>
      </c>
    </row>
    <row r="182" spans="1:7" ht="12">
      <c r="A182" s="206" t="s">
        <v>108</v>
      </c>
      <c r="B182" s="206"/>
      <c r="C182" s="204">
        <v>10.1</v>
      </c>
      <c r="D182" s="204">
        <v>12.8</v>
      </c>
      <c r="E182" s="204">
        <v>14.5</v>
      </c>
      <c r="F182" s="204">
        <v>16</v>
      </c>
      <c r="G182" s="204">
        <v>20.9</v>
      </c>
    </row>
    <row r="183" spans="1:7" ht="12">
      <c r="A183" s="206" t="s">
        <v>109</v>
      </c>
      <c r="B183" s="206"/>
      <c r="C183" s="204">
        <v>18.8</v>
      </c>
      <c r="D183" s="204">
        <v>21.8</v>
      </c>
      <c r="E183" s="204">
        <v>1.4</v>
      </c>
      <c r="F183" s="204">
        <v>6.1</v>
      </c>
      <c r="G183" s="204">
        <v>3.1</v>
      </c>
    </row>
    <row r="184" spans="1:7" ht="12">
      <c r="A184" s="203" t="s">
        <v>110</v>
      </c>
      <c r="B184" s="203"/>
      <c r="C184" s="205">
        <v>117.3</v>
      </c>
      <c r="D184" s="205">
        <v>82.1</v>
      </c>
      <c r="E184" s="205">
        <v>178.1</v>
      </c>
      <c r="F184" s="205">
        <v>181.1</v>
      </c>
      <c r="G184" s="205">
        <v>117</v>
      </c>
    </row>
    <row r="185" spans="1:7" ht="12">
      <c r="A185" s="209"/>
      <c r="B185" s="206"/>
      <c r="C185" s="204"/>
      <c r="D185" s="204"/>
      <c r="E185" s="204"/>
      <c r="F185" s="204"/>
      <c r="G185" s="204"/>
    </row>
    <row r="186" spans="1:7" ht="12">
      <c r="A186" s="206" t="s">
        <v>111</v>
      </c>
      <c r="B186" s="206"/>
      <c r="C186" s="204">
        <v>980.2</v>
      </c>
      <c r="D186" s="204">
        <v>541.3</v>
      </c>
      <c r="E186" s="204">
        <v>1700.2</v>
      </c>
      <c r="F186" s="204">
        <v>1197</v>
      </c>
      <c r="G186" s="204">
        <v>728.5</v>
      </c>
    </row>
    <row r="187" spans="1:7" ht="12">
      <c r="A187" s="217"/>
      <c r="B187" s="206"/>
      <c r="C187" s="204"/>
      <c r="D187" s="204"/>
      <c r="E187" s="204"/>
      <c r="F187" s="204"/>
      <c r="G187" s="204"/>
    </row>
    <row r="188" spans="1:7" ht="12">
      <c r="A188" s="217" t="s">
        <v>112</v>
      </c>
      <c r="B188" s="206"/>
      <c r="C188" s="133">
        <v>11.3</v>
      </c>
      <c r="D188" s="133">
        <v>40.3</v>
      </c>
      <c r="E188" s="133">
        <v>34.4</v>
      </c>
      <c r="F188" s="133">
        <v>22.7</v>
      </c>
      <c r="G188" s="133">
        <v>23.7</v>
      </c>
    </row>
    <row r="189" spans="1:7" ht="12">
      <c r="A189" s="217" t="s">
        <v>338</v>
      </c>
      <c r="B189" s="206"/>
      <c r="C189" s="204">
        <v>1.8</v>
      </c>
      <c r="D189" s="204">
        <v>3</v>
      </c>
      <c r="E189" s="204">
        <v>8.9</v>
      </c>
      <c r="F189" s="204">
        <v>15.1</v>
      </c>
      <c r="G189" s="204">
        <v>23.8</v>
      </c>
    </row>
    <row r="190" spans="1:7" ht="12">
      <c r="A190" s="217" t="s">
        <v>113</v>
      </c>
      <c r="B190" s="206"/>
      <c r="C190" s="204">
        <v>16.5</v>
      </c>
      <c r="D190" s="204">
        <v>32.5</v>
      </c>
      <c r="E190" s="204">
        <v>152.8</v>
      </c>
      <c r="F190" s="204">
        <v>38.3</v>
      </c>
      <c r="G190" s="204">
        <v>64.5</v>
      </c>
    </row>
    <row r="191" spans="1:7" ht="12">
      <c r="A191" s="217" t="s">
        <v>114</v>
      </c>
      <c r="B191" s="206"/>
      <c r="C191" s="204">
        <v>11.8</v>
      </c>
      <c r="D191" s="204">
        <v>15.3</v>
      </c>
      <c r="E191" s="204">
        <v>16.4</v>
      </c>
      <c r="F191" s="204">
        <v>11.1</v>
      </c>
      <c r="G191" s="204">
        <v>15.4</v>
      </c>
    </row>
    <row r="192" spans="1:7" ht="12">
      <c r="A192" s="217" t="s">
        <v>115</v>
      </c>
      <c r="B192" s="206"/>
      <c r="C192" s="204">
        <v>38.1</v>
      </c>
      <c r="D192" s="204">
        <v>29</v>
      </c>
      <c r="E192" s="204">
        <v>56.5</v>
      </c>
      <c r="F192" s="204">
        <v>52.1</v>
      </c>
      <c r="G192" s="204">
        <v>28.8</v>
      </c>
    </row>
    <row r="193" spans="1:7" ht="12">
      <c r="A193" s="203" t="s">
        <v>116</v>
      </c>
      <c r="B193" s="203"/>
      <c r="C193" s="205">
        <v>91.2</v>
      </c>
      <c r="D193" s="205">
        <v>65.9</v>
      </c>
      <c r="E193" s="205">
        <v>165.3</v>
      </c>
      <c r="F193" s="205">
        <v>191</v>
      </c>
      <c r="G193" s="205">
        <v>87.2</v>
      </c>
    </row>
    <row r="194" spans="1:7" ht="12">
      <c r="A194" s="218"/>
      <c r="B194" s="218"/>
      <c r="C194" s="204" t="s">
        <v>4</v>
      </c>
      <c r="D194" s="204" t="s">
        <v>4</v>
      </c>
      <c r="E194" s="204" t="s">
        <v>4</v>
      </c>
      <c r="F194" s="204" t="s">
        <v>4</v>
      </c>
      <c r="G194" s="204" t="s">
        <v>4</v>
      </c>
    </row>
    <row r="195" spans="1:7" ht="12">
      <c r="A195" s="217" t="s">
        <v>117</v>
      </c>
      <c r="B195" s="206"/>
      <c r="C195" s="204">
        <v>170.6</v>
      </c>
      <c r="D195" s="204">
        <v>185.9</v>
      </c>
      <c r="E195" s="204">
        <v>434.3</v>
      </c>
      <c r="F195" s="204">
        <v>330.3</v>
      </c>
      <c r="G195" s="204">
        <v>243.4</v>
      </c>
    </row>
    <row r="196" spans="1:7" ht="12">
      <c r="A196" s="217"/>
      <c r="B196" s="206"/>
      <c r="C196" s="204" t="s">
        <v>4</v>
      </c>
      <c r="D196" s="204" t="s">
        <v>4</v>
      </c>
      <c r="E196" s="204" t="s">
        <v>4</v>
      </c>
      <c r="F196" s="204" t="s">
        <v>4</v>
      </c>
      <c r="G196" s="204" t="s">
        <v>4</v>
      </c>
    </row>
    <row r="197" spans="1:7" ht="12">
      <c r="A197" s="217" t="s">
        <v>118</v>
      </c>
      <c r="B197" s="206"/>
      <c r="C197" s="204">
        <v>181.3</v>
      </c>
      <c r="D197" s="204">
        <v>124.3</v>
      </c>
      <c r="E197" s="204">
        <v>367.9</v>
      </c>
      <c r="F197" s="204">
        <v>282.9</v>
      </c>
      <c r="G197" s="204">
        <v>126.8</v>
      </c>
    </row>
    <row r="198" spans="1:7" ht="12">
      <c r="A198" s="217"/>
      <c r="B198" s="206"/>
      <c r="C198" s="204" t="s">
        <v>4</v>
      </c>
      <c r="D198" s="204" t="s">
        <v>4</v>
      </c>
      <c r="E198" s="204" t="s">
        <v>4</v>
      </c>
      <c r="F198" s="204" t="s">
        <v>4</v>
      </c>
      <c r="G198" s="204" t="s">
        <v>4</v>
      </c>
    </row>
    <row r="199" spans="1:7" ht="12">
      <c r="A199" s="219" t="s">
        <v>119</v>
      </c>
      <c r="B199" s="206"/>
      <c r="C199" s="204">
        <v>581.9</v>
      </c>
      <c r="D199" s="204">
        <v>406.1</v>
      </c>
      <c r="E199" s="204">
        <v>1340.1</v>
      </c>
      <c r="F199" s="204">
        <v>869.5</v>
      </c>
      <c r="G199" s="204">
        <v>435.5</v>
      </c>
    </row>
    <row r="200" spans="1:7" ht="12">
      <c r="A200" s="217"/>
      <c r="B200" s="206"/>
      <c r="C200" s="204" t="s">
        <v>4</v>
      </c>
      <c r="D200" s="204" t="s">
        <v>4</v>
      </c>
      <c r="E200" s="204" t="s">
        <v>4</v>
      </c>
      <c r="F200" s="204" t="s">
        <v>4</v>
      </c>
      <c r="G200" s="204" t="s">
        <v>4</v>
      </c>
    </row>
    <row r="201" spans="1:7" ht="12">
      <c r="A201" s="217" t="s">
        <v>120</v>
      </c>
      <c r="B201" s="206"/>
      <c r="C201" s="204">
        <v>7.4</v>
      </c>
      <c r="D201" s="204">
        <v>13.9</v>
      </c>
      <c r="E201" s="204">
        <v>12</v>
      </c>
      <c r="F201" s="204">
        <v>10.8</v>
      </c>
      <c r="G201" s="204">
        <v>9.2</v>
      </c>
    </row>
    <row r="202" spans="1:7" ht="12">
      <c r="A202" s="217"/>
      <c r="B202" s="206"/>
      <c r="C202" s="204" t="s">
        <v>4</v>
      </c>
      <c r="D202" s="204" t="s">
        <v>4</v>
      </c>
      <c r="E202" s="204" t="s">
        <v>4</v>
      </c>
      <c r="F202" s="204" t="s">
        <v>4</v>
      </c>
      <c r="G202" s="204" t="s">
        <v>4</v>
      </c>
    </row>
    <row r="203" spans="1:7" ht="12">
      <c r="A203" s="217" t="s">
        <v>121</v>
      </c>
      <c r="B203" s="206"/>
      <c r="C203" s="204">
        <v>9.4</v>
      </c>
      <c r="D203" s="204">
        <v>6.2</v>
      </c>
      <c r="E203" s="204">
        <v>14.1</v>
      </c>
      <c r="F203" s="204">
        <v>11.3</v>
      </c>
      <c r="G203" s="204">
        <v>7.7</v>
      </c>
    </row>
    <row r="204" spans="1:7" ht="12">
      <c r="A204" s="217" t="s">
        <v>122</v>
      </c>
      <c r="B204" s="206"/>
      <c r="C204" s="204">
        <v>2.4</v>
      </c>
      <c r="D204" s="204">
        <v>1.8</v>
      </c>
      <c r="E204" s="204">
        <v>3.5</v>
      </c>
      <c r="F204" s="204">
        <v>4.8</v>
      </c>
      <c r="G204" s="204">
        <v>2.6</v>
      </c>
    </row>
    <row r="205" spans="1:7" ht="12">
      <c r="A205" s="203" t="s">
        <v>123</v>
      </c>
      <c r="B205" s="203"/>
      <c r="C205" s="205">
        <v>0.7</v>
      </c>
      <c r="D205" s="205">
        <v>0.4</v>
      </c>
      <c r="E205" s="205">
        <v>2.2</v>
      </c>
      <c r="F205" s="205">
        <v>2.2</v>
      </c>
      <c r="G205" s="205">
        <v>1.8</v>
      </c>
    </row>
    <row r="206" spans="1:7" ht="12">
      <c r="A206" s="217"/>
      <c r="B206" s="206"/>
      <c r="C206" s="204" t="s">
        <v>4</v>
      </c>
      <c r="D206" s="204" t="s">
        <v>4</v>
      </c>
      <c r="E206" s="204" t="s">
        <v>4</v>
      </c>
      <c r="F206" s="204" t="s">
        <v>4</v>
      </c>
      <c r="G206" s="204" t="s">
        <v>4</v>
      </c>
    </row>
    <row r="207" spans="1:7" ht="12">
      <c r="A207" s="203" t="s">
        <v>124</v>
      </c>
      <c r="B207" s="203"/>
      <c r="C207" s="205">
        <v>1934.1</v>
      </c>
      <c r="D207" s="205">
        <v>1280</v>
      </c>
      <c r="E207" s="205">
        <v>3874.3</v>
      </c>
      <c r="F207" s="205">
        <v>2708.8</v>
      </c>
      <c r="G207" s="205">
        <v>1555.4</v>
      </c>
    </row>
    <row r="208" spans="1:7" ht="12">
      <c r="A208" s="147" t="s">
        <v>340</v>
      </c>
      <c r="B208" s="206"/>
      <c r="C208" s="210"/>
      <c r="D208" s="210"/>
      <c r="E208" s="210"/>
      <c r="F208" s="210"/>
      <c r="G208" s="204"/>
    </row>
    <row r="209" spans="1:7" ht="12">
      <c r="A209" s="217"/>
      <c r="B209" s="206"/>
      <c r="C209" s="210"/>
      <c r="D209" s="210"/>
      <c r="E209" s="210"/>
      <c r="F209" s="210"/>
      <c r="G209" s="204"/>
    </row>
    <row r="210" spans="1:7" ht="14.25">
      <c r="A210" s="189" t="s">
        <v>95</v>
      </c>
      <c r="B210" s="190" t="s">
        <v>126</v>
      </c>
      <c r="C210" s="211"/>
      <c r="D210" s="211"/>
      <c r="E210" s="211"/>
      <c r="F210" s="211"/>
      <c r="G210" s="205"/>
    </row>
    <row r="211" spans="1:7" ht="12.75">
      <c r="A211" s="192"/>
      <c r="B211" s="193"/>
      <c r="C211" s="212" t="s">
        <v>4</v>
      </c>
      <c r="D211" s="212"/>
      <c r="E211" s="212"/>
      <c r="F211" s="212"/>
      <c r="G211" s="204"/>
    </row>
    <row r="212" spans="3:7" ht="12">
      <c r="C212" s="213" t="s">
        <v>5</v>
      </c>
      <c r="D212" s="213" t="s">
        <v>6</v>
      </c>
      <c r="E212" s="213" t="s">
        <v>4</v>
      </c>
      <c r="F212" s="213" t="s">
        <v>4</v>
      </c>
      <c r="G212" s="204"/>
    </row>
    <row r="213" spans="2:7" ht="12">
      <c r="B213" s="184" t="s">
        <v>4</v>
      </c>
      <c r="C213" s="213" t="s">
        <v>7</v>
      </c>
      <c r="D213" s="213" t="s">
        <v>8</v>
      </c>
      <c r="E213" s="213" t="s">
        <v>9</v>
      </c>
      <c r="F213" s="213" t="s">
        <v>10</v>
      </c>
      <c r="G213" s="213" t="s">
        <v>11</v>
      </c>
    </row>
    <row r="214" spans="1:7" ht="12">
      <c r="A214" s="196"/>
      <c r="B214" s="196"/>
      <c r="C214" s="214" t="s">
        <v>12</v>
      </c>
      <c r="D214" s="214" t="s">
        <v>13</v>
      </c>
      <c r="E214" s="214" t="s">
        <v>14</v>
      </c>
      <c r="F214" s="214" t="s">
        <v>14</v>
      </c>
      <c r="G214" s="215" t="s">
        <v>15</v>
      </c>
    </row>
    <row r="215" spans="1:7" ht="12">
      <c r="A215" s="206"/>
      <c r="B215" s="206"/>
      <c r="C215" s="210"/>
      <c r="D215" s="210"/>
      <c r="E215" s="210"/>
      <c r="F215" s="210"/>
      <c r="G215" s="204"/>
    </row>
    <row r="216" spans="1:7" ht="12">
      <c r="A216" s="206"/>
      <c r="B216" s="206"/>
      <c r="C216" s="208" t="s">
        <v>309</v>
      </c>
      <c r="D216" s="216"/>
      <c r="E216" s="216"/>
      <c r="F216" s="216"/>
      <c r="G216" s="216"/>
    </row>
    <row r="217" spans="1:7" ht="12">
      <c r="A217" s="217" t="s">
        <v>127</v>
      </c>
      <c r="B217" s="206"/>
      <c r="C217" s="210"/>
      <c r="D217" s="210"/>
      <c r="E217" s="210"/>
      <c r="F217" s="210"/>
      <c r="G217" s="204"/>
    </row>
    <row r="218" spans="1:7" ht="12">
      <c r="A218" s="217" t="s">
        <v>128</v>
      </c>
      <c r="B218" s="206"/>
      <c r="C218" s="204">
        <v>46</v>
      </c>
      <c r="D218" s="204">
        <v>18</v>
      </c>
      <c r="E218" s="204">
        <v>52.3</v>
      </c>
      <c r="F218" s="204">
        <v>39</v>
      </c>
      <c r="G218" s="204">
        <v>22.6</v>
      </c>
    </row>
    <row r="219" spans="1:7" ht="12">
      <c r="A219" s="217" t="s">
        <v>129</v>
      </c>
      <c r="B219" s="206"/>
      <c r="C219" s="204">
        <v>5.2</v>
      </c>
      <c r="D219" s="204">
        <v>5</v>
      </c>
      <c r="E219" s="204">
        <v>14.9</v>
      </c>
      <c r="F219" s="204">
        <v>2</v>
      </c>
      <c r="G219" s="204">
        <v>2.4</v>
      </c>
    </row>
    <row r="220" spans="1:7" ht="12">
      <c r="A220" s="196" t="s">
        <v>68</v>
      </c>
      <c r="B220" s="203"/>
      <c r="C220" s="205">
        <v>66.1</v>
      </c>
      <c r="D220" s="205">
        <v>59.1</v>
      </c>
      <c r="E220" s="205">
        <v>110.9</v>
      </c>
      <c r="F220" s="205">
        <v>140</v>
      </c>
      <c r="G220" s="205">
        <v>92</v>
      </c>
    </row>
    <row r="221" spans="1:7" ht="12">
      <c r="A221" s="217"/>
      <c r="B221" s="206"/>
      <c r="C221" s="204" t="s">
        <v>4</v>
      </c>
      <c r="D221" s="204" t="s">
        <v>4</v>
      </c>
      <c r="E221" s="204" t="s">
        <v>4</v>
      </c>
      <c r="F221" s="204" t="s">
        <v>4</v>
      </c>
      <c r="G221" s="204" t="s">
        <v>4</v>
      </c>
    </row>
    <row r="222" spans="1:7" ht="12">
      <c r="A222" s="217" t="s">
        <v>23</v>
      </c>
      <c r="B222" s="206"/>
      <c r="C222" s="204">
        <v>117.3</v>
      </c>
      <c r="D222" s="204">
        <v>82.1</v>
      </c>
      <c r="E222" s="204">
        <v>178.1</v>
      </c>
      <c r="F222" s="204">
        <v>181.1</v>
      </c>
      <c r="G222" s="204">
        <v>117</v>
      </c>
    </row>
    <row r="223" spans="1:7" ht="12">
      <c r="A223" s="217"/>
      <c r="B223" s="206"/>
      <c r="C223" s="204" t="s">
        <v>4</v>
      </c>
      <c r="D223" s="204" t="s">
        <v>4</v>
      </c>
      <c r="E223" s="204" t="s">
        <v>4</v>
      </c>
      <c r="F223" s="204" t="s">
        <v>4</v>
      </c>
      <c r="G223" s="204" t="s">
        <v>4</v>
      </c>
    </row>
    <row r="224" spans="1:7" ht="12">
      <c r="A224" s="217" t="s">
        <v>130</v>
      </c>
      <c r="B224" s="217"/>
      <c r="C224" s="204" t="s">
        <v>4</v>
      </c>
      <c r="D224" s="204" t="s">
        <v>4</v>
      </c>
      <c r="E224" s="204" t="s">
        <v>4</v>
      </c>
      <c r="F224" s="204" t="s">
        <v>4</v>
      </c>
      <c r="G224" s="204" t="s">
        <v>4</v>
      </c>
    </row>
    <row r="225" spans="1:7" ht="12">
      <c r="A225" s="217" t="s">
        <v>131</v>
      </c>
      <c r="B225" s="206"/>
      <c r="C225" s="204">
        <v>91.2</v>
      </c>
      <c r="D225" s="204">
        <v>65.9</v>
      </c>
      <c r="E225" s="204">
        <v>165.3</v>
      </c>
      <c r="F225" s="204">
        <v>191</v>
      </c>
      <c r="G225" s="204">
        <v>87.2</v>
      </c>
    </row>
    <row r="226" spans="1:7" ht="12">
      <c r="A226" s="220" t="s">
        <v>132</v>
      </c>
      <c r="B226" s="220"/>
      <c r="C226" s="205">
        <v>0</v>
      </c>
      <c r="D226" s="205">
        <v>0</v>
      </c>
      <c r="E226" s="205">
        <v>0</v>
      </c>
      <c r="F226" s="205">
        <v>0</v>
      </c>
      <c r="G226" s="205">
        <v>0</v>
      </c>
    </row>
    <row r="227" spans="1:7" ht="12">
      <c r="A227" s="217"/>
      <c r="B227" s="206"/>
      <c r="C227" s="204" t="s">
        <v>4</v>
      </c>
      <c r="D227" s="204" t="s">
        <v>4</v>
      </c>
      <c r="E227" s="204" t="s">
        <v>4</v>
      </c>
      <c r="F227" s="204" t="s">
        <v>4</v>
      </c>
      <c r="G227" s="204" t="s">
        <v>4</v>
      </c>
    </row>
    <row r="228" spans="1:7" ht="12">
      <c r="A228" s="217" t="s">
        <v>133</v>
      </c>
      <c r="B228" s="206"/>
      <c r="C228" s="204">
        <v>91.2</v>
      </c>
      <c r="D228" s="204">
        <v>65.9</v>
      </c>
      <c r="E228" s="204">
        <v>165.3</v>
      </c>
      <c r="F228" s="204">
        <v>191</v>
      </c>
      <c r="G228" s="204">
        <v>87.2</v>
      </c>
    </row>
    <row r="229" spans="1:7" ht="12">
      <c r="A229" s="217"/>
      <c r="B229" s="206"/>
      <c r="C229" s="204" t="s">
        <v>4</v>
      </c>
      <c r="D229" s="204" t="s">
        <v>4</v>
      </c>
      <c r="E229" s="204" t="s">
        <v>4</v>
      </c>
      <c r="F229" s="204" t="s">
        <v>4</v>
      </c>
      <c r="G229" s="204" t="s">
        <v>4</v>
      </c>
    </row>
    <row r="230" spans="1:7" ht="12">
      <c r="A230" s="217" t="s">
        <v>134</v>
      </c>
      <c r="B230" s="206"/>
      <c r="C230" s="204">
        <v>1527</v>
      </c>
      <c r="D230" s="204">
        <v>827.8</v>
      </c>
      <c r="E230" s="204">
        <v>2498</v>
      </c>
      <c r="F230" s="204">
        <v>1697.8</v>
      </c>
      <c r="G230" s="204">
        <v>865.8</v>
      </c>
    </row>
    <row r="231" spans="1:7" ht="12">
      <c r="A231" s="206"/>
      <c r="B231" s="206"/>
      <c r="C231" s="204" t="s">
        <v>4</v>
      </c>
      <c r="D231" s="204" t="s">
        <v>4</v>
      </c>
      <c r="E231" s="204" t="s">
        <v>4</v>
      </c>
      <c r="F231" s="204" t="s">
        <v>4</v>
      </c>
      <c r="G231" s="204" t="s">
        <v>4</v>
      </c>
    </row>
    <row r="232" spans="1:7" ht="12">
      <c r="A232" s="206" t="s">
        <v>135</v>
      </c>
      <c r="B232" s="206"/>
      <c r="C232" s="204" t="s">
        <v>4</v>
      </c>
      <c r="D232" s="204" t="s">
        <v>4</v>
      </c>
      <c r="E232" s="204" t="s">
        <v>4</v>
      </c>
      <c r="F232" s="204" t="s">
        <v>4</v>
      </c>
      <c r="G232" s="204" t="s">
        <v>4</v>
      </c>
    </row>
    <row r="233" spans="1:7" ht="12">
      <c r="A233" s="206" t="s">
        <v>128</v>
      </c>
      <c r="B233" s="206"/>
      <c r="C233" s="204">
        <v>114</v>
      </c>
      <c r="D233" s="204">
        <v>40</v>
      </c>
      <c r="E233" s="204">
        <v>176.9</v>
      </c>
      <c r="F233" s="204">
        <v>137.7</v>
      </c>
      <c r="G233" s="204">
        <v>52.6</v>
      </c>
    </row>
    <row r="234" spans="1:7" ht="12">
      <c r="A234" s="206" t="s">
        <v>136</v>
      </c>
      <c r="B234" s="206"/>
      <c r="C234" s="204">
        <v>0.8</v>
      </c>
      <c r="D234" s="204">
        <v>10.6</v>
      </c>
      <c r="E234" s="204">
        <v>4.1</v>
      </c>
      <c r="F234" s="204">
        <v>6.4</v>
      </c>
      <c r="G234" s="204">
        <v>0.9</v>
      </c>
    </row>
    <row r="235" spans="1:7" ht="12">
      <c r="A235" s="206" t="s">
        <v>65</v>
      </c>
      <c r="B235" s="206"/>
      <c r="C235" s="204">
        <v>0</v>
      </c>
      <c r="D235" s="204">
        <v>0.9</v>
      </c>
      <c r="E235" s="204">
        <v>0.4</v>
      </c>
      <c r="F235" s="204">
        <v>1.1</v>
      </c>
      <c r="G235" s="204">
        <v>0.6</v>
      </c>
    </row>
    <row r="236" spans="1:7" ht="12">
      <c r="A236" s="206" t="s">
        <v>129</v>
      </c>
      <c r="B236" s="206"/>
      <c r="C236" s="204">
        <v>1.7</v>
      </c>
      <c r="D236" s="204">
        <v>0.3</v>
      </c>
      <c r="E236" s="204">
        <v>0.7</v>
      </c>
      <c r="F236" s="204">
        <v>0.2</v>
      </c>
      <c r="G236" s="204">
        <v>0.8</v>
      </c>
    </row>
    <row r="237" spans="1:7" ht="12">
      <c r="A237" s="203" t="s">
        <v>68</v>
      </c>
      <c r="B237" s="203"/>
      <c r="C237" s="134">
        <v>64.9</v>
      </c>
      <c r="D237" s="134">
        <v>72.6</v>
      </c>
      <c r="E237" s="134">
        <v>185.8</v>
      </c>
      <c r="F237" s="134">
        <v>137.5</v>
      </c>
      <c r="G237" s="134">
        <v>71.9</v>
      </c>
    </row>
    <row r="238" spans="1:7" ht="12">
      <c r="A238" s="206"/>
      <c r="B238" s="206"/>
      <c r="C238" s="204" t="s">
        <v>4</v>
      </c>
      <c r="D238" s="204" t="s">
        <v>4</v>
      </c>
      <c r="E238" s="204" t="s">
        <v>4</v>
      </c>
      <c r="F238" s="204" t="s">
        <v>4</v>
      </c>
      <c r="G238" s="204" t="s">
        <v>4</v>
      </c>
    </row>
    <row r="239" spans="1:7" ht="12">
      <c r="A239" s="206" t="s">
        <v>23</v>
      </c>
      <c r="B239" s="206"/>
      <c r="C239" s="204">
        <v>181.3</v>
      </c>
      <c r="D239" s="204">
        <v>124.3</v>
      </c>
      <c r="E239" s="204">
        <v>367.9</v>
      </c>
      <c r="F239" s="204">
        <v>282.9</v>
      </c>
      <c r="G239" s="204">
        <v>126.8</v>
      </c>
    </row>
    <row r="240" spans="1:7" ht="12">
      <c r="A240" s="206"/>
      <c r="B240" s="206"/>
      <c r="C240" s="204" t="s">
        <v>4</v>
      </c>
      <c r="D240" s="204" t="s">
        <v>4</v>
      </c>
      <c r="E240" s="204" t="s">
        <v>4</v>
      </c>
      <c r="F240" s="204" t="s">
        <v>4</v>
      </c>
      <c r="G240" s="204" t="s">
        <v>4</v>
      </c>
    </row>
    <row r="241" spans="1:7" ht="12">
      <c r="A241" s="206" t="s">
        <v>56</v>
      </c>
      <c r="B241" s="206"/>
      <c r="C241" s="204" t="s">
        <v>4</v>
      </c>
      <c r="D241" s="204" t="s">
        <v>4</v>
      </c>
      <c r="E241" s="204" t="s">
        <v>4</v>
      </c>
      <c r="F241" s="204" t="s">
        <v>4</v>
      </c>
      <c r="G241" s="204" t="s">
        <v>4</v>
      </c>
    </row>
    <row r="242" spans="1:7" ht="12">
      <c r="A242" s="206" t="s">
        <v>137</v>
      </c>
      <c r="B242" s="206"/>
      <c r="C242" s="204">
        <v>585.1</v>
      </c>
      <c r="D242" s="204">
        <v>408.1</v>
      </c>
      <c r="E242" s="204">
        <v>1352.7</v>
      </c>
      <c r="F242" s="204">
        <v>879.3</v>
      </c>
      <c r="G242" s="204">
        <v>440.2</v>
      </c>
    </row>
    <row r="243" spans="1:7" ht="12">
      <c r="A243" s="206" t="s">
        <v>138</v>
      </c>
      <c r="B243" s="206"/>
      <c r="C243" s="204">
        <v>3.1</v>
      </c>
      <c r="D243" s="204">
        <v>2</v>
      </c>
      <c r="E243" s="204">
        <v>12.6</v>
      </c>
      <c r="F243" s="204">
        <v>9.8</v>
      </c>
      <c r="G243" s="204">
        <v>4.7</v>
      </c>
    </row>
    <row r="244" spans="1:7" ht="12">
      <c r="A244" s="206"/>
      <c r="B244" s="206"/>
      <c r="C244" s="204" t="s">
        <v>4</v>
      </c>
      <c r="D244" s="204" t="s">
        <v>4</v>
      </c>
      <c r="E244" s="204" t="s">
        <v>4</v>
      </c>
      <c r="F244" s="204" t="s">
        <v>4</v>
      </c>
      <c r="G244" s="204" t="s">
        <v>4</v>
      </c>
    </row>
    <row r="245" spans="1:7" ht="12">
      <c r="A245" s="203" t="s">
        <v>133</v>
      </c>
      <c r="B245" s="203"/>
      <c r="C245" s="205">
        <v>581.9</v>
      </c>
      <c r="D245" s="205">
        <v>406.1</v>
      </c>
      <c r="E245" s="205">
        <v>1340.1</v>
      </c>
      <c r="F245" s="205">
        <v>869.5</v>
      </c>
      <c r="G245" s="205">
        <v>435.5</v>
      </c>
    </row>
    <row r="246" spans="1:7" ht="12">
      <c r="A246" s="206"/>
      <c r="B246" s="206"/>
      <c r="C246" s="210"/>
      <c r="D246" s="210"/>
      <c r="E246" s="210"/>
      <c r="F246" s="210"/>
      <c r="G246" s="204"/>
    </row>
    <row r="247" spans="1:7" ht="12">
      <c r="A247" s="206"/>
      <c r="B247" s="206"/>
      <c r="C247" s="210"/>
      <c r="D247" s="210"/>
      <c r="E247" s="210"/>
      <c r="F247" s="210"/>
      <c r="G247" s="204"/>
    </row>
    <row r="248" spans="1:7" ht="14.25">
      <c r="A248" s="189" t="s">
        <v>125</v>
      </c>
      <c r="B248" s="190" t="s">
        <v>140</v>
      </c>
      <c r="C248" s="211"/>
      <c r="D248" s="211"/>
      <c r="E248" s="211"/>
      <c r="F248" s="211"/>
      <c r="G248" s="205"/>
    </row>
    <row r="249" spans="1:7" ht="12.75">
      <c r="A249" s="192"/>
      <c r="B249" s="193"/>
      <c r="C249" s="212" t="s">
        <v>4</v>
      </c>
      <c r="D249" s="212"/>
      <c r="E249" s="212"/>
      <c r="F249" s="212"/>
      <c r="G249" s="204"/>
    </row>
    <row r="250" spans="3:7" ht="12">
      <c r="C250" s="213" t="s">
        <v>5</v>
      </c>
      <c r="D250" s="213" t="s">
        <v>6</v>
      </c>
      <c r="E250" s="213" t="s">
        <v>4</v>
      </c>
      <c r="F250" s="213" t="s">
        <v>4</v>
      </c>
      <c r="G250" s="204"/>
    </row>
    <row r="251" spans="2:7" ht="12">
      <c r="B251" s="184" t="s">
        <v>4</v>
      </c>
      <c r="C251" s="213" t="s">
        <v>7</v>
      </c>
      <c r="D251" s="213" t="s">
        <v>8</v>
      </c>
      <c r="E251" s="213" t="s">
        <v>9</v>
      </c>
      <c r="F251" s="213" t="s">
        <v>10</v>
      </c>
      <c r="G251" s="213" t="s">
        <v>11</v>
      </c>
    </row>
    <row r="252" spans="1:7" ht="12">
      <c r="A252" s="196"/>
      <c r="B252" s="196"/>
      <c r="C252" s="214" t="s">
        <v>12</v>
      </c>
      <c r="D252" s="214" t="s">
        <v>13</v>
      </c>
      <c r="E252" s="214" t="s">
        <v>14</v>
      </c>
      <c r="F252" s="214" t="s">
        <v>14</v>
      </c>
      <c r="G252" s="215" t="s">
        <v>15</v>
      </c>
    </row>
    <row r="253" spans="1:7" ht="12">
      <c r="A253" s="206"/>
      <c r="B253" s="206"/>
      <c r="C253" s="210"/>
      <c r="D253" s="210"/>
      <c r="E253" s="210"/>
      <c r="F253" s="210"/>
      <c r="G253" s="204"/>
    </row>
    <row r="254" spans="1:7" ht="12">
      <c r="A254" s="206"/>
      <c r="B254" s="206"/>
      <c r="C254" s="208" t="s">
        <v>309</v>
      </c>
      <c r="D254" s="216"/>
      <c r="E254" s="216"/>
      <c r="F254" s="216"/>
      <c r="G254" s="216"/>
    </row>
    <row r="255" spans="1:7" ht="12">
      <c r="A255" s="206"/>
      <c r="B255" s="206"/>
      <c r="C255" s="210"/>
      <c r="D255" s="210"/>
      <c r="E255" s="210"/>
      <c r="F255" s="210"/>
      <c r="G255" s="204"/>
    </row>
    <row r="256" spans="1:7" ht="12">
      <c r="A256" s="206" t="s">
        <v>141</v>
      </c>
      <c r="B256" s="206"/>
      <c r="C256" s="204">
        <v>2271</v>
      </c>
      <c r="D256" s="204">
        <v>1523.3</v>
      </c>
      <c r="E256" s="204">
        <v>4455.5</v>
      </c>
      <c r="F256" s="204">
        <v>3207.7</v>
      </c>
      <c r="G256" s="204">
        <v>1812.1</v>
      </c>
    </row>
    <row r="257" spans="1:7" ht="12">
      <c r="A257" s="203" t="s">
        <v>142</v>
      </c>
      <c r="B257" s="203"/>
      <c r="C257" s="205">
        <v>1934.1</v>
      </c>
      <c r="D257" s="205">
        <v>1280</v>
      </c>
      <c r="E257" s="205">
        <v>3874.3</v>
      </c>
      <c r="F257" s="205">
        <v>2708.8</v>
      </c>
      <c r="G257" s="205">
        <v>1555.4</v>
      </c>
    </row>
    <row r="258" spans="1:7" ht="12">
      <c r="A258" s="206"/>
      <c r="B258" s="206"/>
      <c r="C258" s="204"/>
      <c r="D258" s="204"/>
      <c r="E258" s="204"/>
      <c r="F258" s="204"/>
      <c r="G258" s="204"/>
    </row>
    <row r="259" spans="1:7" ht="12">
      <c r="A259" s="209" t="s">
        <v>143</v>
      </c>
      <c r="B259" s="209"/>
      <c r="C259" s="212">
        <v>336.9</v>
      </c>
      <c r="D259" s="212">
        <v>243.3</v>
      </c>
      <c r="E259" s="212">
        <v>581.2</v>
      </c>
      <c r="F259" s="212">
        <v>499</v>
      </c>
      <c r="G259" s="212">
        <v>256.7</v>
      </c>
    </row>
    <row r="260" spans="1:7" ht="12">
      <c r="A260" s="209"/>
      <c r="B260" s="209"/>
      <c r="C260" s="212"/>
      <c r="D260" s="212"/>
      <c r="E260" s="212"/>
      <c r="F260" s="212"/>
      <c r="G260" s="212"/>
    </row>
    <row r="261" spans="1:7" ht="12">
      <c r="A261" s="221" t="s">
        <v>144</v>
      </c>
      <c r="B261" s="209"/>
      <c r="C261" s="212">
        <v>15.8</v>
      </c>
      <c r="D261" s="212">
        <v>9.1</v>
      </c>
      <c r="E261" s="212">
        <v>33.7</v>
      </c>
      <c r="F261" s="212">
        <v>19.3</v>
      </c>
      <c r="G261" s="212">
        <v>7.9</v>
      </c>
    </row>
    <row r="262" spans="1:7" ht="12">
      <c r="A262" s="221" t="s">
        <v>144</v>
      </c>
      <c r="B262" s="209"/>
      <c r="C262" s="212">
        <v>123.7</v>
      </c>
      <c r="D262" s="212">
        <v>105.3</v>
      </c>
      <c r="E262" s="212">
        <v>235.6</v>
      </c>
      <c r="F262" s="212">
        <v>161.2</v>
      </c>
      <c r="G262" s="212">
        <v>98.2</v>
      </c>
    </row>
    <row r="263" spans="1:7" ht="12">
      <c r="A263" s="221" t="s">
        <v>145</v>
      </c>
      <c r="B263" s="209"/>
      <c r="C263" s="212">
        <v>25.3</v>
      </c>
      <c r="D263" s="212">
        <v>24.5</v>
      </c>
      <c r="E263" s="212">
        <v>52.2</v>
      </c>
      <c r="F263" s="212">
        <v>24.1</v>
      </c>
      <c r="G263" s="212">
        <v>21.9</v>
      </c>
    </row>
    <row r="264" spans="1:7" ht="12">
      <c r="A264" s="209"/>
      <c r="B264" s="209"/>
      <c r="C264" s="212"/>
      <c r="D264" s="212"/>
      <c r="E264" s="212"/>
      <c r="F264" s="212"/>
      <c r="G264" s="212"/>
    </row>
    <row r="265" spans="1:7" ht="12">
      <c r="A265" s="222" t="s">
        <v>146</v>
      </c>
      <c r="B265" s="203"/>
      <c r="C265" s="205">
        <v>203.7</v>
      </c>
      <c r="D265" s="205">
        <v>122.6</v>
      </c>
      <c r="E265" s="205">
        <v>327</v>
      </c>
      <c r="F265" s="205">
        <v>332.9</v>
      </c>
      <c r="G265" s="205">
        <v>144.5</v>
      </c>
    </row>
    <row r="266" spans="1:7" ht="12">
      <c r="A266" s="209"/>
      <c r="B266" s="209"/>
      <c r="C266" s="212"/>
      <c r="D266" s="212"/>
      <c r="E266" s="212"/>
      <c r="F266" s="212"/>
      <c r="G266" s="212"/>
    </row>
    <row r="267" spans="1:7" ht="12">
      <c r="A267" s="206"/>
      <c r="B267" s="206"/>
      <c r="C267" s="210"/>
      <c r="D267" s="210"/>
      <c r="E267" s="210"/>
      <c r="F267" s="210"/>
      <c r="G267" s="204"/>
    </row>
    <row r="268" spans="1:7" ht="14.25">
      <c r="A268" s="189" t="s">
        <v>139</v>
      </c>
      <c r="B268" s="190" t="s">
        <v>148</v>
      </c>
      <c r="C268" s="211"/>
      <c r="D268" s="211"/>
      <c r="E268" s="211"/>
      <c r="F268" s="211"/>
      <c r="G268" s="205"/>
    </row>
    <row r="269" spans="1:7" ht="12.75">
      <c r="A269" s="192"/>
      <c r="B269" s="193"/>
      <c r="C269" s="212" t="s">
        <v>4</v>
      </c>
      <c r="D269" s="212"/>
      <c r="E269" s="212"/>
      <c r="F269" s="212"/>
      <c r="G269" s="204"/>
    </row>
    <row r="270" spans="3:7" ht="12">
      <c r="C270" s="213" t="s">
        <v>5</v>
      </c>
      <c r="D270" s="213" t="s">
        <v>6</v>
      </c>
      <c r="E270" s="213" t="s">
        <v>4</v>
      </c>
      <c r="F270" s="213" t="s">
        <v>4</v>
      </c>
      <c r="G270" s="204"/>
    </row>
    <row r="271" spans="2:7" ht="12">
      <c r="B271" s="184" t="s">
        <v>4</v>
      </c>
      <c r="C271" s="213" t="s">
        <v>7</v>
      </c>
      <c r="D271" s="213" t="s">
        <v>8</v>
      </c>
      <c r="E271" s="213" t="s">
        <v>9</v>
      </c>
      <c r="F271" s="213" t="s">
        <v>10</v>
      </c>
      <c r="G271" s="213" t="s">
        <v>11</v>
      </c>
    </row>
    <row r="272" spans="1:7" ht="12">
      <c r="A272" s="196"/>
      <c r="B272" s="196"/>
      <c r="C272" s="214" t="s">
        <v>12</v>
      </c>
      <c r="D272" s="214" t="s">
        <v>13</v>
      </c>
      <c r="E272" s="214" t="s">
        <v>14</v>
      </c>
      <c r="F272" s="214" t="s">
        <v>14</v>
      </c>
      <c r="G272" s="215" t="s">
        <v>15</v>
      </c>
    </row>
    <row r="273" spans="1:7" ht="12">
      <c r="A273" s="206"/>
      <c r="B273" s="206"/>
      <c r="C273" s="210"/>
      <c r="D273" s="210"/>
      <c r="E273" s="210"/>
      <c r="F273" s="210"/>
      <c r="G273" s="204"/>
    </row>
    <row r="274" spans="1:7" ht="12">
      <c r="A274" s="206"/>
      <c r="B274" s="206"/>
      <c r="C274" s="208" t="s">
        <v>309</v>
      </c>
      <c r="D274" s="216"/>
      <c r="E274" s="216"/>
      <c r="F274" s="216"/>
      <c r="G274" s="216"/>
    </row>
    <row r="275" spans="1:7" ht="12">
      <c r="A275" s="206"/>
      <c r="B275" s="206"/>
      <c r="C275" s="210"/>
      <c r="D275" s="210"/>
      <c r="E275" s="210"/>
      <c r="F275" s="210"/>
      <c r="G275" s="204"/>
    </row>
    <row r="276" spans="1:7" ht="12">
      <c r="A276" s="206" t="s">
        <v>149</v>
      </c>
      <c r="B276" s="206"/>
      <c r="C276" s="204">
        <v>-16.6</v>
      </c>
      <c r="D276" s="204">
        <v>-64.2</v>
      </c>
      <c r="E276" s="204">
        <v>-91.3</v>
      </c>
      <c r="F276" s="204">
        <v>-60.1</v>
      </c>
      <c r="G276" s="204">
        <v>12.3</v>
      </c>
    </row>
    <row r="277" spans="1:7" ht="12">
      <c r="A277" s="206" t="s">
        <v>150</v>
      </c>
      <c r="B277" s="206"/>
      <c r="C277" s="204">
        <v>6.2</v>
      </c>
      <c r="D277" s="204">
        <v>6.3</v>
      </c>
      <c r="E277" s="204">
        <v>85.2</v>
      </c>
      <c r="F277" s="204">
        <v>127.2</v>
      </c>
      <c r="G277" s="204">
        <v>2.8</v>
      </c>
    </row>
    <row r="278" spans="1:7" ht="12">
      <c r="A278" s="206" t="s">
        <v>151</v>
      </c>
      <c r="B278" s="206"/>
      <c r="C278" s="204">
        <v>54.7</v>
      </c>
      <c r="D278" s="204">
        <v>49.6</v>
      </c>
      <c r="E278" s="204">
        <v>117.3</v>
      </c>
      <c r="F278" s="204">
        <v>137.8</v>
      </c>
      <c r="G278" s="204">
        <v>36.8</v>
      </c>
    </row>
    <row r="279" spans="1:7" ht="12">
      <c r="A279" s="206" t="s">
        <v>136</v>
      </c>
      <c r="B279" s="206"/>
      <c r="C279" s="204">
        <v>0</v>
      </c>
      <c r="D279" s="204">
        <v>17</v>
      </c>
      <c r="E279" s="204">
        <v>13.4</v>
      </c>
      <c r="F279" s="204">
        <v>3.4</v>
      </c>
      <c r="G279" s="204">
        <v>1.4</v>
      </c>
    </row>
    <row r="280" spans="1:7" ht="12">
      <c r="A280" s="206" t="s">
        <v>65</v>
      </c>
      <c r="B280" s="206"/>
      <c r="C280" s="204">
        <v>0</v>
      </c>
      <c r="D280" s="204">
        <v>0.7</v>
      </c>
      <c r="E280" s="204">
        <v>3.1</v>
      </c>
      <c r="F280" s="204">
        <v>0.6</v>
      </c>
      <c r="G280" s="204">
        <v>1.5</v>
      </c>
    </row>
    <row r="281" spans="1:7" ht="12">
      <c r="A281" s="206" t="s">
        <v>129</v>
      </c>
      <c r="B281" s="206"/>
      <c r="C281" s="204">
        <v>0.7</v>
      </c>
      <c r="D281" s="204">
        <v>1.3</v>
      </c>
      <c r="E281" s="204">
        <v>0.3</v>
      </c>
      <c r="F281" s="204">
        <v>0</v>
      </c>
      <c r="G281" s="204">
        <v>1.4</v>
      </c>
    </row>
    <row r="282" spans="1:7" ht="12">
      <c r="A282" s="206" t="s">
        <v>66</v>
      </c>
      <c r="B282" s="206"/>
      <c r="C282" s="204">
        <v>0.2</v>
      </c>
      <c r="D282" s="204">
        <v>0.7</v>
      </c>
      <c r="E282" s="204">
        <v>0.2</v>
      </c>
      <c r="F282" s="204">
        <v>0.3</v>
      </c>
      <c r="G282" s="204">
        <v>-0.1</v>
      </c>
    </row>
    <row r="283" spans="1:7" ht="12">
      <c r="A283" s="206" t="s">
        <v>68</v>
      </c>
      <c r="B283" s="206"/>
      <c r="C283" s="133">
        <v>56.7</v>
      </c>
      <c r="D283" s="133">
        <v>62.4</v>
      </c>
      <c r="E283" s="133">
        <v>273.3</v>
      </c>
      <c r="F283" s="133">
        <v>194.8</v>
      </c>
      <c r="G283" s="133">
        <v>67.9</v>
      </c>
    </row>
    <row r="284" spans="1:7" ht="12">
      <c r="A284" s="206" t="s">
        <v>152</v>
      </c>
      <c r="B284" s="206"/>
      <c r="C284" s="204">
        <v>14</v>
      </c>
      <c r="D284" s="204">
        <v>13.2</v>
      </c>
      <c r="E284" s="204">
        <v>113</v>
      </c>
      <c r="F284" s="204">
        <v>8.1</v>
      </c>
      <c r="G284" s="204">
        <v>-3.1</v>
      </c>
    </row>
    <row r="285" spans="1:7" ht="12">
      <c r="A285" s="203" t="s">
        <v>71</v>
      </c>
      <c r="B285" s="203"/>
      <c r="C285" s="205">
        <v>-1.4</v>
      </c>
      <c r="D285" s="205">
        <v>1.8</v>
      </c>
      <c r="E285" s="205">
        <v>-2.1</v>
      </c>
      <c r="F285" s="205">
        <v>6.7</v>
      </c>
      <c r="G285" s="205">
        <v>-0.9</v>
      </c>
    </row>
    <row r="286" spans="1:7" ht="12">
      <c r="A286" s="206"/>
      <c r="B286" s="206"/>
      <c r="C286" s="204" t="s">
        <v>4</v>
      </c>
      <c r="D286" s="204" t="s">
        <v>4</v>
      </c>
      <c r="E286" s="204" t="s">
        <v>4</v>
      </c>
      <c r="F286" s="204" t="s">
        <v>4</v>
      </c>
      <c r="G286" s="204" t="s">
        <v>4</v>
      </c>
    </row>
    <row r="287" spans="1:7" ht="12">
      <c r="A287" s="206" t="s">
        <v>73</v>
      </c>
      <c r="B287" s="209"/>
      <c r="C287" s="204">
        <v>114.4</v>
      </c>
      <c r="D287" s="204">
        <v>88.9</v>
      </c>
      <c r="E287" s="204">
        <v>512.3</v>
      </c>
      <c r="F287" s="204">
        <v>418.8</v>
      </c>
      <c r="G287" s="204">
        <v>120.1</v>
      </c>
    </row>
    <row r="288" spans="1:7" ht="12">
      <c r="A288" s="206"/>
      <c r="B288" s="206"/>
      <c r="C288" s="204" t="s">
        <v>4</v>
      </c>
      <c r="D288" s="204" t="s">
        <v>4</v>
      </c>
      <c r="E288" s="204" t="s">
        <v>4</v>
      </c>
      <c r="F288" s="204" t="s">
        <v>4</v>
      </c>
      <c r="G288" s="204" t="s">
        <v>4</v>
      </c>
    </row>
    <row r="289" spans="1:7" ht="12">
      <c r="A289" s="206" t="s">
        <v>153</v>
      </c>
      <c r="B289" s="206"/>
      <c r="C289" s="204">
        <v>21.9</v>
      </c>
      <c r="D289" s="204">
        <v>78.8</v>
      </c>
      <c r="E289" s="204">
        <v>64.9</v>
      </c>
      <c r="F289" s="204">
        <v>85.4</v>
      </c>
      <c r="G289" s="204">
        <v>62.8</v>
      </c>
    </row>
    <row r="290" spans="1:7" ht="12">
      <c r="A290" s="206"/>
      <c r="B290" s="206"/>
      <c r="C290" s="204" t="s">
        <v>4</v>
      </c>
      <c r="D290" s="204" t="s">
        <v>4</v>
      </c>
      <c r="E290" s="204" t="s">
        <v>4</v>
      </c>
      <c r="F290" s="204" t="s">
        <v>4</v>
      </c>
      <c r="G290" s="204" t="s">
        <v>4</v>
      </c>
    </row>
    <row r="291" spans="1:7" ht="12">
      <c r="A291" s="206" t="s">
        <v>154</v>
      </c>
      <c r="B291" s="206"/>
      <c r="C291" s="204">
        <v>12.8</v>
      </c>
      <c r="D291" s="204">
        <v>-28.1</v>
      </c>
      <c r="E291" s="204">
        <v>29</v>
      </c>
      <c r="F291" s="204">
        <v>-10.9</v>
      </c>
      <c r="G291" s="204">
        <v>-85.5</v>
      </c>
    </row>
    <row r="292" spans="1:7" ht="12">
      <c r="A292" s="206" t="s">
        <v>155</v>
      </c>
      <c r="B292" s="206"/>
      <c r="C292" s="204">
        <v>-16.7</v>
      </c>
      <c r="D292" s="204">
        <v>2.4</v>
      </c>
      <c r="E292" s="204">
        <v>73.5</v>
      </c>
      <c r="F292" s="204">
        <v>181.7</v>
      </c>
      <c r="G292" s="204">
        <v>67.2</v>
      </c>
    </row>
    <row r="293" spans="1:7" ht="12">
      <c r="A293" s="206" t="s">
        <v>156</v>
      </c>
      <c r="B293" s="206"/>
      <c r="C293" s="204">
        <v>-1.9</v>
      </c>
      <c r="D293" s="204">
        <v>28</v>
      </c>
      <c r="E293" s="204">
        <v>36.5</v>
      </c>
      <c r="F293" s="204">
        <v>-11.2</v>
      </c>
      <c r="G293" s="204">
        <v>0.3</v>
      </c>
    </row>
    <row r="294" spans="1:7" ht="12">
      <c r="A294" s="203" t="s">
        <v>157</v>
      </c>
      <c r="B294" s="203"/>
      <c r="C294" s="205">
        <v>-23.1</v>
      </c>
      <c r="D294" s="205">
        <v>19.9</v>
      </c>
      <c r="E294" s="205">
        <v>14.9</v>
      </c>
      <c r="F294" s="205">
        <v>0.7</v>
      </c>
      <c r="G294" s="205">
        <v>-2.8</v>
      </c>
    </row>
    <row r="295" spans="1:7" ht="12">
      <c r="A295" s="206"/>
      <c r="B295" s="206"/>
      <c r="C295" s="204" t="s">
        <v>4</v>
      </c>
      <c r="D295" s="204" t="s">
        <v>4</v>
      </c>
      <c r="E295" s="204" t="s">
        <v>4</v>
      </c>
      <c r="F295" s="204" t="s">
        <v>4</v>
      </c>
      <c r="G295" s="204" t="s">
        <v>4</v>
      </c>
    </row>
    <row r="296" spans="1:7" ht="12">
      <c r="A296" s="206" t="s">
        <v>159</v>
      </c>
      <c r="B296" s="206"/>
      <c r="C296" s="204">
        <v>-28.9</v>
      </c>
      <c r="D296" s="204">
        <v>22.2</v>
      </c>
      <c r="E296" s="204">
        <v>153.8</v>
      </c>
      <c r="F296" s="204">
        <v>160.4</v>
      </c>
      <c r="G296" s="204">
        <v>-20.8</v>
      </c>
    </row>
    <row r="297" spans="1:7" ht="12">
      <c r="A297" s="206"/>
      <c r="B297" s="206"/>
      <c r="C297" s="204" t="s">
        <v>4</v>
      </c>
      <c r="D297" s="204" t="s">
        <v>4</v>
      </c>
      <c r="E297" s="204" t="s">
        <v>4</v>
      </c>
      <c r="F297" s="204" t="s">
        <v>4</v>
      </c>
      <c r="G297" s="204" t="s">
        <v>4</v>
      </c>
    </row>
    <row r="298" spans="1:7" ht="12">
      <c r="A298" s="206" t="s">
        <v>160</v>
      </c>
      <c r="B298" s="206"/>
      <c r="C298" s="204">
        <v>26.2</v>
      </c>
      <c r="D298" s="204">
        <v>12.4</v>
      </c>
      <c r="E298" s="204">
        <v>55.2</v>
      </c>
      <c r="F298" s="204">
        <v>26.7</v>
      </c>
      <c r="G298" s="204">
        <v>25.9</v>
      </c>
    </row>
    <row r="299" spans="1:7" ht="12">
      <c r="A299" s="206"/>
      <c r="B299" s="206"/>
      <c r="C299" s="204" t="s">
        <v>4</v>
      </c>
      <c r="D299" s="204" t="s">
        <v>4</v>
      </c>
      <c r="E299" s="204" t="s">
        <v>4</v>
      </c>
      <c r="F299" s="204" t="s">
        <v>4</v>
      </c>
      <c r="G299" s="204" t="s">
        <v>4</v>
      </c>
    </row>
    <row r="300" spans="1:7" ht="12">
      <c r="A300" s="203" t="s">
        <v>161</v>
      </c>
      <c r="B300" s="203"/>
      <c r="C300" s="205">
        <v>133.7</v>
      </c>
      <c r="D300" s="205">
        <v>202.2</v>
      </c>
      <c r="E300" s="205">
        <v>786.2</v>
      </c>
      <c r="F300" s="205">
        <v>691.3</v>
      </c>
      <c r="G300" s="205">
        <v>187.9</v>
      </c>
    </row>
    <row r="301" spans="1:7" ht="12">
      <c r="A301" s="206"/>
      <c r="B301" s="206"/>
      <c r="C301" s="210"/>
      <c r="D301" s="210"/>
      <c r="E301" s="210"/>
      <c r="F301" s="210"/>
      <c r="G301" s="204"/>
    </row>
    <row r="302" spans="1:7" ht="12">
      <c r="A302" s="206"/>
      <c r="B302" s="206"/>
      <c r="C302" s="210"/>
      <c r="D302" s="210"/>
      <c r="E302" s="210"/>
      <c r="F302" s="210"/>
      <c r="G302" s="204"/>
    </row>
    <row r="303" spans="1:7" ht="14.25">
      <c r="A303" s="189" t="s">
        <v>147</v>
      </c>
      <c r="B303" s="190" t="s">
        <v>163</v>
      </c>
      <c r="C303" s="211"/>
      <c r="D303" s="211"/>
      <c r="E303" s="211"/>
      <c r="F303" s="211"/>
      <c r="G303" s="205"/>
    </row>
    <row r="304" spans="1:7" ht="12.75">
      <c r="A304" s="192"/>
      <c r="B304" s="193"/>
      <c r="C304" s="212" t="s">
        <v>4</v>
      </c>
      <c r="D304" s="212"/>
      <c r="E304" s="212"/>
      <c r="F304" s="212"/>
      <c r="G304" s="204"/>
    </row>
    <row r="305" spans="3:7" ht="12">
      <c r="C305" s="213" t="s">
        <v>5</v>
      </c>
      <c r="D305" s="213" t="s">
        <v>6</v>
      </c>
      <c r="E305" s="213" t="s">
        <v>4</v>
      </c>
      <c r="F305" s="213" t="s">
        <v>4</v>
      </c>
      <c r="G305" s="204"/>
    </row>
    <row r="306" spans="2:7" ht="12">
      <c r="B306" s="184" t="s">
        <v>4</v>
      </c>
      <c r="C306" s="213" t="s">
        <v>7</v>
      </c>
      <c r="D306" s="213" t="s">
        <v>8</v>
      </c>
      <c r="E306" s="213" t="s">
        <v>9</v>
      </c>
      <c r="F306" s="213" t="s">
        <v>10</v>
      </c>
      <c r="G306" s="213" t="s">
        <v>11</v>
      </c>
    </row>
    <row r="307" spans="1:7" ht="12">
      <c r="A307" s="196"/>
      <c r="B307" s="196"/>
      <c r="C307" s="214" t="s">
        <v>12</v>
      </c>
      <c r="D307" s="214" t="s">
        <v>13</v>
      </c>
      <c r="E307" s="214" t="s">
        <v>14</v>
      </c>
      <c r="F307" s="214" t="s">
        <v>14</v>
      </c>
      <c r="G307" s="215" t="s">
        <v>15</v>
      </c>
    </row>
    <row r="308" spans="1:7" ht="12">
      <c r="A308" s="206"/>
      <c r="B308" s="206"/>
      <c r="C308" s="210"/>
      <c r="D308" s="210"/>
      <c r="E308" s="210"/>
      <c r="F308" s="210"/>
      <c r="G308" s="204"/>
    </row>
    <row r="309" spans="1:7" ht="12">
      <c r="A309" s="206"/>
      <c r="B309" s="206"/>
      <c r="C309" s="208" t="s">
        <v>309</v>
      </c>
      <c r="D309" s="216"/>
      <c r="E309" s="216"/>
      <c r="F309" s="216"/>
      <c r="G309" s="216"/>
    </row>
    <row r="310" spans="1:7" ht="12">
      <c r="A310" s="206" t="s">
        <v>164</v>
      </c>
      <c r="B310" s="206"/>
      <c r="C310" s="210"/>
      <c r="D310" s="210"/>
      <c r="E310" s="210"/>
      <c r="F310" s="210"/>
      <c r="G310" s="204"/>
    </row>
    <row r="311" spans="1:7" ht="12">
      <c r="A311" s="206" t="s">
        <v>165</v>
      </c>
      <c r="B311" s="206"/>
      <c r="C311" s="204">
        <v>114.4</v>
      </c>
      <c r="D311" s="204">
        <v>88.9</v>
      </c>
      <c r="E311" s="204">
        <v>512.3</v>
      </c>
      <c r="F311" s="204">
        <v>418.8</v>
      </c>
      <c r="G311" s="204">
        <v>120.1</v>
      </c>
    </row>
    <row r="312" spans="1:7" ht="12">
      <c r="A312" s="203" t="s">
        <v>118</v>
      </c>
      <c r="B312" s="203"/>
      <c r="C312" s="205">
        <v>181.3</v>
      </c>
      <c r="D312" s="205">
        <v>124.3</v>
      </c>
      <c r="E312" s="205">
        <v>367.9</v>
      </c>
      <c r="F312" s="205">
        <v>282.9</v>
      </c>
      <c r="G312" s="205">
        <v>126.8</v>
      </c>
    </row>
    <row r="313" spans="1:7" ht="12">
      <c r="A313" s="206"/>
      <c r="B313" s="206"/>
      <c r="C313" s="204"/>
      <c r="D313" s="204"/>
      <c r="E313" s="204"/>
      <c r="F313" s="204"/>
      <c r="G313" s="204"/>
    </row>
    <row r="314" spans="1:7" ht="12">
      <c r="A314" s="203" t="s">
        <v>166</v>
      </c>
      <c r="B314" s="203"/>
      <c r="C314" s="205">
        <v>-66.9</v>
      </c>
      <c r="D314" s="205">
        <v>-35.4</v>
      </c>
      <c r="E314" s="205">
        <v>144.4</v>
      </c>
      <c r="F314" s="205">
        <v>135.9</v>
      </c>
      <c r="G314" s="205">
        <v>-6.7</v>
      </c>
    </row>
    <row r="315" spans="1:7" ht="12">
      <c r="A315" s="206"/>
      <c r="B315" s="206"/>
      <c r="C315" s="210"/>
      <c r="D315" s="210"/>
      <c r="E315" s="210"/>
      <c r="F315" s="210"/>
      <c r="G315" s="204"/>
    </row>
    <row r="316" spans="1:7" ht="12">
      <c r="A316" s="206"/>
      <c r="B316" s="206"/>
      <c r="C316" s="210"/>
      <c r="D316" s="210"/>
      <c r="E316" s="223"/>
      <c r="F316" s="210"/>
      <c r="G316" s="204"/>
    </row>
    <row r="317" spans="1:7" ht="14.25">
      <c r="A317" s="189" t="s">
        <v>162</v>
      </c>
      <c r="B317" s="190" t="s">
        <v>168</v>
      </c>
      <c r="C317" s="211"/>
      <c r="D317" s="211"/>
      <c r="E317" s="211"/>
      <c r="F317" s="211"/>
      <c r="G317" s="205"/>
    </row>
    <row r="318" spans="1:7" ht="12.75">
      <c r="A318" s="192"/>
      <c r="B318" s="193"/>
      <c r="C318" s="212" t="s">
        <v>4</v>
      </c>
      <c r="D318" s="212"/>
      <c r="E318" s="212"/>
      <c r="F318" s="212"/>
      <c r="G318" s="204"/>
    </row>
    <row r="319" spans="3:7" ht="12">
      <c r="C319" s="213" t="s">
        <v>5</v>
      </c>
      <c r="D319" s="213" t="s">
        <v>6</v>
      </c>
      <c r="E319" s="213" t="s">
        <v>4</v>
      </c>
      <c r="F319" s="213" t="s">
        <v>4</v>
      </c>
      <c r="G319" s="204"/>
    </row>
    <row r="320" spans="2:7" ht="12">
      <c r="B320" s="184" t="s">
        <v>4</v>
      </c>
      <c r="C320" s="213" t="s">
        <v>7</v>
      </c>
      <c r="D320" s="213" t="s">
        <v>8</v>
      </c>
      <c r="E320" s="213" t="s">
        <v>9</v>
      </c>
      <c r="F320" s="213" t="s">
        <v>10</v>
      </c>
      <c r="G320" s="213" t="s">
        <v>11</v>
      </c>
    </row>
    <row r="321" spans="1:7" ht="12">
      <c r="A321" s="196"/>
      <c r="B321" s="196"/>
      <c r="C321" s="214" t="s">
        <v>12</v>
      </c>
      <c r="D321" s="214" t="s">
        <v>13</v>
      </c>
      <c r="E321" s="214" t="s">
        <v>14</v>
      </c>
      <c r="F321" s="214" t="s">
        <v>14</v>
      </c>
      <c r="G321" s="215" t="s">
        <v>15</v>
      </c>
    </row>
    <row r="322" spans="1:7" ht="12">
      <c r="A322" s="206"/>
      <c r="B322" s="206"/>
      <c r="C322" s="210"/>
      <c r="D322" s="210"/>
      <c r="E322" s="210"/>
      <c r="F322" s="210"/>
      <c r="G322" s="204"/>
    </row>
    <row r="323" spans="1:7" ht="12">
      <c r="A323" s="206"/>
      <c r="B323" s="206"/>
      <c r="C323" s="208" t="s">
        <v>309</v>
      </c>
      <c r="D323" s="216"/>
      <c r="E323" s="216"/>
      <c r="F323" s="216"/>
      <c r="G323" s="216"/>
    </row>
    <row r="324" spans="1:7" ht="12">
      <c r="A324" s="206" t="s">
        <v>169</v>
      </c>
      <c r="B324" s="206"/>
      <c r="C324" s="210"/>
      <c r="D324" s="210"/>
      <c r="E324" s="210"/>
      <c r="F324" s="210"/>
      <c r="G324" s="204"/>
    </row>
    <row r="325" spans="1:7" ht="12">
      <c r="A325" s="206" t="s">
        <v>170</v>
      </c>
      <c r="B325" s="206"/>
      <c r="C325" s="204">
        <v>-2.1</v>
      </c>
      <c r="D325" s="204">
        <v>-0.3</v>
      </c>
      <c r="E325" s="204">
        <v>-0.7</v>
      </c>
      <c r="F325" s="204">
        <v>-0.9</v>
      </c>
      <c r="G325" s="204">
        <v>-0.4</v>
      </c>
    </row>
    <row r="326" spans="1:7" ht="12">
      <c r="A326" s="206" t="s">
        <v>316</v>
      </c>
      <c r="B326" s="206"/>
      <c r="C326" s="204">
        <v>-1.3</v>
      </c>
      <c r="D326" s="204">
        <v>-0.6</v>
      </c>
      <c r="E326" s="204">
        <v>-4.2</v>
      </c>
      <c r="F326" s="204">
        <v>-0.7</v>
      </c>
      <c r="G326" s="204">
        <v>-0.6</v>
      </c>
    </row>
    <row r="327" spans="1:7" ht="12">
      <c r="A327" s="206" t="s">
        <v>172</v>
      </c>
      <c r="B327" s="206"/>
      <c r="C327" s="204">
        <v>0</v>
      </c>
      <c r="D327" s="204">
        <v>-0.5</v>
      </c>
      <c r="E327" s="204">
        <v>-5.5</v>
      </c>
      <c r="F327" s="204">
        <v>-1</v>
      </c>
      <c r="G327" s="204">
        <v>-0.3</v>
      </c>
    </row>
    <row r="328" spans="1:7" ht="12">
      <c r="A328" s="206" t="s">
        <v>173</v>
      </c>
      <c r="B328" s="206"/>
      <c r="C328" s="204">
        <v>-6.7</v>
      </c>
      <c r="D328" s="204">
        <v>-2.2</v>
      </c>
      <c r="E328" s="204">
        <v>-0.7</v>
      </c>
      <c r="F328" s="204">
        <v>-13.7</v>
      </c>
      <c r="G328" s="204">
        <v>-0.9</v>
      </c>
    </row>
    <row r="329" spans="1:7" ht="12">
      <c r="A329" s="206" t="s">
        <v>174</v>
      </c>
      <c r="B329" s="206"/>
      <c r="C329" s="212">
        <v>64.5</v>
      </c>
      <c r="D329" s="212">
        <v>238.3</v>
      </c>
      <c r="E329" s="212">
        <v>145.6</v>
      </c>
      <c r="F329" s="212">
        <v>72.6</v>
      </c>
      <c r="G329" s="212">
        <v>94.5</v>
      </c>
    </row>
    <row r="330" spans="1:7" ht="12">
      <c r="A330" s="206" t="s">
        <v>175</v>
      </c>
      <c r="B330" s="206"/>
      <c r="C330" s="204">
        <v>-36.9</v>
      </c>
      <c r="D330" s="204">
        <v>13.1</v>
      </c>
      <c r="E330" s="204">
        <v>47.7</v>
      </c>
      <c r="F330" s="204">
        <v>-1.6</v>
      </c>
      <c r="G330" s="204">
        <v>-23.5</v>
      </c>
    </row>
    <row r="331" spans="1:7" ht="12">
      <c r="A331" s="206" t="s">
        <v>176</v>
      </c>
      <c r="B331" s="206"/>
      <c r="C331" s="204">
        <v>-17.5</v>
      </c>
      <c r="D331" s="204">
        <v>-198.8</v>
      </c>
      <c r="E331" s="204">
        <v>59.7</v>
      </c>
      <c r="F331" s="204">
        <v>95.4</v>
      </c>
      <c r="G331" s="204">
        <v>-80.2</v>
      </c>
    </row>
    <row r="332" spans="1:7" ht="12">
      <c r="A332" s="209" t="s">
        <v>177</v>
      </c>
      <c r="B332" s="206"/>
      <c r="C332" s="204">
        <v>0</v>
      </c>
      <c r="D332" s="204">
        <v>0.3</v>
      </c>
      <c r="E332" s="204">
        <v>1.4</v>
      </c>
      <c r="F332" s="204">
        <v>-8.7</v>
      </c>
      <c r="G332" s="204">
        <v>0</v>
      </c>
    </row>
    <row r="333" spans="1:7" ht="12">
      <c r="A333" s="209" t="s">
        <v>178</v>
      </c>
      <c r="B333" s="206"/>
      <c r="C333" s="204">
        <v>-7.8</v>
      </c>
      <c r="D333" s="204">
        <v>-3.9</v>
      </c>
      <c r="E333" s="204">
        <v>-12</v>
      </c>
      <c r="F333" s="204">
        <v>16.3</v>
      </c>
      <c r="G333" s="204">
        <v>-1.1</v>
      </c>
    </row>
    <row r="334" spans="1:7" ht="12">
      <c r="A334" s="206" t="s">
        <v>179</v>
      </c>
      <c r="B334" s="206"/>
      <c r="C334" s="204">
        <v>-20.2</v>
      </c>
      <c r="D334" s="204">
        <v>22.6</v>
      </c>
      <c r="E334" s="204">
        <v>86.1</v>
      </c>
      <c r="F334" s="204">
        <v>2.4</v>
      </c>
      <c r="G334" s="204">
        <v>8.4</v>
      </c>
    </row>
    <row r="335" spans="1:7" ht="12">
      <c r="A335" s="203" t="s">
        <v>180</v>
      </c>
      <c r="B335" s="203"/>
      <c r="C335" s="134">
        <v>6.5</v>
      </c>
      <c r="D335" s="134">
        <v>-8.8</v>
      </c>
      <c r="E335" s="134">
        <v>-13.8</v>
      </c>
      <c r="F335" s="134">
        <v>-9</v>
      </c>
      <c r="G335" s="134">
        <v>-10</v>
      </c>
    </row>
    <row r="336" spans="1:7" ht="12">
      <c r="A336" s="206"/>
      <c r="B336" s="206"/>
      <c r="C336" s="204" t="s">
        <v>4</v>
      </c>
      <c r="D336" s="204" t="s">
        <v>4</v>
      </c>
      <c r="E336" s="204" t="s">
        <v>4</v>
      </c>
      <c r="F336" s="204" t="s">
        <v>4</v>
      </c>
      <c r="G336" s="204" t="s">
        <v>4</v>
      </c>
    </row>
    <row r="337" spans="1:7" ht="12">
      <c r="A337" s="206" t="s">
        <v>181</v>
      </c>
      <c r="B337" s="206"/>
      <c r="C337" s="204">
        <v>-21.5</v>
      </c>
      <c r="D337" s="204">
        <v>59.2</v>
      </c>
      <c r="E337" s="204">
        <v>303.6</v>
      </c>
      <c r="F337" s="204">
        <v>151.1</v>
      </c>
      <c r="G337" s="204">
        <v>-14.1</v>
      </c>
    </row>
    <row r="338" spans="1:7" ht="12">
      <c r="A338" s="206" t="s">
        <v>182</v>
      </c>
      <c r="B338" s="206"/>
      <c r="C338" s="204">
        <v>0</v>
      </c>
      <c r="D338" s="204">
        <v>0</v>
      </c>
      <c r="E338" s="204">
        <v>7</v>
      </c>
      <c r="F338" s="204">
        <v>0</v>
      </c>
      <c r="G338" s="204">
        <v>0</v>
      </c>
    </row>
    <row r="339" spans="1:7" ht="12">
      <c r="A339" s="203" t="s">
        <v>183</v>
      </c>
      <c r="B339" s="203"/>
      <c r="C339" s="205">
        <v>4.8</v>
      </c>
      <c r="D339" s="205">
        <v>7.7</v>
      </c>
      <c r="E339" s="205">
        <v>10.5</v>
      </c>
      <c r="F339" s="205">
        <v>13.8</v>
      </c>
      <c r="G339" s="205">
        <v>9.2</v>
      </c>
    </row>
    <row r="340" spans="1:7" ht="12">
      <c r="A340" s="206"/>
      <c r="B340" s="206"/>
      <c r="C340" s="204" t="s">
        <v>4</v>
      </c>
      <c r="D340" s="204" t="s">
        <v>4</v>
      </c>
      <c r="E340" s="204" t="s">
        <v>4</v>
      </c>
      <c r="F340" s="204" t="s">
        <v>4</v>
      </c>
      <c r="G340" s="204" t="s">
        <v>4</v>
      </c>
    </row>
    <row r="341" spans="1:7" ht="12">
      <c r="A341" s="206" t="s">
        <v>184</v>
      </c>
      <c r="B341" s="206"/>
      <c r="C341" s="204">
        <v>-26.3</v>
      </c>
      <c r="D341" s="204">
        <v>51.5</v>
      </c>
      <c r="E341" s="204">
        <v>300</v>
      </c>
      <c r="F341" s="204">
        <v>137.3</v>
      </c>
      <c r="G341" s="204">
        <v>-23.3</v>
      </c>
    </row>
    <row r="342" spans="1:7" ht="12">
      <c r="A342" s="203" t="s">
        <v>22</v>
      </c>
      <c r="B342" s="203"/>
      <c r="C342" s="205">
        <v>-4.9</v>
      </c>
      <c r="D342" s="205">
        <v>-10.2</v>
      </c>
      <c r="E342" s="205">
        <v>-12.8</v>
      </c>
      <c r="F342" s="205">
        <v>12.1</v>
      </c>
      <c r="G342" s="205">
        <v>-0.7</v>
      </c>
    </row>
    <row r="343" spans="1:7" ht="12">
      <c r="A343" s="206"/>
      <c r="B343" s="206"/>
      <c r="C343" s="204" t="s">
        <v>4</v>
      </c>
      <c r="D343" s="204" t="s">
        <v>4</v>
      </c>
      <c r="E343" s="204" t="s">
        <v>4</v>
      </c>
      <c r="F343" s="204" t="s">
        <v>4</v>
      </c>
      <c r="G343" s="204" t="s">
        <v>4</v>
      </c>
    </row>
    <row r="344" spans="1:7" ht="12">
      <c r="A344" s="203" t="s">
        <v>185</v>
      </c>
      <c r="B344" s="203"/>
      <c r="C344" s="205">
        <v>-31.3</v>
      </c>
      <c r="D344" s="205">
        <v>41.3</v>
      </c>
      <c r="E344" s="205">
        <v>287.2</v>
      </c>
      <c r="F344" s="205">
        <v>149.4</v>
      </c>
      <c r="G344" s="205">
        <v>-24</v>
      </c>
    </row>
    <row r="345" spans="1:7" ht="12">
      <c r="A345" s="206"/>
      <c r="B345" s="206"/>
      <c r="C345" s="204" t="s">
        <v>4</v>
      </c>
      <c r="D345" s="204" t="s">
        <v>4</v>
      </c>
      <c r="E345" s="204" t="s">
        <v>4</v>
      </c>
      <c r="F345" s="204" t="s">
        <v>4</v>
      </c>
      <c r="G345" s="204" t="s">
        <v>4</v>
      </c>
    </row>
    <row r="346" spans="1:7" ht="12">
      <c r="A346" s="206" t="s">
        <v>186</v>
      </c>
      <c r="B346" s="206"/>
      <c r="C346" s="204" t="s">
        <v>4</v>
      </c>
      <c r="D346" s="204" t="s">
        <v>4</v>
      </c>
      <c r="E346" s="204" t="s">
        <v>4</v>
      </c>
      <c r="F346" s="204" t="s">
        <v>4</v>
      </c>
      <c r="G346" s="204" t="s">
        <v>4</v>
      </c>
    </row>
    <row r="347" spans="1:7" ht="12">
      <c r="A347" s="206" t="s">
        <v>187</v>
      </c>
      <c r="B347" s="206"/>
      <c r="C347" s="204">
        <v>64</v>
      </c>
      <c r="D347" s="204">
        <v>20.1</v>
      </c>
      <c r="E347" s="204">
        <v>162.2</v>
      </c>
      <c r="F347" s="204">
        <v>256.8</v>
      </c>
      <c r="G347" s="204">
        <v>64.7</v>
      </c>
    </row>
    <row r="348" spans="1:7" ht="12">
      <c r="A348" s="206" t="s">
        <v>188</v>
      </c>
      <c r="B348" s="206"/>
      <c r="C348" s="204">
        <v>92.3</v>
      </c>
      <c r="D348" s="204">
        <v>25.6</v>
      </c>
      <c r="E348" s="204">
        <v>56.3</v>
      </c>
      <c r="F348" s="204">
        <v>105.6</v>
      </c>
      <c r="G348" s="204">
        <v>19.1</v>
      </c>
    </row>
    <row r="349" spans="1:7" ht="12">
      <c r="A349" s="209" t="s">
        <v>190</v>
      </c>
      <c r="B349" s="206"/>
      <c r="C349" s="204">
        <v>0</v>
      </c>
      <c r="D349" s="204">
        <v>0</v>
      </c>
      <c r="E349" s="204">
        <v>5.7</v>
      </c>
      <c r="F349" s="204">
        <v>26.1</v>
      </c>
      <c r="G349" s="204">
        <v>0</v>
      </c>
    </row>
    <row r="350" spans="1:7" ht="12">
      <c r="A350" s="206" t="s">
        <v>191</v>
      </c>
      <c r="B350" s="206"/>
      <c r="C350" s="204">
        <v>0</v>
      </c>
      <c r="D350" s="204">
        <v>0</v>
      </c>
      <c r="E350" s="204">
        <v>0</v>
      </c>
      <c r="F350" s="204">
        <v>0</v>
      </c>
      <c r="G350" s="204">
        <v>0</v>
      </c>
    </row>
    <row r="351" spans="1:7" ht="12">
      <c r="A351" s="206" t="s">
        <v>192</v>
      </c>
      <c r="B351" s="206"/>
      <c r="C351" s="204">
        <v>-5.3</v>
      </c>
      <c r="D351" s="204">
        <v>18.7</v>
      </c>
      <c r="E351" s="204">
        <v>5.4</v>
      </c>
      <c r="F351" s="204">
        <v>17.5</v>
      </c>
      <c r="G351" s="204">
        <v>16.7</v>
      </c>
    </row>
    <row r="352" spans="1:7" ht="12">
      <c r="A352" s="209" t="s">
        <v>193</v>
      </c>
      <c r="B352" s="206"/>
      <c r="C352" s="204">
        <v>9.3</v>
      </c>
      <c r="D352" s="204">
        <v>7.5</v>
      </c>
      <c r="E352" s="204">
        <v>-6.5</v>
      </c>
      <c r="F352" s="204">
        <v>42.9</v>
      </c>
      <c r="G352" s="204">
        <v>1</v>
      </c>
    </row>
    <row r="353" spans="1:7" ht="12">
      <c r="A353" s="206" t="s">
        <v>194</v>
      </c>
      <c r="B353" s="206"/>
      <c r="C353" s="204">
        <v>181.3</v>
      </c>
      <c r="D353" s="204">
        <v>124.3</v>
      </c>
      <c r="E353" s="204">
        <v>367.9</v>
      </c>
      <c r="F353" s="204">
        <v>282.9</v>
      </c>
      <c r="G353" s="204">
        <v>126.8</v>
      </c>
    </row>
    <row r="354" spans="1:7" ht="12">
      <c r="A354" s="203" t="s">
        <v>195</v>
      </c>
      <c r="B354" s="203"/>
      <c r="C354" s="205">
        <v>7.9</v>
      </c>
      <c r="D354" s="205">
        <v>15.9</v>
      </c>
      <c r="E354" s="205">
        <v>20.4</v>
      </c>
      <c r="F354" s="205">
        <v>21.4</v>
      </c>
      <c r="G354" s="205">
        <v>22</v>
      </c>
    </row>
    <row r="355" spans="1:7" ht="12">
      <c r="A355" s="206"/>
      <c r="B355" s="206"/>
      <c r="C355" s="204" t="s">
        <v>4</v>
      </c>
      <c r="D355" s="204" t="s">
        <v>4</v>
      </c>
      <c r="E355" s="204" t="s">
        <v>4</v>
      </c>
      <c r="F355" s="204" t="s">
        <v>4</v>
      </c>
      <c r="G355" s="204" t="s">
        <v>4</v>
      </c>
    </row>
    <row r="356" spans="1:7" ht="12">
      <c r="A356" s="206" t="s">
        <v>23</v>
      </c>
      <c r="B356" s="206"/>
      <c r="C356" s="204">
        <v>164.9</v>
      </c>
      <c r="D356" s="204">
        <v>160.9</v>
      </c>
      <c r="E356" s="204">
        <v>499</v>
      </c>
      <c r="F356" s="204">
        <v>542</v>
      </c>
      <c r="G356" s="204">
        <v>211.9</v>
      </c>
    </row>
    <row r="357" spans="1:7" ht="12">
      <c r="A357" s="206"/>
      <c r="B357" s="206"/>
      <c r="C357" s="204" t="s">
        <v>4</v>
      </c>
      <c r="D357" s="204" t="s">
        <v>4</v>
      </c>
      <c r="E357" s="204" t="s">
        <v>4</v>
      </c>
      <c r="F357" s="204" t="s">
        <v>4</v>
      </c>
      <c r="G357" s="204" t="s">
        <v>4</v>
      </c>
    </row>
    <row r="358" spans="1:7" ht="12">
      <c r="A358" s="203" t="s">
        <v>196</v>
      </c>
      <c r="B358" s="203"/>
      <c r="C358" s="205">
        <v>133.7</v>
      </c>
      <c r="D358" s="205">
        <v>202.2</v>
      </c>
      <c r="E358" s="205">
        <v>786.2</v>
      </c>
      <c r="F358" s="205">
        <v>691.3</v>
      </c>
      <c r="G358" s="205">
        <v>187.9</v>
      </c>
    </row>
    <row r="359" spans="1:7" ht="12">
      <c r="A359" s="206"/>
      <c r="B359" s="206"/>
      <c r="C359" s="210"/>
      <c r="D359" s="210"/>
      <c r="E359" s="210"/>
      <c r="F359" s="210"/>
      <c r="G359" s="204"/>
    </row>
    <row r="361" spans="1:7" ht="14.25">
      <c r="A361" s="189" t="s">
        <v>167</v>
      </c>
      <c r="B361" s="190" t="s">
        <v>198</v>
      </c>
      <c r="C361" s="191"/>
      <c r="D361" s="191"/>
      <c r="E361" s="191"/>
      <c r="F361" s="191"/>
      <c r="G361" s="196"/>
    </row>
    <row r="362" spans="1:6" ht="12.75">
      <c r="A362" s="192"/>
      <c r="B362" s="193"/>
      <c r="C362" s="194" t="s">
        <v>4</v>
      </c>
      <c r="D362" s="194"/>
      <c r="E362" s="194"/>
      <c r="F362" s="194"/>
    </row>
    <row r="363" spans="3:6" ht="12">
      <c r="C363" s="195" t="s">
        <v>5</v>
      </c>
      <c r="D363" s="195" t="s">
        <v>6</v>
      </c>
      <c r="E363" s="195" t="s">
        <v>4</v>
      </c>
      <c r="F363" s="195" t="s">
        <v>4</v>
      </c>
    </row>
    <row r="364" spans="2:7" ht="12">
      <c r="B364" s="184" t="s">
        <v>4</v>
      </c>
      <c r="C364" s="195" t="s">
        <v>7</v>
      </c>
      <c r="D364" s="195" t="s">
        <v>8</v>
      </c>
      <c r="E364" s="195" t="s">
        <v>9</v>
      </c>
      <c r="F364" s="195" t="s">
        <v>10</v>
      </c>
      <c r="G364" s="195" t="s">
        <v>11</v>
      </c>
    </row>
    <row r="365" spans="1:7" ht="12">
      <c r="A365" s="196"/>
      <c r="B365" s="196"/>
      <c r="C365" s="197" t="s">
        <v>12</v>
      </c>
      <c r="D365" s="197" t="s">
        <v>13</v>
      </c>
      <c r="E365" s="197" t="s">
        <v>14</v>
      </c>
      <c r="F365" s="197" t="s">
        <v>14</v>
      </c>
      <c r="G365" s="198" t="s">
        <v>15</v>
      </c>
    </row>
    <row r="366" spans="1:6" ht="12">
      <c r="A366" s="206"/>
      <c r="B366" s="206"/>
      <c r="C366" s="207"/>
      <c r="D366" s="207"/>
      <c r="E366" s="207"/>
      <c r="F366" s="207"/>
    </row>
    <row r="367" spans="1:7" ht="12">
      <c r="A367" s="206"/>
      <c r="B367" s="206"/>
      <c r="C367" s="459" t="s">
        <v>62</v>
      </c>
      <c r="D367" s="459"/>
      <c r="E367" s="459"/>
      <c r="F367" s="459"/>
      <c r="G367" s="459"/>
    </row>
    <row r="368" spans="1:6" ht="12">
      <c r="A368" s="206" t="s">
        <v>63</v>
      </c>
      <c r="B368" s="206"/>
      <c r="C368" s="207"/>
      <c r="D368" s="207"/>
      <c r="E368" s="207"/>
      <c r="F368" s="207"/>
    </row>
    <row r="369" spans="1:7" ht="12">
      <c r="A369" s="206" t="s">
        <v>64</v>
      </c>
      <c r="B369" s="206"/>
      <c r="C369" s="204">
        <v>3026.8</v>
      </c>
      <c r="D369" s="204">
        <v>2858.8</v>
      </c>
      <c r="E369" s="204">
        <v>4675.6</v>
      </c>
      <c r="F369" s="204">
        <v>3641.4</v>
      </c>
      <c r="G369" s="204">
        <v>2423.2</v>
      </c>
    </row>
    <row r="370" spans="1:7" ht="12">
      <c r="A370" s="206" t="s">
        <v>65</v>
      </c>
      <c r="B370" s="206"/>
      <c r="C370" s="204">
        <v>13.4</v>
      </c>
      <c r="D370" s="204">
        <v>10.3</v>
      </c>
      <c r="E370" s="204">
        <v>6.7</v>
      </c>
      <c r="F370" s="204">
        <v>18.8</v>
      </c>
      <c r="G370" s="204">
        <v>14.8</v>
      </c>
    </row>
    <row r="371" spans="1:7" ht="12">
      <c r="A371" s="203" t="s">
        <v>66</v>
      </c>
      <c r="B371" s="203"/>
      <c r="C371" s="205">
        <v>2.9</v>
      </c>
      <c r="D371" s="205">
        <v>6.3</v>
      </c>
      <c r="E371" s="205">
        <v>3.8</v>
      </c>
      <c r="F371" s="205">
        <v>4</v>
      </c>
      <c r="G371" s="205">
        <v>10.7</v>
      </c>
    </row>
    <row r="372" spans="1:7" ht="12">
      <c r="A372" s="209"/>
      <c r="B372" s="206"/>
      <c r="C372" s="204"/>
      <c r="D372" s="204"/>
      <c r="E372" s="204"/>
      <c r="F372" s="204"/>
      <c r="G372" s="204"/>
    </row>
    <row r="373" spans="1:7" ht="12">
      <c r="A373" s="206" t="s">
        <v>67</v>
      </c>
      <c r="B373" s="206"/>
      <c r="C373" s="204">
        <v>3043.1</v>
      </c>
      <c r="D373" s="204">
        <v>2875.5</v>
      </c>
      <c r="E373" s="204">
        <v>4686</v>
      </c>
      <c r="F373" s="204">
        <v>3664.1</v>
      </c>
      <c r="G373" s="204">
        <v>2448.7</v>
      </c>
    </row>
    <row r="374" spans="1:7" ht="12">
      <c r="A374" s="206"/>
      <c r="B374" s="206"/>
      <c r="C374" s="204" t="s">
        <v>4</v>
      </c>
      <c r="D374" s="204" t="s">
        <v>4</v>
      </c>
      <c r="E374" s="204" t="s">
        <v>4</v>
      </c>
      <c r="F374" s="204" t="s">
        <v>4</v>
      </c>
      <c r="G374" s="204" t="s">
        <v>4</v>
      </c>
    </row>
    <row r="375" spans="1:7" ht="12">
      <c r="A375" s="206" t="s">
        <v>68</v>
      </c>
      <c r="B375" s="206"/>
      <c r="C375" s="133">
        <v>393.9</v>
      </c>
      <c r="D375" s="133">
        <v>488.7</v>
      </c>
      <c r="E375" s="133">
        <v>998.7</v>
      </c>
      <c r="F375" s="133">
        <v>735.2</v>
      </c>
      <c r="G375" s="133">
        <v>402.1</v>
      </c>
    </row>
    <row r="376" spans="1:7" ht="12">
      <c r="A376" s="206" t="s">
        <v>69</v>
      </c>
      <c r="B376" s="206"/>
      <c r="C376" s="204">
        <v>41.6</v>
      </c>
      <c r="D376" s="204">
        <v>29</v>
      </c>
      <c r="E376" s="204">
        <v>108.5</v>
      </c>
      <c r="F376" s="204">
        <v>99.7</v>
      </c>
      <c r="G376" s="204">
        <v>82.3</v>
      </c>
    </row>
    <row r="377" spans="1:7" ht="12">
      <c r="A377" s="206" t="s">
        <v>70</v>
      </c>
      <c r="B377" s="206"/>
      <c r="C377" s="204">
        <v>197.2</v>
      </c>
      <c r="D377" s="204">
        <v>186.8</v>
      </c>
      <c r="E377" s="204">
        <v>755.3</v>
      </c>
      <c r="F377" s="204">
        <v>403.6</v>
      </c>
      <c r="G377" s="204">
        <v>192.7</v>
      </c>
    </row>
    <row r="378" spans="1:7" ht="12">
      <c r="A378" s="203" t="s">
        <v>71</v>
      </c>
      <c r="B378" s="203"/>
      <c r="C378" s="205">
        <v>14.1</v>
      </c>
      <c r="D378" s="205">
        <v>17.1</v>
      </c>
      <c r="E378" s="205">
        <v>4.3</v>
      </c>
      <c r="F378" s="205">
        <v>18</v>
      </c>
      <c r="G378" s="205">
        <v>5.7</v>
      </c>
    </row>
    <row r="379" spans="1:7" ht="12">
      <c r="A379" s="209"/>
      <c r="B379" s="206"/>
      <c r="C379" s="204"/>
      <c r="D379" s="204"/>
      <c r="E379" s="204"/>
      <c r="F379" s="204"/>
      <c r="G379" s="204"/>
    </row>
    <row r="380" spans="1:7" ht="12">
      <c r="A380" s="206" t="s">
        <v>72</v>
      </c>
      <c r="B380" s="206"/>
      <c r="C380" s="204">
        <v>646.6</v>
      </c>
      <c r="D380" s="204">
        <v>721.6</v>
      </c>
      <c r="E380" s="204">
        <v>1866.9</v>
      </c>
      <c r="F380" s="204">
        <v>1256.5</v>
      </c>
      <c r="G380" s="204">
        <v>682.7</v>
      </c>
    </row>
    <row r="381" spans="1:7" ht="12">
      <c r="A381" s="206"/>
      <c r="B381" s="206"/>
      <c r="C381" s="204" t="s">
        <v>4</v>
      </c>
      <c r="D381" s="204" t="s">
        <v>4</v>
      </c>
      <c r="E381" s="204" t="s">
        <v>4</v>
      </c>
      <c r="F381" s="204" t="s">
        <v>4</v>
      </c>
      <c r="G381" s="204" t="s">
        <v>4</v>
      </c>
    </row>
    <row r="382" spans="1:7" ht="12">
      <c r="A382" s="206" t="s">
        <v>73</v>
      </c>
      <c r="B382" s="206"/>
      <c r="C382" s="204">
        <v>3689.7</v>
      </c>
      <c r="D382" s="204">
        <v>3597</v>
      </c>
      <c r="E382" s="204">
        <v>6552.9</v>
      </c>
      <c r="F382" s="204">
        <v>4920.6</v>
      </c>
      <c r="G382" s="204">
        <v>3131.4</v>
      </c>
    </row>
    <row r="383" spans="1:7" ht="12">
      <c r="A383" s="206"/>
      <c r="B383" s="206"/>
      <c r="C383" s="204"/>
      <c r="D383" s="204"/>
      <c r="E383" s="204"/>
      <c r="F383" s="204"/>
      <c r="G383" s="204"/>
    </row>
    <row r="384" spans="1:7" ht="12">
      <c r="A384" s="206" t="s">
        <v>201</v>
      </c>
      <c r="B384" s="206"/>
      <c r="C384" s="204">
        <v>729.5</v>
      </c>
      <c r="D384" s="204">
        <v>570.9</v>
      </c>
      <c r="E384" s="204">
        <v>647.1</v>
      </c>
      <c r="F384" s="204">
        <v>822.7</v>
      </c>
      <c r="G384" s="204">
        <v>617.2</v>
      </c>
    </row>
    <row r="385" spans="1:7" ht="12">
      <c r="A385" s="206" t="s">
        <v>202</v>
      </c>
      <c r="B385" s="206"/>
      <c r="C385" s="204">
        <v>266.8</v>
      </c>
      <c r="D385" s="204">
        <v>1208</v>
      </c>
      <c r="E385" s="204">
        <v>633.6</v>
      </c>
      <c r="F385" s="204">
        <v>459</v>
      </c>
      <c r="G385" s="204">
        <v>288.5</v>
      </c>
    </row>
    <row r="386" spans="1:7" ht="12">
      <c r="A386" s="196" t="s">
        <v>203</v>
      </c>
      <c r="B386" s="203"/>
      <c r="C386" s="205">
        <v>51.1</v>
      </c>
      <c r="D386" s="205">
        <v>82.4</v>
      </c>
      <c r="E386" s="205">
        <v>97.6</v>
      </c>
      <c r="F386" s="205">
        <v>129.8</v>
      </c>
      <c r="G386" s="205">
        <v>95.5</v>
      </c>
    </row>
    <row r="387" spans="1:7" ht="12">
      <c r="A387" s="206"/>
      <c r="B387" s="206"/>
      <c r="C387" s="204" t="s">
        <v>4</v>
      </c>
      <c r="D387" s="204" t="s">
        <v>4</v>
      </c>
      <c r="E387" s="204" t="s">
        <v>4</v>
      </c>
      <c r="F387" s="204" t="s">
        <v>4</v>
      </c>
      <c r="G387" s="204" t="s">
        <v>4</v>
      </c>
    </row>
    <row r="388" spans="1:7" ht="12">
      <c r="A388" s="206" t="s">
        <v>204</v>
      </c>
      <c r="B388" s="206"/>
      <c r="C388" s="204">
        <v>4737.2</v>
      </c>
      <c r="D388" s="204">
        <v>5458.4</v>
      </c>
      <c r="E388" s="204">
        <v>7931.2</v>
      </c>
      <c r="F388" s="204">
        <v>6332.1</v>
      </c>
      <c r="G388" s="204">
        <v>4132.6</v>
      </c>
    </row>
    <row r="389" spans="1:7" ht="12">
      <c r="A389" s="206"/>
      <c r="B389" s="206"/>
      <c r="C389" s="204" t="s">
        <v>4</v>
      </c>
      <c r="D389" s="204" t="s">
        <v>4</v>
      </c>
      <c r="E389" s="204" t="s">
        <v>4</v>
      </c>
      <c r="F389" s="204" t="s">
        <v>4</v>
      </c>
      <c r="G389" s="204" t="s">
        <v>4</v>
      </c>
    </row>
    <row r="390" spans="1:7" ht="12">
      <c r="A390" s="206" t="s">
        <v>154</v>
      </c>
      <c r="B390" s="206"/>
      <c r="C390" s="204">
        <v>254.2</v>
      </c>
      <c r="D390" s="204">
        <v>344.9</v>
      </c>
      <c r="E390" s="204">
        <v>650.2</v>
      </c>
      <c r="F390" s="204">
        <v>320.7</v>
      </c>
      <c r="G390" s="204">
        <v>241.1</v>
      </c>
    </row>
    <row r="391" spans="1:7" ht="12">
      <c r="A391" s="206" t="s">
        <v>155</v>
      </c>
      <c r="B391" s="206"/>
      <c r="C391" s="204">
        <v>253</v>
      </c>
      <c r="D391" s="204">
        <v>249.6</v>
      </c>
      <c r="E391" s="204">
        <v>267.1</v>
      </c>
      <c r="F391" s="204">
        <v>311.6</v>
      </c>
      <c r="G391" s="204">
        <v>220.8</v>
      </c>
    </row>
    <row r="392" spans="1:7" ht="12">
      <c r="A392" s="206" t="s">
        <v>156</v>
      </c>
      <c r="B392" s="206"/>
      <c r="C392" s="204">
        <v>100.3</v>
      </c>
      <c r="D392" s="204">
        <v>152.3</v>
      </c>
      <c r="E392" s="204">
        <v>480.1</v>
      </c>
      <c r="F392" s="204">
        <v>255.6</v>
      </c>
      <c r="G392" s="204">
        <v>175.8</v>
      </c>
    </row>
    <row r="393" spans="1:7" ht="12">
      <c r="A393" s="203" t="s">
        <v>157</v>
      </c>
      <c r="B393" s="203"/>
      <c r="C393" s="205">
        <v>93.2</v>
      </c>
      <c r="D393" s="205">
        <v>72.2</v>
      </c>
      <c r="E393" s="205">
        <v>188.7</v>
      </c>
      <c r="F393" s="205">
        <v>101.4</v>
      </c>
      <c r="G393" s="205">
        <v>42.9</v>
      </c>
    </row>
    <row r="394" spans="1:7" ht="12">
      <c r="A394" s="206"/>
      <c r="B394" s="206"/>
      <c r="C394" s="204" t="s">
        <v>4</v>
      </c>
      <c r="D394" s="204" t="s">
        <v>4</v>
      </c>
      <c r="E394" s="204" t="s">
        <v>4</v>
      </c>
      <c r="F394" s="204" t="s">
        <v>4</v>
      </c>
      <c r="G394" s="204" t="s">
        <v>4</v>
      </c>
    </row>
    <row r="395" spans="1:7" ht="12">
      <c r="A395" s="206" t="s">
        <v>159</v>
      </c>
      <c r="B395" s="206"/>
      <c r="C395" s="204">
        <v>700.7</v>
      </c>
      <c r="D395" s="204">
        <v>819.1</v>
      </c>
      <c r="E395" s="204">
        <v>1586.1</v>
      </c>
      <c r="F395" s="204">
        <v>989.3</v>
      </c>
      <c r="G395" s="204">
        <v>680.6</v>
      </c>
    </row>
    <row r="396" spans="1:7" ht="12">
      <c r="A396" s="206"/>
      <c r="B396" s="206"/>
      <c r="C396" s="204" t="s">
        <v>4</v>
      </c>
      <c r="D396" s="204" t="s">
        <v>4</v>
      </c>
      <c r="E396" s="204" t="s">
        <v>4</v>
      </c>
      <c r="F396" s="204" t="s">
        <v>4</v>
      </c>
      <c r="G396" s="204" t="s">
        <v>4</v>
      </c>
    </row>
    <row r="397" spans="1:7" ht="12">
      <c r="A397" s="206" t="s">
        <v>205</v>
      </c>
      <c r="B397" s="206"/>
      <c r="C397" s="204">
        <v>5437.9</v>
      </c>
      <c r="D397" s="204">
        <v>6277.4</v>
      </c>
      <c r="E397" s="204">
        <v>9517.3</v>
      </c>
      <c r="F397" s="204">
        <v>7321.4</v>
      </c>
      <c r="G397" s="204">
        <v>4813.2</v>
      </c>
    </row>
    <row r="399" spans="1:7" ht="12">
      <c r="A399" s="206" t="s">
        <v>74</v>
      </c>
      <c r="B399" s="206"/>
      <c r="C399" s="204" t="s">
        <v>4</v>
      </c>
      <c r="D399" s="204" t="s">
        <v>4</v>
      </c>
      <c r="E399" s="204" t="s">
        <v>4</v>
      </c>
      <c r="F399" s="204" t="s">
        <v>4</v>
      </c>
      <c r="G399" s="204" t="s">
        <v>4</v>
      </c>
    </row>
    <row r="400" spans="1:7" ht="12">
      <c r="A400" s="206" t="s">
        <v>64</v>
      </c>
      <c r="B400" s="206"/>
      <c r="C400" s="204">
        <v>3109.4</v>
      </c>
      <c r="D400" s="204">
        <v>2697.2</v>
      </c>
      <c r="E400" s="204">
        <v>4411.9</v>
      </c>
      <c r="F400" s="204">
        <v>3708.9</v>
      </c>
      <c r="G400" s="204">
        <v>2364.3</v>
      </c>
    </row>
    <row r="401" spans="1:7" ht="12">
      <c r="A401" s="206" t="s">
        <v>65</v>
      </c>
      <c r="B401" s="206"/>
      <c r="C401" s="204">
        <v>13.4</v>
      </c>
      <c r="D401" s="204">
        <v>10.1</v>
      </c>
      <c r="E401" s="204">
        <v>9.4</v>
      </c>
      <c r="F401" s="204">
        <v>17</v>
      </c>
      <c r="G401" s="204">
        <v>15.6</v>
      </c>
    </row>
    <row r="402" spans="1:7" ht="12">
      <c r="A402" s="203" t="s">
        <v>66</v>
      </c>
      <c r="B402" s="203"/>
      <c r="C402" s="205">
        <v>3.1</v>
      </c>
      <c r="D402" s="205">
        <v>7</v>
      </c>
      <c r="E402" s="205">
        <v>3.9</v>
      </c>
      <c r="F402" s="205">
        <v>4.2</v>
      </c>
      <c r="G402" s="205">
        <v>10.6</v>
      </c>
    </row>
    <row r="403" spans="1:7" ht="12">
      <c r="A403" s="209"/>
      <c r="B403" s="206"/>
      <c r="C403" s="204"/>
      <c r="D403" s="204"/>
      <c r="E403" s="204"/>
      <c r="F403" s="204"/>
      <c r="G403" s="204"/>
    </row>
    <row r="404" spans="1:7" ht="12">
      <c r="A404" s="206" t="s">
        <v>67</v>
      </c>
      <c r="B404" s="206"/>
      <c r="C404" s="204">
        <v>3125.9</v>
      </c>
      <c r="D404" s="204">
        <v>2714.3</v>
      </c>
      <c r="E404" s="204">
        <v>4425.3</v>
      </c>
      <c r="F404" s="204">
        <v>3730.2</v>
      </c>
      <c r="G404" s="204">
        <v>2390.6</v>
      </c>
    </row>
    <row r="405" spans="1:7" ht="12">
      <c r="A405" s="206"/>
      <c r="B405" s="206"/>
      <c r="C405" s="204" t="s">
        <v>4</v>
      </c>
      <c r="D405" s="204" t="s">
        <v>4</v>
      </c>
      <c r="E405" s="204" t="s">
        <v>4</v>
      </c>
      <c r="F405" s="204" t="s">
        <v>4</v>
      </c>
      <c r="G405" s="204" t="s">
        <v>4</v>
      </c>
    </row>
    <row r="406" spans="1:7" ht="12">
      <c r="A406" s="206" t="s">
        <v>68</v>
      </c>
      <c r="B406" s="206"/>
      <c r="C406" s="133">
        <v>389.5</v>
      </c>
      <c r="D406" s="133">
        <v>484</v>
      </c>
      <c r="E406" s="133">
        <v>1091.7</v>
      </c>
      <c r="F406" s="133">
        <v>796.4</v>
      </c>
      <c r="G406" s="133">
        <v>401.8</v>
      </c>
    </row>
    <row r="407" spans="1:7" ht="12">
      <c r="A407" s="206" t="s">
        <v>69</v>
      </c>
      <c r="B407" s="206"/>
      <c r="C407" s="204">
        <v>38.3</v>
      </c>
      <c r="D407" s="204">
        <v>29.9</v>
      </c>
      <c r="E407" s="204">
        <v>134.8</v>
      </c>
      <c r="F407" s="204">
        <v>118.2</v>
      </c>
      <c r="G407" s="204">
        <v>78.3</v>
      </c>
    </row>
    <row r="408" spans="1:7" ht="12">
      <c r="A408" s="206" t="s">
        <v>70</v>
      </c>
      <c r="B408" s="206"/>
      <c r="C408" s="204">
        <v>214.4</v>
      </c>
      <c r="D408" s="204">
        <v>198.8</v>
      </c>
      <c r="E408" s="204">
        <v>867.2</v>
      </c>
      <c r="F408" s="204">
        <v>393.7</v>
      </c>
      <c r="G408" s="204">
        <v>192.6</v>
      </c>
    </row>
    <row r="409" spans="1:7" ht="12">
      <c r="A409" s="203" t="s">
        <v>71</v>
      </c>
      <c r="B409" s="203"/>
      <c r="C409" s="205">
        <v>12.7</v>
      </c>
      <c r="D409" s="205">
        <v>18.4</v>
      </c>
      <c r="E409" s="205">
        <v>2.3</v>
      </c>
      <c r="F409" s="205">
        <v>24.7</v>
      </c>
      <c r="G409" s="205">
        <v>4.8</v>
      </c>
    </row>
    <row r="410" spans="1:7" ht="12">
      <c r="A410" s="209"/>
      <c r="B410" s="206"/>
      <c r="C410" s="204"/>
      <c r="D410" s="204"/>
      <c r="E410" s="204"/>
      <c r="F410" s="204"/>
      <c r="G410" s="204"/>
    </row>
    <row r="411" spans="1:7" ht="12">
      <c r="A411" s="206" t="s">
        <v>72</v>
      </c>
      <c r="B411" s="206"/>
      <c r="C411" s="204">
        <v>655</v>
      </c>
      <c r="D411" s="204">
        <v>731</v>
      </c>
      <c r="E411" s="204">
        <v>2096</v>
      </c>
      <c r="F411" s="204">
        <v>1333</v>
      </c>
      <c r="G411" s="204">
        <v>677.4</v>
      </c>
    </row>
    <row r="412" spans="1:7" ht="12">
      <c r="A412" s="206"/>
      <c r="B412" s="206"/>
      <c r="C412" s="204" t="s">
        <v>4</v>
      </c>
      <c r="D412" s="204" t="s">
        <v>4</v>
      </c>
      <c r="E412" s="204" t="s">
        <v>4</v>
      </c>
      <c r="F412" s="204" t="s">
        <v>4</v>
      </c>
      <c r="G412" s="204" t="s">
        <v>4</v>
      </c>
    </row>
    <row r="413" spans="1:7" ht="12">
      <c r="A413" s="209" t="s">
        <v>73</v>
      </c>
      <c r="B413" s="209"/>
      <c r="C413" s="212">
        <v>3780.8</v>
      </c>
      <c r="D413" s="212">
        <v>3445.4</v>
      </c>
      <c r="E413" s="212">
        <v>6521.2</v>
      </c>
      <c r="F413" s="212">
        <v>5063.2</v>
      </c>
      <c r="G413" s="212">
        <v>3068</v>
      </c>
    </row>
    <row r="414" spans="1:7" ht="12">
      <c r="A414" s="209"/>
      <c r="B414" s="209"/>
      <c r="C414" s="212"/>
      <c r="D414" s="212"/>
      <c r="E414" s="212"/>
      <c r="F414" s="212"/>
      <c r="G414" s="212"/>
    </row>
    <row r="415" spans="1:7" ht="12">
      <c r="A415" s="206" t="s">
        <v>201</v>
      </c>
      <c r="B415" s="206"/>
      <c r="C415" s="204">
        <v>743.7</v>
      </c>
      <c r="D415" s="204">
        <v>542.9</v>
      </c>
      <c r="E415" s="204">
        <v>616.5</v>
      </c>
      <c r="F415" s="204">
        <v>829.5</v>
      </c>
      <c r="G415" s="204">
        <v>608.6</v>
      </c>
    </row>
    <row r="416" spans="1:7" ht="12">
      <c r="A416" s="206" t="s">
        <v>202</v>
      </c>
      <c r="B416" s="206"/>
      <c r="C416" s="204">
        <v>297.8</v>
      </c>
      <c r="D416" s="204">
        <v>1187</v>
      </c>
      <c r="E416" s="204">
        <v>636.2</v>
      </c>
      <c r="F416" s="204">
        <v>461.4</v>
      </c>
      <c r="G416" s="204">
        <v>329.4</v>
      </c>
    </row>
    <row r="417" spans="1:7" ht="12">
      <c r="A417" s="196" t="s">
        <v>203</v>
      </c>
      <c r="B417" s="203"/>
      <c r="C417" s="205">
        <v>44.1</v>
      </c>
      <c r="D417" s="205">
        <v>83.4</v>
      </c>
      <c r="E417" s="205">
        <v>95.9</v>
      </c>
      <c r="F417" s="205">
        <v>151.2</v>
      </c>
      <c r="G417" s="205">
        <v>88</v>
      </c>
    </row>
    <row r="418" spans="1:7" ht="12">
      <c r="A418" s="206"/>
      <c r="B418" s="206"/>
      <c r="C418" s="204" t="s">
        <v>4</v>
      </c>
      <c r="D418" s="204" t="s">
        <v>4</v>
      </c>
      <c r="E418" s="204" t="s">
        <v>4</v>
      </c>
      <c r="F418" s="204" t="s">
        <v>4</v>
      </c>
      <c r="G418" s="204" t="s">
        <v>4</v>
      </c>
    </row>
    <row r="419" spans="1:7" ht="12">
      <c r="A419" s="206" t="s">
        <v>204</v>
      </c>
      <c r="B419" s="206"/>
      <c r="C419" s="204">
        <v>4866.4</v>
      </c>
      <c r="D419" s="204">
        <v>5258.7</v>
      </c>
      <c r="E419" s="204">
        <v>7869.9</v>
      </c>
      <c r="F419" s="204">
        <v>6505.4</v>
      </c>
      <c r="G419" s="204">
        <v>4094</v>
      </c>
    </row>
    <row r="420" spans="1:7" ht="12">
      <c r="A420" s="206"/>
      <c r="B420" s="206"/>
      <c r="C420" s="204" t="s">
        <v>4</v>
      </c>
      <c r="D420" s="204" t="s">
        <v>4</v>
      </c>
      <c r="E420" s="204" t="s">
        <v>4</v>
      </c>
      <c r="F420" s="204" t="s">
        <v>4</v>
      </c>
      <c r="G420" s="204" t="s">
        <v>4</v>
      </c>
    </row>
    <row r="421" spans="1:7" ht="12">
      <c r="A421" s="206" t="s">
        <v>154</v>
      </c>
      <c r="B421" s="206"/>
      <c r="C421" s="204">
        <v>275.5</v>
      </c>
      <c r="D421" s="204">
        <v>409.1</v>
      </c>
      <c r="E421" s="204">
        <v>692.5</v>
      </c>
      <c r="F421" s="204">
        <v>331.6</v>
      </c>
      <c r="G421" s="204">
        <v>161.8</v>
      </c>
    </row>
    <row r="422" spans="1:11" ht="12">
      <c r="A422" s="206" t="s">
        <v>155</v>
      </c>
      <c r="B422" s="206"/>
      <c r="C422" s="204">
        <v>236.3</v>
      </c>
      <c r="D422" s="204">
        <v>251.9</v>
      </c>
      <c r="E422" s="204">
        <v>340.5</v>
      </c>
      <c r="F422" s="204">
        <v>493.3</v>
      </c>
      <c r="G422" s="204">
        <v>288</v>
      </c>
      <c r="H422" s="204" t="s">
        <v>4</v>
      </c>
      <c r="I422" s="204" t="s">
        <v>4</v>
      </c>
      <c r="J422" s="204" t="s">
        <v>4</v>
      </c>
      <c r="K422" s="186"/>
    </row>
    <row r="423" spans="1:7" ht="12">
      <c r="A423" s="206" t="s">
        <v>156</v>
      </c>
      <c r="B423" s="206"/>
      <c r="C423" s="204">
        <v>98.4</v>
      </c>
      <c r="D423" s="204">
        <v>180.4</v>
      </c>
      <c r="E423" s="204">
        <v>516.6</v>
      </c>
      <c r="F423" s="204">
        <v>244.4</v>
      </c>
      <c r="G423" s="204">
        <v>176.1</v>
      </c>
    </row>
    <row r="424" spans="1:7" ht="12">
      <c r="A424" s="203" t="s">
        <v>157</v>
      </c>
      <c r="B424" s="203"/>
      <c r="C424" s="205">
        <v>70.1</v>
      </c>
      <c r="D424" s="205">
        <v>93</v>
      </c>
      <c r="E424" s="205">
        <v>203.5</v>
      </c>
      <c r="F424" s="205">
        <v>102.1</v>
      </c>
      <c r="G424" s="205">
        <v>38.5</v>
      </c>
    </row>
    <row r="425" spans="1:7" ht="12">
      <c r="A425" s="206"/>
      <c r="B425" s="206"/>
      <c r="C425" s="204" t="s">
        <v>4</v>
      </c>
      <c r="D425" s="204" t="s">
        <v>4</v>
      </c>
      <c r="E425" s="204" t="s">
        <v>4</v>
      </c>
      <c r="F425" s="204" t="s">
        <v>4</v>
      </c>
      <c r="G425" s="204" t="s">
        <v>4</v>
      </c>
    </row>
    <row r="426" spans="1:7" ht="12">
      <c r="A426" s="206" t="s">
        <v>159</v>
      </c>
      <c r="B426" s="206"/>
      <c r="C426" s="204">
        <v>680.2</v>
      </c>
      <c r="D426" s="204">
        <v>934.4</v>
      </c>
      <c r="E426" s="204">
        <v>1753.1</v>
      </c>
      <c r="F426" s="204">
        <v>1171.4</v>
      </c>
      <c r="G426" s="204">
        <v>664.4</v>
      </c>
    </row>
    <row r="427" spans="1:7" ht="12">
      <c r="A427" s="206"/>
      <c r="B427" s="206"/>
      <c r="C427" s="204" t="s">
        <v>4</v>
      </c>
      <c r="D427" s="204" t="s">
        <v>4</v>
      </c>
      <c r="E427" s="204" t="s">
        <v>4</v>
      </c>
      <c r="F427" s="204" t="s">
        <v>4</v>
      </c>
      <c r="G427" s="204" t="s">
        <v>4</v>
      </c>
    </row>
    <row r="428" spans="1:7" ht="12">
      <c r="A428" s="196" t="s">
        <v>205</v>
      </c>
      <c r="B428" s="203"/>
      <c r="C428" s="205">
        <v>5546.7</v>
      </c>
      <c r="D428" s="205">
        <v>6193</v>
      </c>
      <c r="E428" s="205">
        <v>9623</v>
      </c>
      <c r="F428" s="205">
        <v>7676.7</v>
      </c>
      <c r="G428" s="205">
        <v>4758.4</v>
      </c>
    </row>
    <row r="431" spans="1:7" ht="14.25">
      <c r="A431" s="189" t="s">
        <v>197</v>
      </c>
      <c r="B431" s="190" t="s">
        <v>207</v>
      </c>
      <c r="C431" s="211"/>
      <c r="D431" s="211"/>
      <c r="E431" s="211"/>
      <c r="F431" s="211"/>
      <c r="G431" s="205"/>
    </row>
    <row r="432" spans="1:7" ht="12.75">
      <c r="A432" s="192"/>
      <c r="B432" s="193"/>
      <c r="C432" s="212" t="s">
        <v>4</v>
      </c>
      <c r="D432" s="212"/>
      <c r="E432" s="212"/>
      <c r="F432" s="212"/>
      <c r="G432" s="204"/>
    </row>
    <row r="433" spans="3:7" ht="12">
      <c r="C433" s="213" t="s">
        <v>5</v>
      </c>
      <c r="D433" s="213" t="s">
        <v>6</v>
      </c>
      <c r="E433" s="213" t="s">
        <v>4</v>
      </c>
      <c r="F433" s="213" t="s">
        <v>4</v>
      </c>
      <c r="G433" s="204"/>
    </row>
    <row r="434" spans="2:7" ht="12">
      <c r="B434" s="184" t="s">
        <v>4</v>
      </c>
      <c r="C434" s="213" t="s">
        <v>7</v>
      </c>
      <c r="D434" s="213" t="s">
        <v>8</v>
      </c>
      <c r="E434" s="213" t="s">
        <v>9</v>
      </c>
      <c r="F434" s="213" t="s">
        <v>10</v>
      </c>
      <c r="G434" s="213" t="s">
        <v>11</v>
      </c>
    </row>
    <row r="435" spans="1:7" ht="12">
      <c r="A435" s="196"/>
      <c r="B435" s="196"/>
      <c r="C435" s="214" t="s">
        <v>12</v>
      </c>
      <c r="D435" s="214" t="s">
        <v>13</v>
      </c>
      <c r="E435" s="214" t="s">
        <v>14</v>
      </c>
      <c r="F435" s="214" t="s">
        <v>14</v>
      </c>
      <c r="G435" s="215" t="s">
        <v>15</v>
      </c>
    </row>
    <row r="436" spans="1:7" ht="12">
      <c r="A436" s="206"/>
      <c r="B436" s="206"/>
      <c r="C436" s="210"/>
      <c r="D436" s="210"/>
      <c r="E436" s="210"/>
      <c r="F436" s="210"/>
      <c r="G436" s="204"/>
    </row>
    <row r="437" spans="1:7" ht="12">
      <c r="A437" s="206"/>
      <c r="B437" s="206"/>
      <c r="C437" s="208" t="s">
        <v>309</v>
      </c>
      <c r="D437" s="216"/>
      <c r="E437" s="216"/>
      <c r="F437" s="216"/>
      <c r="G437" s="216"/>
    </row>
    <row r="438" spans="1:7" ht="12">
      <c r="A438" s="206" t="s">
        <v>63</v>
      </c>
      <c r="B438" s="206"/>
      <c r="C438" s="224"/>
      <c r="D438" s="210"/>
      <c r="E438" s="210"/>
      <c r="F438" s="210"/>
      <c r="G438" s="204"/>
    </row>
    <row r="439" spans="1:7" ht="12">
      <c r="A439" s="206" t="s">
        <v>170</v>
      </c>
      <c r="B439" s="206"/>
      <c r="C439" s="204">
        <v>4.9</v>
      </c>
      <c r="D439" s="204">
        <v>4</v>
      </c>
      <c r="E439" s="204">
        <v>3.9</v>
      </c>
      <c r="F439" s="204">
        <v>4.3</v>
      </c>
      <c r="G439" s="204">
        <v>1.2</v>
      </c>
    </row>
    <row r="440" spans="1:7" ht="12">
      <c r="A440" s="206" t="s">
        <v>316</v>
      </c>
      <c r="B440" s="206"/>
      <c r="C440" s="204">
        <v>32.5</v>
      </c>
      <c r="D440" s="204">
        <v>11.3</v>
      </c>
      <c r="E440" s="204">
        <v>41.1</v>
      </c>
      <c r="F440" s="204">
        <v>13.1</v>
      </c>
      <c r="G440" s="204">
        <v>10</v>
      </c>
    </row>
    <row r="441" spans="1:7" ht="12">
      <c r="A441" s="206" t="s">
        <v>172</v>
      </c>
      <c r="B441" s="206"/>
      <c r="C441" s="204">
        <v>0</v>
      </c>
      <c r="D441" s="204">
        <v>87.1</v>
      </c>
      <c r="E441" s="204">
        <v>13.3</v>
      </c>
      <c r="F441" s="204">
        <v>11.8</v>
      </c>
      <c r="G441" s="204">
        <v>65.3</v>
      </c>
    </row>
    <row r="442" spans="1:7" ht="12">
      <c r="A442" s="206" t="s">
        <v>173</v>
      </c>
      <c r="B442" s="206"/>
      <c r="C442" s="204">
        <v>7.8</v>
      </c>
      <c r="D442" s="204">
        <v>20</v>
      </c>
      <c r="E442" s="204">
        <v>5.3</v>
      </c>
      <c r="F442" s="204">
        <v>38.2</v>
      </c>
      <c r="G442" s="204">
        <v>9.2</v>
      </c>
    </row>
    <row r="443" spans="1:7" ht="12">
      <c r="A443" s="206" t="s">
        <v>174</v>
      </c>
      <c r="B443" s="206"/>
      <c r="C443" s="212">
        <v>1740.4</v>
      </c>
      <c r="D443" s="212">
        <v>1741.4</v>
      </c>
      <c r="E443" s="212">
        <v>3022.7</v>
      </c>
      <c r="F443" s="212">
        <v>2162.4</v>
      </c>
      <c r="G443" s="212">
        <v>1182.1</v>
      </c>
    </row>
    <row r="444" spans="1:7" ht="12">
      <c r="A444" s="206" t="s">
        <v>175</v>
      </c>
      <c r="B444" s="206"/>
      <c r="C444" s="204">
        <v>244.6</v>
      </c>
      <c r="D444" s="204">
        <v>49.3</v>
      </c>
      <c r="E444" s="204">
        <v>264.7</v>
      </c>
      <c r="F444" s="204">
        <v>52.4</v>
      </c>
      <c r="G444" s="204">
        <v>43.3</v>
      </c>
    </row>
    <row r="445" spans="1:7" ht="12">
      <c r="A445" s="206" t="s">
        <v>176</v>
      </c>
      <c r="B445" s="206"/>
      <c r="C445" s="204">
        <v>227.7</v>
      </c>
      <c r="D445" s="204">
        <v>694.4</v>
      </c>
      <c r="E445" s="204">
        <v>862.8</v>
      </c>
      <c r="F445" s="204">
        <v>405.8</v>
      </c>
      <c r="G445" s="204">
        <v>515</v>
      </c>
    </row>
    <row r="446" spans="1:7" ht="12">
      <c r="A446" s="209" t="s">
        <v>177</v>
      </c>
      <c r="B446" s="206"/>
      <c r="C446" s="204">
        <v>0.8</v>
      </c>
      <c r="D446" s="204">
        <v>34.2</v>
      </c>
      <c r="E446" s="204">
        <v>29.8</v>
      </c>
      <c r="F446" s="204">
        <v>49.6</v>
      </c>
      <c r="G446" s="204">
        <v>5</v>
      </c>
    </row>
    <row r="447" spans="1:7" ht="12">
      <c r="A447" s="209" t="s">
        <v>178</v>
      </c>
      <c r="B447" s="206"/>
      <c r="C447" s="204">
        <v>71.3</v>
      </c>
      <c r="D447" s="204">
        <v>77.3</v>
      </c>
      <c r="E447" s="204">
        <v>127.1</v>
      </c>
      <c r="F447" s="204">
        <v>139.8</v>
      </c>
      <c r="G447" s="204">
        <v>31.4</v>
      </c>
    </row>
    <row r="448" spans="1:7" ht="12">
      <c r="A448" s="206" t="s">
        <v>179</v>
      </c>
      <c r="B448" s="206"/>
      <c r="C448" s="204">
        <v>320.1</v>
      </c>
      <c r="D448" s="204">
        <v>201.7</v>
      </c>
      <c r="E448" s="204">
        <v>689.5</v>
      </c>
      <c r="F448" s="204">
        <v>451.9</v>
      </c>
      <c r="G448" s="204">
        <v>220</v>
      </c>
    </row>
    <row r="449" spans="1:7" ht="12">
      <c r="A449" s="203" t="s">
        <v>180</v>
      </c>
      <c r="B449" s="203"/>
      <c r="C449" s="134">
        <v>59.8</v>
      </c>
      <c r="D449" s="134">
        <v>64.9</v>
      </c>
      <c r="E449" s="134">
        <v>195.3</v>
      </c>
      <c r="F449" s="134">
        <v>160.6</v>
      </c>
      <c r="G449" s="134">
        <v>51</v>
      </c>
    </row>
    <row r="450" spans="1:7" ht="12">
      <c r="A450" s="206"/>
      <c r="B450" s="206"/>
      <c r="C450" s="204" t="s">
        <v>4</v>
      </c>
      <c r="D450" s="204" t="s">
        <v>4</v>
      </c>
      <c r="E450" s="204" t="s">
        <v>4</v>
      </c>
      <c r="F450" s="204" t="s">
        <v>4</v>
      </c>
      <c r="G450" s="204" t="s">
        <v>4</v>
      </c>
    </row>
    <row r="451" spans="1:7" ht="12">
      <c r="A451" s="206" t="s">
        <v>208</v>
      </c>
      <c r="B451" s="206"/>
      <c r="C451" s="204">
        <v>2710</v>
      </c>
      <c r="D451" s="204">
        <v>2985.6</v>
      </c>
      <c r="E451" s="204">
        <v>5255.6</v>
      </c>
      <c r="F451" s="204">
        <v>3489.8</v>
      </c>
      <c r="G451" s="204">
        <v>2133.4</v>
      </c>
    </row>
    <row r="452" spans="1:7" ht="12">
      <c r="A452" s="203" t="s">
        <v>209</v>
      </c>
      <c r="B452" s="203"/>
      <c r="C452" s="205">
        <v>411.6</v>
      </c>
      <c r="D452" s="205">
        <v>407.6</v>
      </c>
      <c r="E452" s="205">
        <v>545.8</v>
      </c>
      <c r="F452" s="205">
        <v>220.7</v>
      </c>
      <c r="G452" s="205">
        <v>274.7</v>
      </c>
    </row>
    <row r="453" spans="1:7" ht="12">
      <c r="A453" s="206"/>
      <c r="B453" s="206"/>
      <c r="C453" s="204" t="s">
        <v>4</v>
      </c>
      <c r="D453" s="204" t="s">
        <v>4</v>
      </c>
      <c r="E453" s="204" t="s">
        <v>4</v>
      </c>
      <c r="F453" s="204" t="s">
        <v>4</v>
      </c>
      <c r="G453" s="204" t="s">
        <v>4</v>
      </c>
    </row>
    <row r="454" spans="1:7" ht="12">
      <c r="A454" s="206" t="s">
        <v>210</v>
      </c>
      <c r="B454" s="206"/>
      <c r="C454" s="204">
        <v>3121.6</v>
      </c>
      <c r="D454" s="204">
        <v>3393.2</v>
      </c>
      <c r="E454" s="204">
        <v>5801.4</v>
      </c>
      <c r="F454" s="204">
        <v>3710.5</v>
      </c>
      <c r="G454" s="204">
        <v>2408.2</v>
      </c>
    </row>
    <row r="455" spans="1:7" ht="12">
      <c r="A455" s="203" t="s">
        <v>211</v>
      </c>
      <c r="B455" s="203"/>
      <c r="C455" s="205">
        <v>2316.2</v>
      </c>
      <c r="D455" s="205">
        <v>2884.3</v>
      </c>
      <c r="E455" s="205">
        <v>3715.9</v>
      </c>
      <c r="F455" s="205">
        <v>3610.9</v>
      </c>
      <c r="G455" s="205">
        <v>2405</v>
      </c>
    </row>
    <row r="456" spans="1:7" ht="12">
      <c r="A456" s="206"/>
      <c r="B456" s="206"/>
      <c r="C456" s="204" t="s">
        <v>4</v>
      </c>
      <c r="D456" s="204" t="s">
        <v>4</v>
      </c>
      <c r="E456" s="204" t="s">
        <v>4</v>
      </c>
      <c r="F456" s="204" t="s">
        <v>4</v>
      </c>
      <c r="G456" s="204" t="s">
        <v>4</v>
      </c>
    </row>
    <row r="457" spans="1:7" ht="12">
      <c r="A457" s="206" t="s">
        <v>212</v>
      </c>
      <c r="B457" s="206"/>
      <c r="C457" s="204">
        <v>5437.9</v>
      </c>
      <c r="D457" s="204">
        <v>6277.4</v>
      </c>
      <c r="E457" s="204">
        <v>9517.3</v>
      </c>
      <c r="F457" s="204">
        <v>7321.4</v>
      </c>
      <c r="G457" s="204">
        <v>4813.2</v>
      </c>
    </row>
    <row r="458" spans="1:7" ht="12">
      <c r="A458" s="206"/>
      <c r="B458" s="206"/>
      <c r="C458" s="204" t="s">
        <v>4</v>
      </c>
      <c r="D458" s="204" t="s">
        <v>4</v>
      </c>
      <c r="E458" s="204" t="s">
        <v>4</v>
      </c>
      <c r="F458" s="204" t="s">
        <v>4</v>
      </c>
      <c r="G458" s="204" t="s">
        <v>4</v>
      </c>
    </row>
    <row r="459" spans="1:7" ht="12">
      <c r="A459" s="206" t="s">
        <v>25</v>
      </c>
      <c r="B459" s="206"/>
      <c r="C459" s="204" t="s">
        <v>4</v>
      </c>
      <c r="D459" s="204" t="s">
        <v>4</v>
      </c>
      <c r="E459" s="204" t="s">
        <v>4</v>
      </c>
      <c r="F459" s="204" t="s">
        <v>4</v>
      </c>
      <c r="G459" s="204" t="s">
        <v>4</v>
      </c>
    </row>
    <row r="460" spans="1:7" ht="12">
      <c r="A460" s="206" t="s">
        <v>170</v>
      </c>
      <c r="B460" s="206"/>
      <c r="C460" s="204">
        <v>2.8</v>
      </c>
      <c r="D460" s="204">
        <v>3.7</v>
      </c>
      <c r="E460" s="204">
        <v>3.2</v>
      </c>
      <c r="F460" s="204">
        <v>3</v>
      </c>
      <c r="G460" s="204">
        <v>0.8</v>
      </c>
    </row>
    <row r="461" spans="1:7" ht="12">
      <c r="A461" s="206" t="s">
        <v>316</v>
      </c>
      <c r="B461" s="206"/>
      <c r="C461" s="204">
        <v>31.2</v>
      </c>
      <c r="D461" s="204">
        <v>10.7</v>
      </c>
      <c r="E461" s="204">
        <v>36.5</v>
      </c>
      <c r="F461" s="204">
        <v>12.4</v>
      </c>
      <c r="G461" s="204">
        <v>9.4</v>
      </c>
    </row>
    <row r="462" spans="1:7" ht="12">
      <c r="A462" s="206" t="s">
        <v>172</v>
      </c>
      <c r="B462" s="206"/>
      <c r="C462" s="204">
        <v>0</v>
      </c>
      <c r="D462" s="204">
        <v>86.7</v>
      </c>
      <c r="E462" s="204">
        <v>8.3</v>
      </c>
      <c r="F462" s="204">
        <v>16</v>
      </c>
      <c r="G462" s="204">
        <v>67.5</v>
      </c>
    </row>
    <row r="463" spans="1:7" ht="12">
      <c r="A463" s="206" t="s">
        <v>173</v>
      </c>
      <c r="B463" s="206"/>
      <c r="C463" s="204">
        <v>0</v>
      </c>
      <c r="D463" s="204">
        <v>17.6</v>
      </c>
      <c r="E463" s="204">
        <v>4.5</v>
      </c>
      <c r="F463" s="204">
        <v>24.4</v>
      </c>
      <c r="G463" s="204">
        <v>8.4</v>
      </c>
    </row>
    <row r="464" spans="1:7" ht="12">
      <c r="A464" s="206" t="s">
        <v>174</v>
      </c>
      <c r="B464" s="206"/>
      <c r="C464" s="212">
        <v>1799.1</v>
      </c>
      <c r="D464" s="212">
        <v>1982.2</v>
      </c>
      <c r="E464" s="212">
        <v>3151.2</v>
      </c>
      <c r="F464" s="212">
        <v>2242</v>
      </c>
      <c r="G464" s="212">
        <v>1275</v>
      </c>
    </row>
    <row r="465" spans="1:7" ht="12">
      <c r="A465" s="206" t="s">
        <v>175</v>
      </c>
      <c r="B465" s="206"/>
      <c r="C465" s="204">
        <v>199.2</v>
      </c>
      <c r="D465" s="204">
        <v>60.8</v>
      </c>
      <c r="E465" s="204">
        <v>304.6</v>
      </c>
      <c r="F465" s="204">
        <v>50.8</v>
      </c>
      <c r="G465" s="204">
        <v>21.3</v>
      </c>
    </row>
    <row r="466" spans="1:7" ht="12">
      <c r="A466" s="206" t="s">
        <v>176</v>
      </c>
      <c r="B466" s="206"/>
      <c r="C466" s="204">
        <v>210.2</v>
      </c>
      <c r="D466" s="204">
        <v>495.5</v>
      </c>
      <c r="E466" s="204">
        <v>922.4</v>
      </c>
      <c r="F466" s="204">
        <v>501.2</v>
      </c>
      <c r="G466" s="204">
        <v>434.8</v>
      </c>
    </row>
    <row r="467" spans="1:7" ht="12">
      <c r="A467" s="209" t="s">
        <v>177</v>
      </c>
      <c r="B467" s="206"/>
      <c r="C467" s="204">
        <v>0.8</v>
      </c>
      <c r="D467" s="204">
        <v>34.5</v>
      </c>
      <c r="E467" s="204">
        <v>31.2</v>
      </c>
      <c r="F467" s="204">
        <v>40.9</v>
      </c>
      <c r="G467" s="204">
        <v>5</v>
      </c>
    </row>
    <row r="468" spans="1:7" ht="12">
      <c r="A468" s="209" t="s">
        <v>178</v>
      </c>
      <c r="B468" s="206"/>
      <c r="C468" s="204">
        <v>63.6</v>
      </c>
      <c r="D468" s="204">
        <v>73.3</v>
      </c>
      <c r="E468" s="204">
        <v>114.3</v>
      </c>
      <c r="F468" s="204">
        <v>156.1</v>
      </c>
      <c r="G468" s="204">
        <v>30.3</v>
      </c>
    </row>
    <row r="469" spans="1:7" ht="12">
      <c r="A469" s="206" t="s">
        <v>179</v>
      </c>
      <c r="B469" s="206"/>
      <c r="C469" s="204">
        <v>299.9</v>
      </c>
      <c r="D469" s="204">
        <v>224.3</v>
      </c>
      <c r="E469" s="204">
        <v>775.6</v>
      </c>
      <c r="F469" s="204">
        <v>454.2</v>
      </c>
      <c r="G469" s="204">
        <v>228.4</v>
      </c>
    </row>
    <row r="470" spans="1:7" ht="12">
      <c r="A470" s="203" t="s">
        <v>180</v>
      </c>
      <c r="B470" s="203"/>
      <c r="C470" s="134">
        <v>66.3</v>
      </c>
      <c r="D470" s="134">
        <v>56.2</v>
      </c>
      <c r="E470" s="134">
        <v>181.5</v>
      </c>
      <c r="F470" s="134">
        <v>151.6</v>
      </c>
      <c r="G470" s="134">
        <v>41</v>
      </c>
    </row>
    <row r="471" spans="1:7" ht="12">
      <c r="A471" s="206"/>
      <c r="B471" s="206"/>
      <c r="C471" s="204" t="s">
        <v>4</v>
      </c>
      <c r="D471" s="204" t="s">
        <v>4</v>
      </c>
      <c r="E471" s="204" t="s">
        <v>4</v>
      </c>
      <c r="F471" s="204" t="s">
        <v>4</v>
      </c>
      <c r="G471" s="204" t="s">
        <v>4</v>
      </c>
    </row>
    <row r="472" spans="1:7" ht="12">
      <c r="A472" s="206" t="s">
        <v>208</v>
      </c>
      <c r="B472" s="206"/>
      <c r="C472" s="204">
        <v>2673</v>
      </c>
      <c r="D472" s="204">
        <v>3045.6</v>
      </c>
      <c r="E472" s="204">
        <v>5533.4</v>
      </c>
      <c r="F472" s="204">
        <v>3652.5</v>
      </c>
      <c r="G472" s="204">
        <v>2121.9</v>
      </c>
    </row>
    <row r="473" spans="1:7" ht="12">
      <c r="A473" s="203" t="s">
        <v>209</v>
      </c>
      <c r="B473" s="203"/>
      <c r="C473" s="205">
        <v>428</v>
      </c>
      <c r="D473" s="205">
        <v>373.5</v>
      </c>
      <c r="E473" s="205">
        <v>512.4</v>
      </c>
      <c r="F473" s="205">
        <v>234.4</v>
      </c>
      <c r="G473" s="205">
        <v>255.9</v>
      </c>
    </row>
    <row r="474" spans="1:7" ht="12">
      <c r="A474" s="206"/>
      <c r="B474" s="206"/>
      <c r="C474" s="204" t="s">
        <v>4</v>
      </c>
      <c r="D474" s="204" t="s">
        <v>4</v>
      </c>
      <c r="E474" s="204" t="s">
        <v>4</v>
      </c>
      <c r="F474" s="204" t="s">
        <v>4</v>
      </c>
      <c r="G474" s="204" t="s">
        <v>4</v>
      </c>
    </row>
    <row r="475" spans="1:7" ht="12">
      <c r="A475" s="206" t="s">
        <v>210</v>
      </c>
      <c r="B475" s="206"/>
      <c r="C475" s="204">
        <v>3101</v>
      </c>
      <c r="D475" s="204">
        <v>3419.2</v>
      </c>
      <c r="E475" s="204">
        <v>6045.9</v>
      </c>
      <c r="F475" s="204">
        <v>3886.9</v>
      </c>
      <c r="G475" s="204">
        <v>2377.8</v>
      </c>
    </row>
    <row r="476" spans="1:7" ht="12">
      <c r="A476" s="203" t="s">
        <v>211</v>
      </c>
      <c r="B476" s="203"/>
      <c r="C476" s="205">
        <v>2445.7</v>
      </c>
      <c r="D476" s="205">
        <v>2773.9</v>
      </c>
      <c r="E476" s="205">
        <v>3577.1</v>
      </c>
      <c r="F476" s="205">
        <v>3789.8</v>
      </c>
      <c r="G476" s="205">
        <v>2380.6</v>
      </c>
    </row>
    <row r="477" spans="1:7" ht="12">
      <c r="A477" s="206"/>
      <c r="B477" s="206"/>
      <c r="C477" s="204" t="s">
        <v>4</v>
      </c>
      <c r="D477" s="204" t="s">
        <v>4</v>
      </c>
      <c r="E477" s="204" t="s">
        <v>4</v>
      </c>
      <c r="F477" s="204" t="s">
        <v>4</v>
      </c>
      <c r="G477" s="204" t="s">
        <v>4</v>
      </c>
    </row>
    <row r="478" spans="1:7" ht="12">
      <c r="A478" s="206" t="s">
        <v>212</v>
      </c>
      <c r="B478" s="206"/>
      <c r="C478" s="204">
        <v>5546.7</v>
      </c>
      <c r="D478" s="204">
        <v>6193</v>
      </c>
      <c r="E478" s="204">
        <v>9623</v>
      </c>
      <c r="F478" s="204">
        <v>7676.7</v>
      </c>
      <c r="G478" s="204">
        <v>4758.4</v>
      </c>
    </row>
    <row r="479" spans="1:7" ht="12">
      <c r="A479" s="206"/>
      <c r="B479" s="206"/>
      <c r="C479" s="204" t="s">
        <v>4</v>
      </c>
      <c r="D479" s="204" t="s">
        <v>4</v>
      </c>
      <c r="E479" s="204" t="s">
        <v>4</v>
      </c>
      <c r="F479" s="204" t="s">
        <v>4</v>
      </c>
      <c r="G479" s="204" t="s">
        <v>4</v>
      </c>
    </row>
    <row r="480" spans="1:7" ht="12">
      <c r="A480" s="203" t="s">
        <v>213</v>
      </c>
      <c r="B480" s="203"/>
      <c r="C480" s="205">
        <v>52.2</v>
      </c>
      <c r="D480" s="205">
        <v>52.3</v>
      </c>
      <c r="E480" s="205">
        <v>60.7</v>
      </c>
      <c r="F480" s="205">
        <v>49.1</v>
      </c>
      <c r="G480" s="205">
        <v>47.1</v>
      </c>
    </row>
    <row r="481" spans="3:7" ht="12">
      <c r="C481" s="204"/>
      <c r="D481" s="204"/>
      <c r="E481" s="204"/>
      <c r="F481" s="204"/>
      <c r="G481" s="204"/>
    </row>
    <row r="482" spans="3:7" ht="12">
      <c r="C482" s="204"/>
      <c r="D482" s="204"/>
      <c r="E482" s="204"/>
      <c r="F482" s="204"/>
      <c r="G482" s="204"/>
    </row>
    <row r="483" spans="1:7" ht="14.25">
      <c r="A483" s="189" t="s">
        <v>206</v>
      </c>
      <c r="B483" s="190" t="s">
        <v>215</v>
      </c>
      <c r="C483" s="211"/>
      <c r="D483" s="211"/>
      <c r="E483" s="211"/>
      <c r="F483" s="211"/>
      <c r="G483" s="205"/>
    </row>
    <row r="484" spans="1:7" ht="12.75">
      <c r="A484" s="192"/>
      <c r="B484" s="193"/>
      <c r="C484" s="212" t="s">
        <v>4</v>
      </c>
      <c r="D484" s="212"/>
      <c r="E484" s="212"/>
      <c r="F484" s="212"/>
      <c r="G484" s="204"/>
    </row>
    <row r="485" spans="3:7" ht="12">
      <c r="C485" s="213" t="s">
        <v>5</v>
      </c>
      <c r="D485" s="213" t="s">
        <v>6</v>
      </c>
      <c r="E485" s="213" t="s">
        <v>4</v>
      </c>
      <c r="F485" s="213" t="s">
        <v>4</v>
      </c>
      <c r="G485" s="204"/>
    </row>
    <row r="486" spans="2:7" ht="12">
      <c r="B486" s="184" t="s">
        <v>4</v>
      </c>
      <c r="C486" s="213" t="s">
        <v>7</v>
      </c>
      <c r="D486" s="213" t="s">
        <v>8</v>
      </c>
      <c r="E486" s="213" t="s">
        <v>9</v>
      </c>
      <c r="F486" s="213" t="s">
        <v>10</v>
      </c>
      <c r="G486" s="213" t="s">
        <v>11</v>
      </c>
    </row>
    <row r="487" spans="1:7" ht="12">
      <c r="A487" s="196"/>
      <c r="B487" s="196"/>
      <c r="C487" s="214" t="s">
        <v>12</v>
      </c>
      <c r="D487" s="214" t="s">
        <v>13</v>
      </c>
      <c r="E487" s="214" t="s">
        <v>14</v>
      </c>
      <c r="F487" s="214" t="s">
        <v>14</v>
      </c>
      <c r="G487" s="215" t="s">
        <v>15</v>
      </c>
    </row>
    <row r="488" spans="1:7" ht="12">
      <c r="A488" s="206"/>
      <c r="B488" s="206"/>
      <c r="C488" s="210"/>
      <c r="D488" s="210"/>
      <c r="E488" s="210"/>
      <c r="F488" s="210"/>
      <c r="G488" s="204"/>
    </row>
    <row r="489" spans="1:7" ht="12">
      <c r="A489" s="206"/>
      <c r="B489" s="206"/>
      <c r="C489" s="225" t="s">
        <v>309</v>
      </c>
      <c r="D489" s="216"/>
      <c r="E489" s="216"/>
      <c r="F489" s="216"/>
      <c r="G489" s="216"/>
    </row>
    <row r="490" spans="1:7" ht="12">
      <c r="A490" s="206"/>
      <c r="C490" s="204"/>
      <c r="D490" s="204"/>
      <c r="E490" s="204"/>
      <c r="F490" s="204"/>
      <c r="G490" s="204"/>
    </row>
    <row r="491" spans="1:7" ht="12">
      <c r="A491" s="184" t="s">
        <v>216</v>
      </c>
      <c r="C491" s="204">
        <v>496.8</v>
      </c>
      <c r="D491" s="204">
        <v>860.7</v>
      </c>
      <c r="E491" s="204">
        <v>683.9</v>
      </c>
      <c r="F491" s="204">
        <v>603.2</v>
      </c>
      <c r="G491" s="204">
        <v>622.7</v>
      </c>
    </row>
    <row r="492" spans="1:7" ht="12">
      <c r="A492" s="184" t="s">
        <v>217</v>
      </c>
      <c r="C492" s="204">
        <v>2482</v>
      </c>
      <c r="D492" s="204">
        <v>1717.8</v>
      </c>
      <c r="E492" s="204">
        <v>3573.2</v>
      </c>
      <c r="F492" s="204">
        <v>2908.8</v>
      </c>
      <c r="G492" s="204">
        <v>1615.6</v>
      </c>
    </row>
    <row r="493" spans="1:7" ht="12">
      <c r="A493" s="184" t="s">
        <v>218</v>
      </c>
      <c r="C493" s="204">
        <v>4.7</v>
      </c>
      <c r="D493" s="204">
        <v>6.6</v>
      </c>
      <c r="E493" s="204">
        <v>7.3</v>
      </c>
      <c r="F493" s="204">
        <v>14.5</v>
      </c>
      <c r="G493" s="204">
        <v>9.9</v>
      </c>
    </row>
    <row r="494" spans="1:7" ht="12">
      <c r="A494" s="196" t="s">
        <v>219</v>
      </c>
      <c r="B494" s="196"/>
      <c r="C494" s="205">
        <v>737.3</v>
      </c>
      <c r="D494" s="205">
        <v>536.3</v>
      </c>
      <c r="E494" s="205">
        <v>601.8</v>
      </c>
      <c r="F494" s="205">
        <v>793.3</v>
      </c>
      <c r="G494" s="205">
        <v>591.2</v>
      </c>
    </row>
    <row r="495" spans="3:7" ht="12">
      <c r="C495" s="204" t="s">
        <v>4</v>
      </c>
      <c r="D495" s="204" t="s">
        <v>4</v>
      </c>
      <c r="E495" s="204" t="s">
        <v>4</v>
      </c>
      <c r="F495" s="204" t="s">
        <v>4</v>
      </c>
      <c r="G495" s="204" t="s">
        <v>4</v>
      </c>
    </row>
    <row r="496" spans="1:7" ht="14.25">
      <c r="A496" s="196" t="s">
        <v>220</v>
      </c>
      <c r="B496" s="190"/>
      <c r="C496" s="205">
        <v>3720.7</v>
      </c>
      <c r="D496" s="205">
        <v>3121.4</v>
      </c>
      <c r="E496" s="205">
        <v>4866.3</v>
      </c>
      <c r="F496" s="205">
        <v>4319.9</v>
      </c>
      <c r="G496" s="205">
        <v>2839.5</v>
      </c>
    </row>
    <row r="497" spans="3:7" ht="12">
      <c r="C497" s="204"/>
      <c r="D497" s="204"/>
      <c r="E497" s="204"/>
      <c r="F497" s="204"/>
      <c r="G497" s="204"/>
    </row>
    <row r="498" spans="3:7" ht="12">
      <c r="C498" s="204"/>
      <c r="D498" s="204"/>
      <c r="E498" s="224"/>
      <c r="F498" s="204"/>
      <c r="G498" s="204"/>
    </row>
    <row r="499" spans="1:7" ht="14.25">
      <c r="A499" s="189" t="s">
        <v>214</v>
      </c>
      <c r="B499" s="190" t="s">
        <v>222</v>
      </c>
      <c r="C499" s="211"/>
      <c r="D499" s="211"/>
      <c r="E499" s="211"/>
      <c r="F499" s="211"/>
      <c r="G499" s="205"/>
    </row>
    <row r="500" spans="1:7" ht="12.75">
      <c r="A500" s="192"/>
      <c r="B500" s="193"/>
      <c r="C500" s="212" t="s">
        <v>4</v>
      </c>
      <c r="D500" s="212"/>
      <c r="E500" s="212"/>
      <c r="F500" s="212"/>
      <c r="G500" s="204"/>
    </row>
    <row r="501" spans="3:7" ht="12">
      <c r="C501" s="213" t="s">
        <v>5</v>
      </c>
      <c r="D501" s="213" t="s">
        <v>6</v>
      </c>
      <c r="E501" s="213" t="s">
        <v>4</v>
      </c>
      <c r="F501" s="213" t="s">
        <v>4</v>
      </c>
      <c r="G501" s="204"/>
    </row>
    <row r="502" spans="2:7" ht="12">
      <c r="B502" s="184" t="s">
        <v>4</v>
      </c>
      <c r="C502" s="213" t="s">
        <v>7</v>
      </c>
      <c r="D502" s="213" t="s">
        <v>8</v>
      </c>
      <c r="E502" s="213" t="s">
        <v>9</v>
      </c>
      <c r="F502" s="213" t="s">
        <v>10</v>
      </c>
      <c r="G502" s="213" t="s">
        <v>11</v>
      </c>
    </row>
    <row r="503" spans="1:7" ht="12">
      <c r="A503" s="196"/>
      <c r="B503" s="196"/>
      <c r="C503" s="214" t="s">
        <v>12</v>
      </c>
      <c r="D503" s="214" t="s">
        <v>13</v>
      </c>
      <c r="E503" s="214" t="s">
        <v>14</v>
      </c>
      <c r="F503" s="214" t="s">
        <v>14</v>
      </c>
      <c r="G503" s="215" t="s">
        <v>15</v>
      </c>
    </row>
    <row r="504" spans="1:7" ht="12">
      <c r="A504" s="206"/>
      <c r="B504" s="206"/>
      <c r="C504" s="210"/>
      <c r="D504" s="210"/>
      <c r="E504" s="210"/>
      <c r="F504" s="210"/>
      <c r="G504" s="204"/>
    </row>
    <row r="505" spans="1:7" ht="12">
      <c r="A505" s="206"/>
      <c r="B505" s="206"/>
      <c r="C505" s="225" t="s">
        <v>309</v>
      </c>
      <c r="D505" s="225"/>
      <c r="E505" s="225"/>
      <c r="F505" s="225"/>
      <c r="G505" s="225"/>
    </row>
    <row r="506" spans="3:7" ht="12">
      <c r="C506" s="204"/>
      <c r="D506" s="204"/>
      <c r="E506" s="204"/>
      <c r="F506" s="204"/>
      <c r="G506" s="204"/>
    </row>
    <row r="507" spans="1:7" ht="12">
      <c r="A507" s="184" t="s">
        <v>143</v>
      </c>
      <c r="C507" s="204">
        <v>336.9</v>
      </c>
      <c r="D507" s="204">
        <v>243.3</v>
      </c>
      <c r="E507" s="204">
        <v>581.2</v>
      </c>
      <c r="F507" s="204">
        <v>499</v>
      </c>
      <c r="G507" s="204">
        <v>256.7</v>
      </c>
    </row>
    <row r="508" spans="1:7" ht="12">
      <c r="A508" s="192" t="s">
        <v>223</v>
      </c>
      <c r="B508" s="192"/>
      <c r="C508" s="212">
        <v>397</v>
      </c>
      <c r="D508" s="212">
        <v>372.2</v>
      </c>
      <c r="E508" s="212">
        <v>359.3</v>
      </c>
      <c r="F508" s="212">
        <v>360.2</v>
      </c>
      <c r="G508" s="212">
        <v>358.1</v>
      </c>
    </row>
    <row r="509" spans="1:7" ht="12">
      <c r="A509" s="196" t="s">
        <v>145</v>
      </c>
      <c r="B509" s="196"/>
      <c r="C509" s="205">
        <v>25.3</v>
      </c>
      <c r="D509" s="205">
        <v>24.5</v>
      </c>
      <c r="E509" s="205">
        <v>52.2</v>
      </c>
      <c r="F509" s="205">
        <v>24.1</v>
      </c>
      <c r="G509" s="205">
        <v>21.9</v>
      </c>
    </row>
    <row r="510" spans="3:7" ht="12">
      <c r="C510" s="204" t="s">
        <v>4</v>
      </c>
      <c r="D510" s="204" t="s">
        <v>4</v>
      </c>
      <c r="E510" s="204" t="s">
        <v>4</v>
      </c>
      <c r="F510" s="204" t="s">
        <v>4</v>
      </c>
      <c r="G510" s="204" t="s">
        <v>4</v>
      </c>
    </row>
    <row r="511" spans="1:7" ht="12">
      <c r="A511" s="184" t="s">
        <v>224</v>
      </c>
      <c r="C511" s="204">
        <v>-85.4</v>
      </c>
      <c r="D511" s="204">
        <v>-153.3</v>
      </c>
      <c r="E511" s="204">
        <v>169.7</v>
      </c>
      <c r="F511" s="204">
        <v>114.6</v>
      </c>
      <c r="G511" s="204">
        <v>-123.3</v>
      </c>
    </row>
    <row r="512" spans="3:7" ht="12">
      <c r="C512" s="204"/>
      <c r="D512" s="204"/>
      <c r="E512" s="204"/>
      <c r="F512" s="204"/>
      <c r="G512" s="204"/>
    </row>
    <row r="513" spans="3:7" ht="12">
      <c r="C513" s="225" t="s">
        <v>317</v>
      </c>
      <c r="D513" s="216"/>
      <c r="E513" s="216"/>
      <c r="F513" s="216"/>
      <c r="G513" s="216"/>
    </row>
    <row r="514" spans="1:7" ht="12">
      <c r="A514" s="196" t="s">
        <v>318</v>
      </c>
      <c r="B514" s="196"/>
      <c r="C514" s="205">
        <v>-2.6</v>
      </c>
      <c r="D514" s="205">
        <v>-4.8</v>
      </c>
      <c r="E514" s="205">
        <v>2.8</v>
      </c>
      <c r="F514" s="205">
        <v>2.4</v>
      </c>
      <c r="G514" s="205">
        <v>-4.3</v>
      </c>
    </row>
    <row r="515" spans="3:7" ht="12">
      <c r="C515" s="204"/>
      <c r="D515" s="204"/>
      <c r="E515" s="204"/>
      <c r="F515" s="204"/>
      <c r="G515" s="204"/>
    </row>
    <row r="516" spans="3:7" ht="12">
      <c r="C516" s="204"/>
      <c r="D516" s="204"/>
      <c r="E516" s="204"/>
      <c r="F516" s="204"/>
      <c r="G516" s="204"/>
    </row>
    <row r="517" spans="1:7" ht="14.25">
      <c r="A517" s="189" t="s">
        <v>221</v>
      </c>
      <c r="B517" s="190" t="s">
        <v>228</v>
      </c>
      <c r="C517" s="211"/>
      <c r="D517" s="211"/>
      <c r="E517" s="211"/>
      <c r="F517" s="211"/>
      <c r="G517" s="205"/>
    </row>
    <row r="518" spans="1:7" ht="12.75">
      <c r="A518" s="192"/>
      <c r="B518" s="193"/>
      <c r="C518" s="212" t="s">
        <v>4</v>
      </c>
      <c r="D518" s="212"/>
      <c r="E518" s="212"/>
      <c r="F518" s="212"/>
      <c r="G518" s="204"/>
    </row>
    <row r="519" spans="3:7" ht="12">
      <c r="C519" s="213" t="s">
        <v>5</v>
      </c>
      <c r="D519" s="213" t="s">
        <v>6</v>
      </c>
      <c r="E519" s="213" t="s">
        <v>4</v>
      </c>
      <c r="F519" s="213" t="s">
        <v>4</v>
      </c>
      <c r="G519" s="204"/>
    </row>
    <row r="520" spans="2:7" ht="12">
      <c r="B520" s="184" t="s">
        <v>4</v>
      </c>
      <c r="C520" s="213" t="s">
        <v>7</v>
      </c>
      <c r="D520" s="213" t="s">
        <v>8</v>
      </c>
      <c r="E520" s="213" t="s">
        <v>9</v>
      </c>
      <c r="F520" s="213" t="s">
        <v>10</v>
      </c>
      <c r="G520" s="213" t="s">
        <v>11</v>
      </c>
    </row>
    <row r="521" spans="1:7" ht="12">
      <c r="A521" s="196"/>
      <c r="B521" s="196"/>
      <c r="C521" s="214" t="s">
        <v>12</v>
      </c>
      <c r="D521" s="214" t="s">
        <v>13</v>
      </c>
      <c r="E521" s="214" t="s">
        <v>14</v>
      </c>
      <c r="F521" s="214" t="s">
        <v>14</v>
      </c>
      <c r="G521" s="215" t="s">
        <v>15</v>
      </c>
    </row>
    <row r="522" spans="1:7" ht="12">
      <c r="A522" s="206"/>
      <c r="B522" s="206"/>
      <c r="C522" s="226" t="s">
        <v>4</v>
      </c>
      <c r="D522" s="227"/>
      <c r="E522" s="227"/>
      <c r="F522" s="227"/>
      <c r="G522" s="204"/>
    </row>
    <row r="523" spans="3:7" ht="12">
      <c r="C523" s="225" t="s">
        <v>309</v>
      </c>
      <c r="D523" s="225"/>
      <c r="E523" s="225"/>
      <c r="F523" s="225"/>
      <c r="G523" s="225"/>
    </row>
    <row r="525" spans="1:7" ht="12">
      <c r="A525" s="184" t="s">
        <v>143</v>
      </c>
      <c r="C525" s="204">
        <v>336.9</v>
      </c>
      <c r="D525" s="204">
        <v>243.3</v>
      </c>
      <c r="E525" s="204">
        <v>581.2</v>
      </c>
      <c r="F525" s="204">
        <v>499</v>
      </c>
      <c r="G525" s="204">
        <v>256.7</v>
      </c>
    </row>
    <row r="526" spans="1:7" ht="12">
      <c r="A526" s="184" t="s">
        <v>119</v>
      </c>
      <c r="C526" s="204">
        <v>581.9</v>
      </c>
      <c r="D526" s="204">
        <v>406.1</v>
      </c>
      <c r="E526" s="204">
        <v>1340.1</v>
      </c>
      <c r="F526" s="204">
        <v>869.5</v>
      </c>
      <c r="G526" s="204">
        <v>435.5</v>
      </c>
    </row>
    <row r="527" spans="1:7" ht="12">
      <c r="A527" s="184" t="s">
        <v>230</v>
      </c>
      <c r="C527" s="204">
        <v>131.1</v>
      </c>
      <c r="D527" s="204">
        <v>127.6</v>
      </c>
      <c r="E527" s="204">
        <v>241.1</v>
      </c>
      <c r="F527" s="204">
        <v>188.7</v>
      </c>
      <c r="G527" s="204">
        <v>114.3</v>
      </c>
    </row>
    <row r="528" spans="1:7" ht="12">
      <c r="A528" s="196" t="s">
        <v>145</v>
      </c>
      <c r="B528" s="196"/>
      <c r="C528" s="205">
        <v>25.3</v>
      </c>
      <c r="D528" s="205">
        <v>24.5</v>
      </c>
      <c r="E528" s="205">
        <v>52.2</v>
      </c>
      <c r="F528" s="205">
        <v>24.1</v>
      </c>
      <c r="G528" s="205">
        <v>21.9</v>
      </c>
    </row>
    <row r="529" spans="3:7" ht="12">
      <c r="C529" s="204" t="s">
        <v>4</v>
      </c>
      <c r="D529" s="204" t="s">
        <v>4</v>
      </c>
      <c r="E529" s="204" t="s">
        <v>4</v>
      </c>
      <c r="F529" s="204" t="s">
        <v>4</v>
      </c>
      <c r="G529" s="204" t="s">
        <v>4</v>
      </c>
    </row>
    <row r="530" spans="1:7" ht="12">
      <c r="A530" s="184" t="s">
        <v>231</v>
      </c>
      <c r="C530" s="204">
        <v>762.4</v>
      </c>
      <c r="D530" s="204">
        <v>497.4</v>
      </c>
      <c r="E530" s="204">
        <v>1628</v>
      </c>
      <c r="F530" s="204">
        <v>1155.6</v>
      </c>
      <c r="G530" s="204">
        <v>556</v>
      </c>
    </row>
    <row r="531" spans="3:7" ht="12">
      <c r="C531" s="204"/>
      <c r="D531" s="204"/>
      <c r="E531" s="204"/>
      <c r="F531" s="204"/>
      <c r="G531" s="204"/>
    </row>
    <row r="532" spans="3:7" ht="12">
      <c r="C532" s="225" t="s">
        <v>319</v>
      </c>
      <c r="D532" s="216"/>
      <c r="E532" s="216"/>
      <c r="F532" s="216"/>
      <c r="G532" s="216"/>
    </row>
    <row r="533" spans="1:7" ht="14.25">
      <c r="A533" s="189" t="s">
        <v>233</v>
      </c>
      <c r="B533" s="190"/>
      <c r="C533" s="228">
        <v>122</v>
      </c>
      <c r="D533" s="228">
        <v>99</v>
      </c>
      <c r="E533" s="228">
        <v>140</v>
      </c>
      <c r="F533" s="228">
        <v>134</v>
      </c>
      <c r="G533" s="228">
        <v>103</v>
      </c>
    </row>
    <row r="534" spans="1:7" ht="14.25">
      <c r="A534" s="193"/>
      <c r="B534" s="229"/>
      <c r="C534" s="230"/>
      <c r="D534" s="230"/>
      <c r="E534" s="230"/>
      <c r="F534" s="230"/>
      <c r="G534" s="230"/>
    </row>
    <row r="535" spans="1:7" ht="14.25">
      <c r="A535" s="193"/>
      <c r="B535" s="229"/>
      <c r="C535" s="230"/>
      <c r="D535" s="230"/>
      <c r="E535" s="230"/>
      <c r="F535" s="230"/>
      <c r="G535" s="230"/>
    </row>
    <row r="536" spans="1:7" ht="15">
      <c r="A536" s="231" t="s">
        <v>320</v>
      </c>
      <c r="B536" s="188"/>
      <c r="C536" s="188"/>
      <c r="D536" s="188"/>
      <c r="E536" s="188"/>
      <c r="F536" s="188"/>
      <c r="G536" s="188"/>
    </row>
    <row r="537" spans="1:7" ht="15">
      <c r="A537" s="231" t="s">
        <v>321</v>
      </c>
      <c r="B537" s="188"/>
      <c r="C537" s="188"/>
      <c r="D537" s="188"/>
      <c r="E537" s="188"/>
      <c r="F537" s="188"/>
      <c r="G537" s="188"/>
    </row>
    <row r="538" spans="3:7" ht="12">
      <c r="C538" s="204"/>
      <c r="D538" s="204"/>
      <c r="E538" s="204"/>
      <c r="F538" s="204"/>
      <c r="G538" s="204"/>
    </row>
    <row r="539" spans="1:7" ht="14.25">
      <c r="A539" s="189" t="s">
        <v>227</v>
      </c>
      <c r="B539" s="190" t="s">
        <v>237</v>
      </c>
      <c r="C539" s="211"/>
      <c r="D539" s="211"/>
      <c r="E539" s="211"/>
      <c r="F539" s="211"/>
      <c r="G539" s="205"/>
    </row>
    <row r="540" spans="1:7" ht="12.75">
      <c r="A540" s="192"/>
      <c r="B540" s="193"/>
      <c r="C540" s="212" t="s">
        <v>4</v>
      </c>
      <c r="D540" s="212"/>
      <c r="E540" s="212"/>
      <c r="F540" s="212"/>
      <c r="G540" s="204"/>
    </row>
    <row r="541" spans="3:7" ht="12">
      <c r="C541" s="213" t="s">
        <v>5</v>
      </c>
      <c r="D541" s="213" t="s">
        <v>6</v>
      </c>
      <c r="E541" s="213" t="s">
        <v>4</v>
      </c>
      <c r="F541" s="213" t="s">
        <v>4</v>
      </c>
      <c r="G541" s="204"/>
    </row>
    <row r="542" spans="2:7" ht="12">
      <c r="B542" s="184" t="s">
        <v>4</v>
      </c>
      <c r="C542" s="213" t="s">
        <v>7</v>
      </c>
      <c r="D542" s="213" t="s">
        <v>8</v>
      </c>
      <c r="E542" s="213" t="s">
        <v>9</v>
      </c>
      <c r="F542" s="213" t="s">
        <v>10</v>
      </c>
      <c r="G542" s="213" t="s">
        <v>11</v>
      </c>
    </row>
    <row r="543" spans="1:7" ht="12">
      <c r="A543" s="196"/>
      <c r="B543" s="196"/>
      <c r="C543" s="214" t="s">
        <v>12</v>
      </c>
      <c r="D543" s="214" t="s">
        <v>13</v>
      </c>
      <c r="E543" s="214" t="s">
        <v>14</v>
      </c>
      <c r="F543" s="214" t="s">
        <v>14</v>
      </c>
      <c r="G543" s="215" t="s">
        <v>15</v>
      </c>
    </row>
    <row r="544" spans="1:7" ht="12">
      <c r="A544" s="192"/>
      <c r="B544" s="192"/>
      <c r="C544" s="232"/>
      <c r="D544" s="232"/>
      <c r="E544" s="232"/>
      <c r="F544" s="232"/>
      <c r="G544" s="233"/>
    </row>
    <row r="545" spans="1:7" ht="12">
      <c r="A545" s="184" t="s">
        <v>17</v>
      </c>
      <c r="C545" s="185">
        <v>182.7</v>
      </c>
      <c r="D545" s="185">
        <v>242.3</v>
      </c>
      <c r="E545" s="185">
        <v>491.2</v>
      </c>
      <c r="F545" s="185">
        <v>176.1</v>
      </c>
      <c r="G545" s="185">
        <v>368.2</v>
      </c>
    </row>
    <row r="546" spans="1:7" ht="12">
      <c r="A546" s="184" t="s">
        <v>18</v>
      </c>
      <c r="C546" s="185">
        <v>26</v>
      </c>
      <c r="D546" s="185">
        <v>36</v>
      </c>
      <c r="E546" s="185">
        <v>101</v>
      </c>
      <c r="F546" s="185">
        <v>37</v>
      </c>
      <c r="G546" s="185">
        <v>59</v>
      </c>
    </row>
    <row r="547" spans="1:7" ht="12">
      <c r="A547" s="192"/>
      <c r="B547" s="192"/>
      <c r="C547" s="232"/>
      <c r="D547" s="232"/>
      <c r="E547" s="232"/>
      <c r="F547" s="232"/>
      <c r="G547" s="233"/>
    </row>
    <row r="548" spans="1:7" ht="12">
      <c r="A548" s="206"/>
      <c r="B548" s="206"/>
      <c r="C548" s="225" t="s">
        <v>309</v>
      </c>
      <c r="D548" s="225"/>
      <c r="E548" s="225"/>
      <c r="F548" s="225"/>
      <c r="G548" s="225"/>
    </row>
    <row r="549" spans="1:7" ht="12">
      <c r="A549" s="206" t="s">
        <v>238</v>
      </c>
      <c r="B549" s="206"/>
      <c r="C549" s="210"/>
      <c r="D549" s="210"/>
      <c r="E549" s="210"/>
      <c r="F549" s="210"/>
      <c r="G549" s="204"/>
    </row>
    <row r="550" spans="1:7" ht="12">
      <c r="A550" s="206" t="s">
        <v>239</v>
      </c>
      <c r="B550" s="206"/>
      <c r="C550" s="204">
        <v>237.6</v>
      </c>
      <c r="D550" s="204">
        <v>172.6</v>
      </c>
      <c r="E550" s="204">
        <v>455.9</v>
      </c>
      <c r="F550" s="204">
        <v>313.7</v>
      </c>
      <c r="G550" s="204">
        <v>233.9</v>
      </c>
    </row>
    <row r="551" spans="1:7" ht="12">
      <c r="A551" s="206" t="s">
        <v>240</v>
      </c>
      <c r="B551" s="206"/>
      <c r="C551" s="204">
        <v>63.6</v>
      </c>
      <c r="D551" s="204">
        <v>35.7</v>
      </c>
      <c r="E551" s="204">
        <v>40.3</v>
      </c>
      <c r="F551" s="204">
        <v>55.6</v>
      </c>
      <c r="G551" s="204">
        <v>38</v>
      </c>
    </row>
    <row r="552" spans="1:7" ht="12">
      <c r="A552" s="206" t="s">
        <v>241</v>
      </c>
      <c r="B552" s="206"/>
      <c r="C552" s="204">
        <v>11.8</v>
      </c>
      <c r="D552" s="204">
        <v>80.9</v>
      </c>
      <c r="E552" s="204">
        <v>28.3</v>
      </c>
      <c r="F552" s="204">
        <v>63.5</v>
      </c>
      <c r="G552" s="204">
        <v>39.7</v>
      </c>
    </row>
    <row r="553" spans="1:7" ht="12">
      <c r="A553" s="206" t="s">
        <v>242</v>
      </c>
      <c r="B553" s="206"/>
      <c r="C553" s="204">
        <v>82.4</v>
      </c>
      <c r="D553" s="204">
        <v>65.1</v>
      </c>
      <c r="E553" s="204">
        <v>84.8</v>
      </c>
      <c r="F553" s="204">
        <v>52.2</v>
      </c>
      <c r="G553" s="204">
        <v>94.3</v>
      </c>
    </row>
    <row r="554" spans="1:7" ht="12">
      <c r="A554" s="206" t="s">
        <v>243</v>
      </c>
      <c r="B554" s="206"/>
      <c r="C554" s="204">
        <v>78.4</v>
      </c>
      <c r="D554" s="204">
        <v>75.8</v>
      </c>
      <c r="E554" s="204">
        <v>83.6</v>
      </c>
      <c r="F554" s="204">
        <v>180</v>
      </c>
      <c r="G554" s="204">
        <v>81.8</v>
      </c>
    </row>
    <row r="555" spans="1:7" ht="12">
      <c r="A555" s="209" t="s">
        <v>244</v>
      </c>
      <c r="B555" s="209"/>
      <c r="C555" s="212">
        <v>41</v>
      </c>
      <c r="D555" s="212">
        <v>56.4</v>
      </c>
      <c r="E555" s="212">
        <v>30.2</v>
      </c>
      <c r="F555" s="212">
        <v>30.7</v>
      </c>
      <c r="G555" s="212">
        <v>38.2</v>
      </c>
    </row>
    <row r="556" spans="1:7" ht="12">
      <c r="A556" s="206" t="s">
        <v>245</v>
      </c>
      <c r="B556" s="206"/>
      <c r="C556" s="204">
        <v>0</v>
      </c>
      <c r="D556" s="204">
        <v>7.7</v>
      </c>
      <c r="E556" s="204">
        <v>4.2</v>
      </c>
      <c r="F556" s="204">
        <v>7.2</v>
      </c>
      <c r="G556" s="204">
        <v>12</v>
      </c>
    </row>
    <row r="557" spans="1:7" ht="12">
      <c r="A557" s="203" t="s">
        <v>246</v>
      </c>
      <c r="B557" s="203"/>
      <c r="C557" s="205">
        <v>123.8</v>
      </c>
      <c r="D557" s="205">
        <v>143.1</v>
      </c>
      <c r="E557" s="205">
        <v>228.3</v>
      </c>
      <c r="F557" s="205">
        <v>123.1</v>
      </c>
      <c r="G557" s="205">
        <v>131.1</v>
      </c>
    </row>
    <row r="558" spans="1:7" ht="12">
      <c r="A558" s="209"/>
      <c r="B558" s="206"/>
      <c r="C558" s="204" t="s">
        <v>4</v>
      </c>
      <c r="D558" s="204" t="s">
        <v>4</v>
      </c>
      <c r="E558" s="204" t="s">
        <v>4</v>
      </c>
      <c r="F558" s="204" t="s">
        <v>4</v>
      </c>
      <c r="G558" s="204" t="s">
        <v>4</v>
      </c>
    </row>
    <row r="559" spans="1:7" ht="12">
      <c r="A559" s="209" t="s">
        <v>247</v>
      </c>
      <c r="B559" s="206"/>
      <c r="C559" s="204">
        <v>391.1</v>
      </c>
      <c r="D559" s="204">
        <v>351.2</v>
      </c>
      <c r="E559" s="204">
        <v>499.1</v>
      </c>
      <c r="F559" s="204">
        <v>579.7</v>
      </c>
      <c r="G559" s="204">
        <v>406.9</v>
      </c>
    </row>
    <row r="560" spans="3:7" ht="12">
      <c r="C560" s="204"/>
      <c r="D560" s="204"/>
      <c r="E560" s="204"/>
      <c r="F560" s="204"/>
      <c r="G560" s="204"/>
    </row>
    <row r="561" spans="1:7" ht="12">
      <c r="A561" s="206" t="s">
        <v>248</v>
      </c>
      <c r="B561" s="206"/>
      <c r="C561" s="204">
        <v>150</v>
      </c>
      <c r="D561" s="204">
        <v>114.8</v>
      </c>
      <c r="E561" s="204">
        <v>172.6</v>
      </c>
      <c r="F561" s="204">
        <v>164.4</v>
      </c>
      <c r="G561" s="204">
        <v>126.7</v>
      </c>
    </row>
    <row r="562" spans="1:7" ht="12">
      <c r="A562" s="203" t="s">
        <v>249</v>
      </c>
      <c r="B562" s="203"/>
      <c r="C562" s="205">
        <v>274.9</v>
      </c>
      <c r="D562" s="205">
        <v>267.4</v>
      </c>
      <c r="E562" s="205">
        <v>243.8</v>
      </c>
      <c r="F562" s="205">
        <v>275.6</v>
      </c>
      <c r="G562" s="205">
        <v>233.8</v>
      </c>
    </row>
    <row r="563" spans="1:7" ht="12">
      <c r="A563" s="206"/>
      <c r="B563" s="206"/>
      <c r="C563" s="204" t="s">
        <v>4</v>
      </c>
      <c r="D563" s="204" t="s">
        <v>4</v>
      </c>
      <c r="E563" s="204" t="s">
        <v>4</v>
      </c>
      <c r="F563" s="204" t="s">
        <v>4</v>
      </c>
      <c r="G563" s="204" t="s">
        <v>4</v>
      </c>
    </row>
    <row r="564" spans="1:7" ht="12">
      <c r="A564" s="209" t="s">
        <v>187</v>
      </c>
      <c r="B564" s="209"/>
      <c r="C564" s="212">
        <v>-33.8</v>
      </c>
      <c r="D564" s="212">
        <v>-31.1</v>
      </c>
      <c r="E564" s="212">
        <v>82.7</v>
      </c>
      <c r="F564" s="212">
        <v>139.7</v>
      </c>
      <c r="G564" s="212">
        <v>46.4</v>
      </c>
    </row>
    <row r="565" spans="1:7" ht="12">
      <c r="A565" s="209"/>
      <c r="B565" s="209"/>
      <c r="C565" s="212"/>
      <c r="D565" s="212"/>
      <c r="E565" s="212"/>
      <c r="F565" s="212"/>
      <c r="G565" s="212"/>
    </row>
    <row r="566" spans="1:7" ht="12">
      <c r="A566" s="221" t="s">
        <v>250</v>
      </c>
      <c r="B566" s="209"/>
      <c r="C566" s="212"/>
      <c r="D566" s="212"/>
      <c r="E566" s="212"/>
      <c r="F566" s="212"/>
      <c r="G566" s="212"/>
    </row>
    <row r="567" spans="1:7" ht="12">
      <c r="A567" s="221" t="s">
        <v>251</v>
      </c>
      <c r="B567" s="209"/>
      <c r="C567" s="212">
        <v>95.7</v>
      </c>
      <c r="D567" s="212">
        <v>90.9</v>
      </c>
      <c r="E567" s="212">
        <v>186</v>
      </c>
      <c r="F567" s="212">
        <v>93</v>
      </c>
      <c r="G567" s="212">
        <v>103.2</v>
      </c>
    </row>
    <row r="568" spans="1:7" ht="12">
      <c r="A568" s="221" t="s">
        <v>252</v>
      </c>
      <c r="B568" s="209"/>
      <c r="C568" s="212">
        <v>3.1</v>
      </c>
      <c r="D568" s="212">
        <v>31.3</v>
      </c>
      <c r="E568" s="212">
        <v>17.1</v>
      </c>
      <c r="F568" s="212">
        <v>7.6</v>
      </c>
      <c r="G568" s="212">
        <v>6.9</v>
      </c>
    </row>
    <row r="569" spans="1:7" ht="12">
      <c r="A569" s="221" t="s">
        <v>246</v>
      </c>
      <c r="B569" s="209"/>
      <c r="C569" s="212">
        <v>24.9</v>
      </c>
      <c r="D569" s="212">
        <v>20.8</v>
      </c>
      <c r="E569" s="212">
        <v>25.2</v>
      </c>
      <c r="F569" s="212">
        <v>22.6</v>
      </c>
      <c r="G569" s="212">
        <v>21</v>
      </c>
    </row>
    <row r="570" spans="1:7" ht="12">
      <c r="A570" s="209"/>
      <c r="B570" s="209"/>
      <c r="C570" s="212"/>
      <c r="D570" s="212"/>
      <c r="E570" s="212"/>
      <c r="F570" s="212"/>
      <c r="G570" s="212"/>
    </row>
    <row r="571" spans="1:7" ht="12">
      <c r="A571" s="222" t="s">
        <v>253</v>
      </c>
      <c r="B571" s="203"/>
      <c r="C571" s="205">
        <v>123.8</v>
      </c>
      <c r="D571" s="205">
        <v>143.1</v>
      </c>
      <c r="E571" s="205">
        <v>228.3</v>
      </c>
      <c r="F571" s="205">
        <v>123.1</v>
      </c>
      <c r="G571" s="205">
        <v>131.1</v>
      </c>
    </row>
    <row r="572" spans="1:7" ht="12">
      <c r="A572" s="206"/>
      <c r="B572" s="206"/>
      <c r="C572" s="210"/>
      <c r="D572" s="210"/>
      <c r="E572" s="210"/>
      <c r="F572" s="210"/>
      <c r="G572" s="204"/>
    </row>
    <row r="573" spans="1:7" ht="12">
      <c r="A573" s="206"/>
      <c r="B573" s="206"/>
      <c r="C573" s="210"/>
      <c r="D573" s="210"/>
      <c r="E573" s="210"/>
      <c r="F573" s="210"/>
      <c r="G573" s="204"/>
    </row>
    <row r="574" spans="1:7" ht="14.25">
      <c r="A574" s="189" t="s">
        <v>236</v>
      </c>
      <c r="B574" s="190" t="s">
        <v>255</v>
      </c>
      <c r="C574" s="211"/>
      <c r="D574" s="211"/>
      <c r="E574" s="211"/>
      <c r="F574" s="211"/>
      <c r="G574" s="205"/>
    </row>
    <row r="575" spans="1:7" ht="12.75">
      <c r="A575" s="192"/>
      <c r="B575" s="193"/>
      <c r="C575" s="212" t="s">
        <v>4</v>
      </c>
      <c r="D575" s="212"/>
      <c r="E575" s="212"/>
      <c r="F575" s="212"/>
      <c r="G575" s="204"/>
    </row>
    <row r="576" spans="3:7" ht="12">
      <c r="C576" s="213" t="s">
        <v>5</v>
      </c>
      <c r="D576" s="213" t="s">
        <v>6</v>
      </c>
      <c r="E576" s="213" t="s">
        <v>4</v>
      </c>
      <c r="F576" s="213" t="s">
        <v>4</v>
      </c>
      <c r="G576" s="204"/>
    </row>
    <row r="577" spans="2:7" ht="12">
      <c r="B577" s="184" t="s">
        <v>4</v>
      </c>
      <c r="C577" s="213" t="s">
        <v>7</v>
      </c>
      <c r="D577" s="213" t="s">
        <v>8</v>
      </c>
      <c r="E577" s="213" t="s">
        <v>9</v>
      </c>
      <c r="F577" s="213" t="s">
        <v>10</v>
      </c>
      <c r="G577" s="213" t="s">
        <v>11</v>
      </c>
    </row>
    <row r="578" spans="1:7" ht="12">
      <c r="A578" s="196"/>
      <c r="B578" s="196"/>
      <c r="C578" s="214" t="s">
        <v>12</v>
      </c>
      <c r="D578" s="214" t="s">
        <v>13</v>
      </c>
      <c r="E578" s="214" t="s">
        <v>14</v>
      </c>
      <c r="F578" s="214" t="s">
        <v>14</v>
      </c>
      <c r="G578" s="215" t="s">
        <v>15</v>
      </c>
    </row>
    <row r="579" spans="1:7" ht="12">
      <c r="A579" s="206"/>
      <c r="B579" s="206"/>
      <c r="C579" s="210"/>
      <c r="D579" s="210"/>
      <c r="E579" s="210"/>
      <c r="F579" s="210"/>
      <c r="G579" s="204"/>
    </row>
    <row r="580" spans="1:7" ht="12">
      <c r="A580" s="206"/>
      <c r="B580" s="206"/>
      <c r="C580" s="225" t="s">
        <v>309</v>
      </c>
      <c r="D580" s="225"/>
      <c r="E580" s="225"/>
      <c r="F580" s="225"/>
      <c r="G580" s="225"/>
    </row>
    <row r="581" spans="1:7" ht="12">
      <c r="A581" s="209"/>
      <c r="B581" s="206"/>
      <c r="C581" s="210"/>
      <c r="D581" s="210"/>
      <c r="E581" s="210"/>
      <c r="F581" s="210"/>
      <c r="G581" s="204"/>
    </row>
    <row r="582" spans="1:7" ht="12">
      <c r="A582" s="206" t="s">
        <v>256</v>
      </c>
      <c r="B582" s="206"/>
      <c r="C582" s="204">
        <v>72.5</v>
      </c>
      <c r="D582" s="204">
        <v>43.5</v>
      </c>
      <c r="E582" s="204">
        <v>50.6</v>
      </c>
      <c r="F582" s="204">
        <v>65.4</v>
      </c>
      <c r="G582" s="204">
        <v>46.6</v>
      </c>
    </row>
    <row r="583" spans="1:7" ht="12">
      <c r="A583" s="203" t="s">
        <v>257</v>
      </c>
      <c r="B583" s="203"/>
      <c r="C583" s="205">
        <v>8.9</v>
      </c>
      <c r="D583" s="205">
        <v>7.8</v>
      </c>
      <c r="E583" s="205">
        <v>10.3</v>
      </c>
      <c r="F583" s="205">
        <v>9.8</v>
      </c>
      <c r="G583" s="205">
        <v>8.6</v>
      </c>
    </row>
    <row r="584" spans="1:7" ht="12">
      <c r="A584" s="206"/>
      <c r="B584" s="206"/>
      <c r="C584" s="204" t="s">
        <v>4</v>
      </c>
      <c r="D584" s="204" t="s">
        <v>4</v>
      </c>
      <c r="E584" s="204" t="s">
        <v>4</v>
      </c>
      <c r="F584" s="204" t="s">
        <v>4</v>
      </c>
      <c r="G584" s="204" t="s">
        <v>4</v>
      </c>
    </row>
    <row r="585" spans="1:7" ht="12">
      <c r="A585" s="203" t="s">
        <v>258</v>
      </c>
      <c r="B585" s="203"/>
      <c r="C585" s="205">
        <v>63.6</v>
      </c>
      <c r="D585" s="205">
        <v>35.7</v>
      </c>
      <c r="E585" s="205">
        <v>40.3</v>
      </c>
      <c r="F585" s="205">
        <v>55.6</v>
      </c>
      <c r="G585" s="205">
        <v>38</v>
      </c>
    </row>
    <row r="586" spans="1:7" ht="12">
      <c r="A586" s="209"/>
      <c r="B586" s="206"/>
      <c r="C586" s="210"/>
      <c r="D586" s="210"/>
      <c r="E586" s="210"/>
      <c r="F586" s="210"/>
      <c r="G586" s="204"/>
    </row>
    <row r="587" spans="1:7" ht="12">
      <c r="A587" s="209"/>
      <c r="B587" s="206"/>
      <c r="C587" s="210"/>
      <c r="D587" s="210"/>
      <c r="E587" s="210"/>
      <c r="F587" s="210"/>
      <c r="G587" s="204"/>
    </row>
    <row r="588" spans="1:7" ht="14.25">
      <c r="A588" s="189" t="s">
        <v>254</v>
      </c>
      <c r="B588" s="190" t="s">
        <v>260</v>
      </c>
      <c r="C588" s="211"/>
      <c r="D588" s="211"/>
      <c r="E588" s="211"/>
      <c r="F588" s="211"/>
      <c r="G588" s="205"/>
    </row>
    <row r="589" spans="1:7" ht="12.75">
      <c r="A589" s="192"/>
      <c r="B589" s="193"/>
      <c r="C589" s="212" t="s">
        <v>4</v>
      </c>
      <c r="D589" s="212"/>
      <c r="E589" s="212"/>
      <c r="F589" s="212"/>
      <c r="G589" s="204"/>
    </row>
    <row r="590" spans="3:7" ht="12">
      <c r="C590" s="213" t="s">
        <v>5</v>
      </c>
      <c r="D590" s="213" t="s">
        <v>6</v>
      </c>
      <c r="E590" s="213" t="s">
        <v>4</v>
      </c>
      <c r="F590" s="213" t="s">
        <v>4</v>
      </c>
      <c r="G590" s="204"/>
    </row>
    <row r="591" spans="2:7" ht="12">
      <c r="B591" s="184" t="s">
        <v>4</v>
      </c>
      <c r="C591" s="213" t="s">
        <v>7</v>
      </c>
      <c r="D591" s="213" t="s">
        <v>8</v>
      </c>
      <c r="E591" s="213" t="s">
        <v>9</v>
      </c>
      <c r="F591" s="213" t="s">
        <v>10</v>
      </c>
      <c r="G591" s="213" t="s">
        <v>11</v>
      </c>
    </row>
    <row r="592" spans="1:7" ht="12">
      <c r="A592" s="196"/>
      <c r="B592" s="196"/>
      <c r="C592" s="214" t="s">
        <v>12</v>
      </c>
      <c r="D592" s="214" t="s">
        <v>13</v>
      </c>
      <c r="E592" s="214" t="s">
        <v>14</v>
      </c>
      <c r="F592" s="214" t="s">
        <v>14</v>
      </c>
      <c r="G592" s="215" t="s">
        <v>15</v>
      </c>
    </row>
    <row r="593" spans="1:7" ht="12">
      <c r="A593" s="206"/>
      <c r="B593" s="206"/>
      <c r="C593" s="210"/>
      <c r="D593" s="210"/>
      <c r="E593" s="210"/>
      <c r="F593" s="210"/>
      <c r="G593" s="204"/>
    </row>
    <row r="594" spans="1:7" ht="12">
      <c r="A594" s="206"/>
      <c r="B594" s="206"/>
      <c r="C594" s="225" t="s">
        <v>309</v>
      </c>
      <c r="D594" s="225"/>
      <c r="E594" s="225"/>
      <c r="F594" s="225"/>
      <c r="G594" s="225"/>
    </row>
    <row r="595" spans="1:7" ht="12">
      <c r="A595" s="206"/>
      <c r="B595" s="206"/>
      <c r="C595" s="210"/>
      <c r="D595" s="210"/>
      <c r="E595" s="210"/>
      <c r="F595" s="210"/>
      <c r="G595" s="204"/>
    </row>
    <row r="596" spans="1:7" ht="12">
      <c r="A596" s="206" t="s">
        <v>256</v>
      </c>
      <c r="B596" s="206"/>
      <c r="C596" s="204">
        <v>72.5</v>
      </c>
      <c r="D596" s="204">
        <v>43.5</v>
      </c>
      <c r="E596" s="204">
        <v>50.6</v>
      </c>
      <c r="F596" s="204">
        <v>65.4</v>
      </c>
      <c r="G596" s="204">
        <v>46.6</v>
      </c>
    </row>
    <row r="597" spans="1:7" ht="12">
      <c r="A597" s="206" t="s">
        <v>261</v>
      </c>
      <c r="B597" s="206"/>
      <c r="C597" s="204">
        <v>26.8</v>
      </c>
      <c r="D597" s="204">
        <v>31.4</v>
      </c>
      <c r="E597" s="204">
        <v>27.2</v>
      </c>
      <c r="F597" s="204">
        <v>40.7</v>
      </c>
      <c r="G597" s="204">
        <v>33</v>
      </c>
    </row>
    <row r="598" spans="1:7" ht="12">
      <c r="A598" s="206" t="s">
        <v>262</v>
      </c>
      <c r="B598" s="206"/>
      <c r="C598" s="204">
        <v>12.1</v>
      </c>
      <c r="D598" s="204">
        <v>15.7</v>
      </c>
      <c r="E598" s="204">
        <v>15.9</v>
      </c>
      <c r="F598" s="204">
        <v>14.1</v>
      </c>
      <c r="G598" s="204">
        <v>14.4</v>
      </c>
    </row>
    <row r="599" spans="1:7" ht="12">
      <c r="A599" s="203" t="s">
        <v>263</v>
      </c>
      <c r="B599" s="203"/>
      <c r="C599" s="205">
        <v>163.5</v>
      </c>
      <c r="D599" s="205">
        <v>176.8</v>
      </c>
      <c r="E599" s="205">
        <v>150.1</v>
      </c>
      <c r="F599" s="205">
        <v>155.5</v>
      </c>
      <c r="G599" s="205">
        <v>139.9</v>
      </c>
    </row>
    <row r="600" spans="1:7" ht="12">
      <c r="A600" s="206"/>
      <c r="B600" s="206"/>
      <c r="C600" s="204" t="s">
        <v>4</v>
      </c>
      <c r="D600" s="204" t="s">
        <v>4</v>
      </c>
      <c r="E600" s="204" t="s">
        <v>4</v>
      </c>
      <c r="F600" s="204" t="s">
        <v>4</v>
      </c>
      <c r="G600" s="204" t="s">
        <v>4</v>
      </c>
    </row>
    <row r="601" spans="1:7" ht="12">
      <c r="A601" s="203" t="s">
        <v>264</v>
      </c>
      <c r="B601" s="203"/>
      <c r="C601" s="205">
        <v>274.9</v>
      </c>
      <c r="D601" s="205">
        <v>267.4</v>
      </c>
      <c r="E601" s="205">
        <v>243.8</v>
      </c>
      <c r="F601" s="205">
        <v>275.6</v>
      </c>
      <c r="G601" s="205">
        <v>233.8</v>
      </c>
    </row>
    <row r="602" spans="3:7" ht="12">
      <c r="C602" s="204"/>
      <c r="D602" s="204"/>
      <c r="E602" s="204"/>
      <c r="F602" s="204"/>
      <c r="G602" s="204"/>
    </row>
    <row r="603" spans="3:7" ht="12">
      <c r="C603" s="204"/>
      <c r="D603" s="204"/>
      <c r="E603" s="204"/>
      <c r="F603" s="204"/>
      <c r="G603" s="204"/>
    </row>
    <row r="604" spans="1:7" ht="14.25">
      <c r="A604" s="189" t="s">
        <v>259</v>
      </c>
      <c r="B604" s="190" t="s">
        <v>266</v>
      </c>
      <c r="C604" s="205"/>
      <c r="D604" s="205"/>
      <c r="E604" s="205"/>
      <c r="F604" s="205"/>
      <c r="G604" s="205"/>
    </row>
    <row r="605" spans="1:7" ht="12.75">
      <c r="A605" s="192"/>
      <c r="B605" s="193"/>
      <c r="C605" s="212" t="s">
        <v>4</v>
      </c>
      <c r="D605" s="212"/>
      <c r="E605" s="212"/>
      <c r="F605" s="212"/>
      <c r="G605" s="204"/>
    </row>
    <row r="606" spans="3:7" ht="12">
      <c r="C606" s="213" t="s">
        <v>5</v>
      </c>
      <c r="D606" s="213" t="s">
        <v>6</v>
      </c>
      <c r="E606" s="213" t="s">
        <v>4</v>
      </c>
      <c r="F606" s="213" t="s">
        <v>4</v>
      </c>
      <c r="G606" s="204"/>
    </row>
    <row r="607" spans="2:7" ht="12">
      <c r="B607" s="184" t="s">
        <v>4</v>
      </c>
      <c r="C607" s="213" t="s">
        <v>7</v>
      </c>
      <c r="D607" s="213" t="s">
        <v>8</v>
      </c>
      <c r="E607" s="213" t="s">
        <v>9</v>
      </c>
      <c r="F607" s="213" t="s">
        <v>10</v>
      </c>
      <c r="G607" s="213" t="s">
        <v>11</v>
      </c>
    </row>
    <row r="608" spans="1:7" ht="12">
      <c r="A608" s="196"/>
      <c r="B608" s="196"/>
      <c r="C608" s="214" t="s">
        <v>12</v>
      </c>
      <c r="D608" s="214" t="s">
        <v>13</v>
      </c>
      <c r="E608" s="214" t="s">
        <v>14</v>
      </c>
      <c r="F608" s="214" t="s">
        <v>14</v>
      </c>
      <c r="G608" s="215" t="s">
        <v>15</v>
      </c>
    </row>
    <row r="609" spans="1:7" ht="12">
      <c r="A609" s="206"/>
      <c r="B609" s="206"/>
      <c r="C609" s="210"/>
      <c r="D609" s="210"/>
      <c r="E609" s="210"/>
      <c r="F609" s="210"/>
      <c r="G609" s="204"/>
    </row>
    <row r="610" spans="1:7" ht="12">
      <c r="A610" s="206"/>
      <c r="B610" s="206"/>
      <c r="C610" s="225" t="s">
        <v>309</v>
      </c>
      <c r="D610" s="225"/>
      <c r="E610" s="225"/>
      <c r="F610" s="225"/>
      <c r="G610" s="225"/>
    </row>
    <row r="612" spans="1:7" ht="12">
      <c r="A612" s="209" t="s">
        <v>201</v>
      </c>
      <c r="B612" s="206"/>
      <c r="C612" s="204">
        <v>2.8</v>
      </c>
      <c r="D612" s="204">
        <v>8.7</v>
      </c>
      <c r="E612" s="204">
        <v>21.5</v>
      </c>
      <c r="F612" s="204">
        <v>40</v>
      </c>
      <c r="G612" s="204">
        <v>16.8</v>
      </c>
    </row>
    <row r="613" spans="1:7" ht="12">
      <c r="A613" s="206" t="s">
        <v>202</v>
      </c>
      <c r="B613" s="206"/>
      <c r="C613" s="204">
        <v>14.9</v>
      </c>
      <c r="D613" s="204">
        <v>61.4</v>
      </c>
      <c r="E613" s="204">
        <v>36.9</v>
      </c>
      <c r="F613" s="204">
        <v>4.5</v>
      </c>
      <c r="G613" s="204">
        <v>37.5</v>
      </c>
    </row>
    <row r="614" spans="1:7" ht="12">
      <c r="A614" s="203" t="s">
        <v>267</v>
      </c>
      <c r="B614" s="203"/>
      <c r="C614" s="205">
        <v>0.3</v>
      </c>
      <c r="D614" s="205">
        <v>15.5</v>
      </c>
      <c r="E614" s="205">
        <v>13.2</v>
      </c>
      <c r="F614" s="205">
        <v>45.5</v>
      </c>
      <c r="G614" s="205">
        <v>10.6</v>
      </c>
    </row>
    <row r="615" spans="3:7" ht="12">
      <c r="C615" s="204"/>
      <c r="D615" s="204"/>
      <c r="E615" s="204"/>
      <c r="F615" s="204"/>
      <c r="G615" s="204"/>
    </row>
    <row r="616" spans="1:7" ht="12">
      <c r="A616" s="206" t="s">
        <v>153</v>
      </c>
      <c r="B616" s="206"/>
      <c r="C616" s="204">
        <v>18</v>
      </c>
      <c r="D616" s="204">
        <v>85.5</v>
      </c>
      <c r="E616" s="204">
        <v>71.6</v>
      </c>
      <c r="F616" s="204">
        <v>90</v>
      </c>
      <c r="G616" s="204">
        <v>64.8</v>
      </c>
    </row>
    <row r="617" spans="3:7" ht="12">
      <c r="C617" s="204"/>
      <c r="D617" s="204"/>
      <c r="E617" s="204"/>
      <c r="F617" s="204"/>
      <c r="G617" s="204"/>
    </row>
    <row r="618" spans="1:7" ht="12">
      <c r="A618" s="206" t="s">
        <v>160</v>
      </c>
      <c r="B618" s="206"/>
      <c r="C618" s="204">
        <v>35</v>
      </c>
      <c r="D618" s="204">
        <v>13.3</v>
      </c>
      <c r="E618" s="204">
        <v>60.8</v>
      </c>
      <c r="F618" s="204">
        <v>29.3</v>
      </c>
      <c r="G618" s="204">
        <v>26.7</v>
      </c>
    </row>
    <row r="619" spans="3:7" ht="12">
      <c r="C619" s="204"/>
      <c r="D619" s="204"/>
      <c r="E619" s="204"/>
      <c r="F619" s="204"/>
      <c r="G619" s="204"/>
    </row>
    <row r="620" spans="1:7" ht="12">
      <c r="A620" s="184" t="s">
        <v>322</v>
      </c>
      <c r="B620" s="206"/>
      <c r="C620" s="204"/>
      <c r="D620" s="204"/>
      <c r="E620" s="204"/>
      <c r="F620" s="204"/>
      <c r="G620" s="204"/>
    </row>
    <row r="621" ht="12">
      <c r="A621" s="206" t="s">
        <v>297</v>
      </c>
    </row>
    <row r="622" spans="1:7" ht="12">
      <c r="A622" s="206" t="s">
        <v>165</v>
      </c>
      <c r="B622" s="206"/>
      <c r="C622" s="204">
        <v>18</v>
      </c>
      <c r="D622" s="204">
        <v>85.5</v>
      </c>
      <c r="E622" s="204">
        <v>71.6</v>
      </c>
      <c r="F622" s="204">
        <v>90</v>
      </c>
      <c r="G622" s="204">
        <v>64.8</v>
      </c>
    </row>
    <row r="623" spans="1:7" ht="12">
      <c r="A623" s="203" t="s">
        <v>118</v>
      </c>
      <c r="B623" s="203"/>
      <c r="C623" s="205">
        <v>10.6</v>
      </c>
      <c r="D623" s="205">
        <v>15.9</v>
      </c>
      <c r="E623" s="205">
        <v>22.3</v>
      </c>
      <c r="F623" s="205">
        <v>23.4</v>
      </c>
      <c r="G623" s="205">
        <v>22.7</v>
      </c>
    </row>
    <row r="624" spans="1:7" ht="12">
      <c r="A624" s="206"/>
      <c r="B624" s="206"/>
      <c r="C624" s="204" t="s">
        <v>4</v>
      </c>
      <c r="D624" s="204" t="s">
        <v>4</v>
      </c>
      <c r="E624" s="204" t="s">
        <v>4</v>
      </c>
      <c r="F624" s="204" t="s">
        <v>4</v>
      </c>
      <c r="G624" s="204" t="s">
        <v>4</v>
      </c>
    </row>
    <row r="625" spans="1:7" ht="12">
      <c r="A625" s="203" t="s">
        <v>166</v>
      </c>
      <c r="B625" s="203"/>
      <c r="C625" s="205">
        <v>7.5</v>
      </c>
      <c r="D625" s="205">
        <v>69.6</v>
      </c>
      <c r="E625" s="205">
        <v>49.3</v>
      </c>
      <c r="F625" s="205">
        <v>66.5</v>
      </c>
      <c r="G625" s="205">
        <v>42.2</v>
      </c>
    </row>
    <row r="626" spans="3:7" ht="12">
      <c r="C626" s="204"/>
      <c r="D626" s="204"/>
      <c r="E626" s="204"/>
      <c r="F626" s="204"/>
      <c r="G626" s="204"/>
    </row>
    <row r="627" spans="3:7" ht="12">
      <c r="C627" s="204"/>
      <c r="D627" s="204"/>
      <c r="E627" s="204"/>
      <c r="F627" s="204"/>
      <c r="G627" s="204"/>
    </row>
    <row r="628" spans="1:7" ht="14.25">
      <c r="A628" s="189" t="s">
        <v>265</v>
      </c>
      <c r="B628" s="190" t="s">
        <v>270</v>
      </c>
      <c r="C628" s="211"/>
      <c r="D628" s="211"/>
      <c r="E628" s="211"/>
      <c r="F628" s="211"/>
      <c r="G628" s="205"/>
    </row>
    <row r="629" spans="1:7" ht="12.75">
      <c r="A629" s="192"/>
      <c r="B629" s="193"/>
      <c r="C629" s="212" t="s">
        <v>4</v>
      </c>
      <c r="D629" s="212"/>
      <c r="E629" s="212"/>
      <c r="F629" s="212"/>
      <c r="G629" s="204"/>
    </row>
    <row r="630" spans="3:7" ht="12">
      <c r="C630" s="213" t="s">
        <v>5</v>
      </c>
      <c r="D630" s="213" t="s">
        <v>6</v>
      </c>
      <c r="E630" s="213" t="s">
        <v>4</v>
      </c>
      <c r="F630" s="213" t="s">
        <v>4</v>
      </c>
      <c r="G630" s="204"/>
    </row>
    <row r="631" spans="2:7" ht="12">
      <c r="B631" s="184" t="s">
        <v>4</v>
      </c>
      <c r="C631" s="213" t="s">
        <v>7</v>
      </c>
      <c r="D631" s="213" t="s">
        <v>8</v>
      </c>
      <c r="E631" s="213" t="s">
        <v>9</v>
      </c>
      <c r="F631" s="213" t="s">
        <v>10</v>
      </c>
      <c r="G631" s="213" t="s">
        <v>11</v>
      </c>
    </row>
    <row r="632" spans="1:7" ht="12">
      <c r="A632" s="196"/>
      <c r="B632" s="196"/>
      <c r="C632" s="214" t="s">
        <v>12</v>
      </c>
      <c r="D632" s="214" t="s">
        <v>13</v>
      </c>
      <c r="E632" s="214" t="s">
        <v>14</v>
      </c>
      <c r="F632" s="214" t="s">
        <v>14</v>
      </c>
      <c r="G632" s="215" t="s">
        <v>15</v>
      </c>
    </row>
    <row r="633" spans="1:7" ht="12">
      <c r="A633" s="206"/>
      <c r="B633" s="206"/>
      <c r="C633" s="210"/>
      <c r="D633" s="210"/>
      <c r="E633" s="210"/>
      <c r="F633" s="210"/>
      <c r="G633" s="204"/>
    </row>
    <row r="634" spans="1:7" ht="12">
      <c r="A634" s="206"/>
      <c r="B634" s="206"/>
      <c r="C634" s="225" t="s">
        <v>309</v>
      </c>
      <c r="D634" s="225"/>
      <c r="E634" s="225"/>
      <c r="F634" s="225"/>
      <c r="G634" s="225"/>
    </row>
    <row r="635" spans="1:7" ht="12">
      <c r="A635" s="192"/>
      <c r="C635" s="204"/>
      <c r="D635" s="204"/>
      <c r="E635" s="204"/>
      <c r="F635" s="204"/>
      <c r="G635" s="204"/>
    </row>
    <row r="636" spans="1:7" ht="12">
      <c r="A636" s="192" t="s">
        <v>271</v>
      </c>
      <c r="C636" s="204">
        <v>2388.8</v>
      </c>
      <c r="D636" s="204">
        <v>2652.4</v>
      </c>
      <c r="E636" s="204">
        <v>2996.6</v>
      </c>
      <c r="F636" s="204">
        <v>2826.9</v>
      </c>
      <c r="G636" s="204">
        <v>2342.2</v>
      </c>
    </row>
    <row r="637" spans="1:7" ht="12">
      <c r="A637" s="192" t="s">
        <v>187</v>
      </c>
      <c r="C637" s="204">
        <v>-33.8</v>
      </c>
      <c r="D637" s="204">
        <v>-31.1</v>
      </c>
      <c r="E637" s="204">
        <v>82.7</v>
      </c>
      <c r="F637" s="204">
        <v>139.7</v>
      </c>
      <c r="G637" s="204">
        <v>46.4</v>
      </c>
    </row>
    <row r="638" spans="1:7" ht="12">
      <c r="A638" s="192"/>
      <c r="C638" s="204" t="s">
        <v>4</v>
      </c>
      <c r="D638" s="204" t="s">
        <v>4</v>
      </c>
      <c r="E638" s="204" t="s">
        <v>4</v>
      </c>
      <c r="F638" s="204" t="s">
        <v>4</v>
      </c>
      <c r="G638" s="204" t="s">
        <v>4</v>
      </c>
    </row>
    <row r="639" spans="1:7" ht="12">
      <c r="A639" s="192" t="s">
        <v>272</v>
      </c>
      <c r="C639" s="204"/>
      <c r="D639" s="204" t="s">
        <v>4</v>
      </c>
      <c r="E639" s="204" t="s">
        <v>4</v>
      </c>
      <c r="F639" s="204" t="s">
        <v>4</v>
      </c>
      <c r="G639" s="204" t="s">
        <v>4</v>
      </c>
    </row>
    <row r="640" spans="1:7" ht="12">
      <c r="A640" s="192" t="s">
        <v>67</v>
      </c>
      <c r="C640" s="204">
        <v>83.4</v>
      </c>
      <c r="D640" s="204">
        <v>-103.9</v>
      </c>
      <c r="E640" s="204">
        <v>-115.5</v>
      </c>
      <c r="F640" s="204">
        <v>-5.4</v>
      </c>
      <c r="G640" s="204">
        <v>-59.5</v>
      </c>
    </row>
    <row r="641" spans="1:7" ht="12">
      <c r="A641" s="192" t="s">
        <v>68</v>
      </c>
      <c r="C641" s="204">
        <v>3.9</v>
      </c>
      <c r="D641" s="204">
        <v>3.7</v>
      </c>
      <c r="E641" s="204">
        <v>3.4</v>
      </c>
      <c r="F641" s="204">
        <v>1.9</v>
      </c>
      <c r="G641" s="204">
        <v>3.3</v>
      </c>
    </row>
    <row r="642" spans="1:7" ht="12">
      <c r="A642" s="192" t="s">
        <v>152</v>
      </c>
      <c r="C642" s="204">
        <v>0</v>
      </c>
      <c r="D642" s="204">
        <v>-0.3</v>
      </c>
      <c r="E642" s="204">
        <v>27.8</v>
      </c>
      <c r="F642" s="204">
        <v>0.5</v>
      </c>
      <c r="G642" s="204">
        <v>-1</v>
      </c>
    </row>
    <row r="643" spans="1:7" ht="12">
      <c r="A643" s="192" t="s">
        <v>71</v>
      </c>
      <c r="C643" s="204">
        <v>0</v>
      </c>
      <c r="D643" s="204">
        <v>-0.5</v>
      </c>
      <c r="E643" s="204">
        <v>0</v>
      </c>
      <c r="F643" s="204">
        <v>0</v>
      </c>
      <c r="G643" s="204">
        <v>0</v>
      </c>
    </row>
    <row r="644" spans="1:7" ht="12">
      <c r="A644" s="192" t="s">
        <v>201</v>
      </c>
      <c r="C644" s="204">
        <v>16.1</v>
      </c>
      <c r="D644" s="204">
        <v>-39.1</v>
      </c>
      <c r="E644" s="204">
        <v>-54.5</v>
      </c>
      <c r="F644" s="204">
        <v>-32.7</v>
      </c>
      <c r="G644" s="204">
        <v>-25.7</v>
      </c>
    </row>
    <row r="645" spans="1:7" ht="12">
      <c r="A645" s="192" t="s">
        <v>202</v>
      </c>
      <c r="C645" s="204">
        <v>11.3</v>
      </c>
      <c r="D645" s="204">
        <v>-76.2</v>
      </c>
      <c r="E645" s="204">
        <v>-5.5</v>
      </c>
      <c r="F645" s="204">
        <v>-3</v>
      </c>
      <c r="G645" s="204">
        <v>10</v>
      </c>
    </row>
    <row r="646" spans="1:7" ht="12">
      <c r="A646" s="192" t="s">
        <v>203</v>
      </c>
      <c r="C646" s="204">
        <v>0.2</v>
      </c>
      <c r="D646" s="204">
        <v>0.2</v>
      </c>
      <c r="E646" s="204">
        <v>-0.1</v>
      </c>
      <c r="F646" s="204">
        <v>0.9</v>
      </c>
      <c r="G646" s="204">
        <v>0.3</v>
      </c>
    </row>
    <row r="647" spans="1:7" ht="14.25">
      <c r="A647" s="196" t="s">
        <v>274</v>
      </c>
      <c r="B647" s="190"/>
      <c r="C647" s="205">
        <v>7.9</v>
      </c>
      <c r="D647" s="205">
        <v>100</v>
      </c>
      <c r="E647" s="205">
        <v>14.3</v>
      </c>
      <c r="F647" s="205">
        <v>23.8</v>
      </c>
      <c r="G647" s="205">
        <v>6.5</v>
      </c>
    </row>
    <row r="648" spans="3:7" ht="12">
      <c r="C648" s="204" t="s">
        <v>4</v>
      </c>
      <c r="D648" s="204" t="s">
        <v>4</v>
      </c>
      <c r="E648" s="204" t="s">
        <v>4</v>
      </c>
      <c r="F648" s="204" t="s">
        <v>4</v>
      </c>
      <c r="G648" s="204" t="s">
        <v>4</v>
      </c>
    </row>
    <row r="649" spans="1:7" ht="12">
      <c r="A649" s="184" t="s">
        <v>23</v>
      </c>
      <c r="C649" s="204">
        <v>122.8</v>
      </c>
      <c r="D649" s="204">
        <v>-116.1</v>
      </c>
      <c r="E649" s="204">
        <v>-130.1</v>
      </c>
      <c r="F649" s="204">
        <v>-13.9</v>
      </c>
      <c r="G649" s="204">
        <v>-66.1</v>
      </c>
    </row>
    <row r="650" spans="1:7" ht="12">
      <c r="A650" s="192"/>
      <c r="C650" s="204" t="s">
        <v>4</v>
      </c>
      <c r="D650" s="204" t="s">
        <v>4</v>
      </c>
      <c r="E650" s="204" t="s">
        <v>4</v>
      </c>
      <c r="F650" s="204" t="s">
        <v>4</v>
      </c>
      <c r="G650" s="204" t="s">
        <v>4</v>
      </c>
    </row>
    <row r="651" spans="1:7" ht="12">
      <c r="A651" s="192" t="s">
        <v>275</v>
      </c>
      <c r="C651" s="204"/>
      <c r="D651" s="204"/>
      <c r="E651" s="204"/>
      <c r="F651" s="204"/>
      <c r="G651" s="204"/>
    </row>
    <row r="652" spans="1:7" ht="12">
      <c r="A652" s="184" t="s">
        <v>175</v>
      </c>
      <c r="C652" s="204">
        <v>1.1</v>
      </c>
      <c r="D652" s="204">
        <v>0.7</v>
      </c>
      <c r="E652" s="204">
        <v>0.4</v>
      </c>
      <c r="F652" s="204">
        <v>0</v>
      </c>
      <c r="G652" s="204">
        <v>-1.6</v>
      </c>
    </row>
    <row r="653" spans="1:7" ht="12">
      <c r="A653" s="184" t="s">
        <v>276</v>
      </c>
      <c r="C653" s="204">
        <v>0</v>
      </c>
      <c r="D653" s="204">
        <v>-1.9</v>
      </c>
      <c r="E653" s="204">
        <v>0</v>
      </c>
      <c r="F653" s="204">
        <v>0</v>
      </c>
      <c r="G653" s="204">
        <v>-1.4</v>
      </c>
    </row>
    <row r="654" spans="1:7" ht="12">
      <c r="A654" s="184" t="s">
        <v>277</v>
      </c>
      <c r="C654" s="204">
        <v>7.2</v>
      </c>
      <c r="D654" s="204">
        <v>-0.5</v>
      </c>
      <c r="E654" s="204">
        <v>12.9</v>
      </c>
      <c r="F654" s="204">
        <v>8.5</v>
      </c>
      <c r="G654" s="204">
        <v>0.5</v>
      </c>
    </row>
    <row r="655" spans="1:7" ht="12">
      <c r="A655" s="196" t="s">
        <v>22</v>
      </c>
      <c r="B655" s="196"/>
      <c r="C655" s="205">
        <v>-3.1</v>
      </c>
      <c r="D655" s="205">
        <v>9.5</v>
      </c>
      <c r="E655" s="205">
        <v>7</v>
      </c>
      <c r="F655" s="205">
        <v>0.9</v>
      </c>
      <c r="G655" s="205">
        <v>18.2</v>
      </c>
    </row>
    <row r="656" spans="3:7" ht="12">
      <c r="C656" s="204" t="s">
        <v>4</v>
      </c>
      <c r="D656" s="204" t="s">
        <v>4</v>
      </c>
      <c r="E656" s="204" t="s">
        <v>4</v>
      </c>
      <c r="F656" s="204" t="s">
        <v>4</v>
      </c>
      <c r="G656" s="204" t="s">
        <v>4</v>
      </c>
    </row>
    <row r="657" spans="1:7" ht="12">
      <c r="A657" s="184" t="s">
        <v>23</v>
      </c>
      <c r="C657" s="204">
        <v>5.2</v>
      </c>
      <c r="D657" s="204">
        <v>7.8</v>
      </c>
      <c r="E657" s="204">
        <v>20.4</v>
      </c>
      <c r="F657" s="204">
        <v>9.4</v>
      </c>
      <c r="G657" s="204">
        <v>15.7</v>
      </c>
    </row>
    <row r="658" spans="3:7" ht="12">
      <c r="C658" s="204" t="s">
        <v>4</v>
      </c>
      <c r="D658" s="204" t="s">
        <v>4</v>
      </c>
      <c r="E658" s="204" t="s">
        <v>4</v>
      </c>
      <c r="F658" s="204" t="s">
        <v>4</v>
      </c>
      <c r="G658" s="204" t="s">
        <v>4</v>
      </c>
    </row>
    <row r="659" spans="1:7" ht="12">
      <c r="A659" s="184" t="s">
        <v>278</v>
      </c>
      <c r="C659" s="204" t="s">
        <v>4</v>
      </c>
      <c r="D659" s="204" t="s">
        <v>4</v>
      </c>
      <c r="E659" s="204" t="s">
        <v>4</v>
      </c>
      <c r="F659" s="204" t="s">
        <v>4</v>
      </c>
      <c r="G659" s="204" t="s">
        <v>4</v>
      </c>
    </row>
    <row r="660" spans="1:7" ht="12">
      <c r="A660" s="184" t="s">
        <v>323</v>
      </c>
      <c r="C660" s="204">
        <v>0</v>
      </c>
      <c r="D660" s="204">
        <v>0</v>
      </c>
      <c r="E660" s="204">
        <v>6.3</v>
      </c>
      <c r="F660" s="204">
        <v>0</v>
      </c>
      <c r="G660" s="204">
        <v>0</v>
      </c>
    </row>
    <row r="661" spans="1:7" ht="12">
      <c r="A661" s="184" t="s">
        <v>192</v>
      </c>
      <c r="C661" s="204">
        <v>-7.1</v>
      </c>
      <c r="D661" s="204">
        <v>20.1</v>
      </c>
      <c r="E661" s="204">
        <v>6</v>
      </c>
      <c r="F661" s="204">
        <v>19.2</v>
      </c>
      <c r="G661" s="204">
        <v>17.2</v>
      </c>
    </row>
    <row r="662" spans="1:7" ht="12">
      <c r="A662" s="184" t="s">
        <v>281</v>
      </c>
      <c r="C662" s="204">
        <v>12.4</v>
      </c>
      <c r="D662" s="204">
        <v>8</v>
      </c>
      <c r="E662" s="204">
        <v>-6.8</v>
      </c>
      <c r="F662" s="204">
        <v>46.9</v>
      </c>
      <c r="G662" s="204">
        <v>-0.7</v>
      </c>
    </row>
    <row r="663" spans="1:7" ht="12">
      <c r="A663" s="184" t="s">
        <v>160</v>
      </c>
      <c r="C663" s="204">
        <v>35</v>
      </c>
      <c r="D663" s="204">
        <v>13.3</v>
      </c>
      <c r="E663" s="204">
        <v>60.8</v>
      </c>
      <c r="F663" s="204">
        <v>29.3</v>
      </c>
      <c r="G663" s="204">
        <v>26.7</v>
      </c>
    </row>
    <row r="664" spans="1:7" ht="12">
      <c r="A664" s="184" t="s">
        <v>183</v>
      </c>
      <c r="C664" s="204">
        <v>3.9</v>
      </c>
      <c r="D664" s="204">
        <v>7.7</v>
      </c>
      <c r="E664" s="204">
        <v>10.3</v>
      </c>
      <c r="F664" s="204">
        <v>7.8</v>
      </c>
      <c r="G664" s="204">
        <v>9.1</v>
      </c>
    </row>
    <row r="665" spans="1:7" ht="12">
      <c r="A665" s="196" t="s">
        <v>182</v>
      </c>
      <c r="B665" s="196"/>
      <c r="C665" s="205">
        <v>0</v>
      </c>
      <c r="D665" s="205">
        <v>0</v>
      </c>
      <c r="E665" s="205">
        <v>7.7</v>
      </c>
      <c r="F665" s="205">
        <v>0</v>
      </c>
      <c r="G665" s="205">
        <v>0</v>
      </c>
    </row>
    <row r="666" spans="3:7" ht="12">
      <c r="C666" s="204" t="s">
        <v>4</v>
      </c>
      <c r="D666" s="204" t="s">
        <v>4</v>
      </c>
      <c r="E666" s="204" t="s">
        <v>4</v>
      </c>
      <c r="F666" s="204" t="s">
        <v>4</v>
      </c>
      <c r="G666" s="204" t="s">
        <v>4</v>
      </c>
    </row>
    <row r="667" spans="1:7" ht="12">
      <c r="A667" s="184" t="s">
        <v>185</v>
      </c>
      <c r="C667" s="204">
        <v>-33.6</v>
      </c>
      <c r="D667" s="204">
        <v>7.1</v>
      </c>
      <c r="E667" s="204">
        <v>-57.9</v>
      </c>
      <c r="F667" s="204">
        <v>29.1</v>
      </c>
      <c r="G667" s="204">
        <v>-19.3</v>
      </c>
    </row>
    <row r="668" spans="3:7" ht="12">
      <c r="C668" s="204" t="s">
        <v>4</v>
      </c>
      <c r="D668" s="204" t="s">
        <v>4</v>
      </c>
      <c r="E668" s="204" t="s">
        <v>4</v>
      </c>
      <c r="F668" s="204" t="s">
        <v>4</v>
      </c>
      <c r="G668" s="204" t="s">
        <v>4</v>
      </c>
    </row>
    <row r="669" spans="1:7" ht="12">
      <c r="A669" s="196" t="s">
        <v>282</v>
      </c>
      <c r="B669" s="196"/>
      <c r="C669" s="205">
        <v>2449.4</v>
      </c>
      <c r="D669" s="205">
        <v>2520.1</v>
      </c>
      <c r="E669" s="205">
        <v>2911.6</v>
      </c>
      <c r="F669" s="205">
        <v>2991.2</v>
      </c>
      <c r="G669" s="205">
        <v>2318.9</v>
      </c>
    </row>
    <row r="670" spans="1:7" ht="12">
      <c r="A670" s="221" t="s">
        <v>339</v>
      </c>
      <c r="C670" s="204"/>
      <c r="D670" s="204"/>
      <c r="E670" s="204"/>
      <c r="F670" s="204"/>
      <c r="G670" s="204"/>
    </row>
    <row r="674" spans="3:6" ht="12">
      <c r="C674" s="185"/>
      <c r="D674" s="185"/>
      <c r="E674" s="185"/>
      <c r="F674" s="185"/>
    </row>
    <row r="675" spans="3:6" ht="12">
      <c r="C675" s="185"/>
      <c r="D675" s="185"/>
      <c r="E675" s="185"/>
      <c r="F675" s="185"/>
    </row>
    <row r="676" spans="3:6" ht="12">
      <c r="C676" s="185"/>
      <c r="D676" s="185"/>
      <c r="E676" s="185"/>
      <c r="F676" s="185"/>
    </row>
    <row r="677" spans="3:6" ht="12">
      <c r="C677" s="185"/>
      <c r="D677" s="185"/>
      <c r="E677" s="185"/>
      <c r="F677" s="185"/>
    </row>
    <row r="678" spans="3:6" ht="12">
      <c r="C678" s="185"/>
      <c r="D678" s="185"/>
      <c r="E678" s="185"/>
      <c r="F678" s="185"/>
    </row>
    <row r="679" spans="3:6" ht="12">
      <c r="C679" s="185"/>
      <c r="D679" s="185"/>
      <c r="E679" s="185"/>
      <c r="F679" s="185"/>
    </row>
    <row r="680" spans="3:6" ht="12">
      <c r="C680" s="185"/>
      <c r="D680" s="185"/>
      <c r="E680" s="185"/>
      <c r="F680" s="185"/>
    </row>
    <row r="681" spans="3:6" ht="12">
      <c r="C681" s="185"/>
      <c r="D681" s="185"/>
      <c r="E681" s="185"/>
      <c r="F681" s="185"/>
    </row>
    <row r="682" spans="3:6" ht="12">
      <c r="C682" s="185"/>
      <c r="D682" s="185"/>
      <c r="E682" s="185"/>
      <c r="F682" s="185"/>
    </row>
    <row r="683" spans="3:6" ht="12">
      <c r="C683" s="185"/>
      <c r="D683" s="185"/>
      <c r="E683" s="185"/>
      <c r="F683" s="185"/>
    </row>
    <row r="686" spans="3:6" ht="12">
      <c r="C686" s="185"/>
      <c r="D686" s="185"/>
      <c r="E686" s="185"/>
      <c r="F686" s="185"/>
    </row>
    <row r="687" spans="3:6" ht="12">
      <c r="C687" s="185"/>
      <c r="D687" s="185"/>
      <c r="E687" s="185"/>
      <c r="F687" s="185"/>
    </row>
    <row r="688" spans="3:6" ht="12">
      <c r="C688" s="185"/>
      <c r="D688" s="185"/>
      <c r="E688" s="185"/>
      <c r="F688" s="185"/>
    </row>
    <row r="689" spans="3:6" ht="12">
      <c r="C689" s="185"/>
      <c r="D689" s="185"/>
      <c r="E689" s="185"/>
      <c r="F689" s="185"/>
    </row>
    <row r="690" spans="3:6" ht="12">
      <c r="C690" s="185"/>
      <c r="D690" s="185"/>
      <c r="E690" s="185"/>
      <c r="F690" s="185"/>
    </row>
    <row r="691" spans="3:6" ht="12">
      <c r="C691" s="185"/>
      <c r="D691" s="185"/>
      <c r="E691" s="185"/>
      <c r="F691" s="185"/>
    </row>
    <row r="692" spans="3:6" ht="12">
      <c r="C692" s="185"/>
      <c r="D692" s="185"/>
      <c r="E692" s="185"/>
      <c r="F692" s="185"/>
    </row>
    <row r="693" spans="3:6" ht="12">
      <c r="C693" s="185"/>
      <c r="D693" s="185"/>
      <c r="E693" s="185"/>
      <c r="F693" s="185"/>
    </row>
    <row r="694" spans="3:6" ht="12">
      <c r="C694" s="185"/>
      <c r="D694" s="185"/>
      <c r="E694" s="185"/>
      <c r="F694" s="185"/>
    </row>
    <row r="695" spans="3:6" ht="12">
      <c r="C695" s="185"/>
      <c r="D695" s="185"/>
      <c r="E695" s="185"/>
      <c r="F695" s="185"/>
    </row>
    <row r="696" spans="3:6" ht="12">
      <c r="C696" s="185"/>
      <c r="D696" s="185"/>
      <c r="E696" s="185"/>
      <c r="F696" s="185"/>
    </row>
    <row r="711" spans="3:6" ht="12">
      <c r="C711" s="185"/>
      <c r="D711" s="185"/>
      <c r="E711" s="185"/>
      <c r="F711" s="185"/>
    </row>
    <row r="712" spans="3:6" ht="12">
      <c r="C712" s="185"/>
      <c r="D712" s="185"/>
      <c r="E712" s="185"/>
      <c r="F712" s="185"/>
    </row>
    <row r="713" spans="3:6" ht="12">
      <c r="C713" s="185"/>
      <c r="D713" s="185"/>
      <c r="E713" s="185"/>
      <c r="F713" s="185"/>
    </row>
    <row r="714" spans="3:6" ht="12">
      <c r="C714" s="185"/>
      <c r="D714" s="185"/>
      <c r="E714" s="185"/>
      <c r="F714" s="185"/>
    </row>
    <row r="715" spans="3:6" ht="12">
      <c r="C715" s="185"/>
      <c r="D715" s="185"/>
      <c r="E715" s="185"/>
      <c r="F715" s="185"/>
    </row>
    <row r="716" spans="3:6" ht="12">
      <c r="C716" s="185"/>
      <c r="D716" s="185"/>
      <c r="E716" s="185"/>
      <c r="F716" s="185"/>
    </row>
    <row r="717" spans="3:6" ht="12">
      <c r="C717" s="185"/>
      <c r="D717" s="185"/>
      <c r="E717" s="185"/>
      <c r="F717" s="185"/>
    </row>
    <row r="718" spans="3:6" ht="12">
      <c r="C718" s="185"/>
      <c r="D718" s="185"/>
      <c r="E718" s="185"/>
      <c r="F718" s="185"/>
    </row>
    <row r="719" spans="3:6" ht="12">
      <c r="C719" s="185"/>
      <c r="D719" s="185"/>
      <c r="E719" s="185"/>
      <c r="F719" s="185"/>
    </row>
    <row r="720" spans="3:6" ht="12">
      <c r="C720" s="185"/>
      <c r="D720" s="185"/>
      <c r="E720" s="185"/>
      <c r="F720" s="185"/>
    </row>
    <row r="721" spans="3:6" ht="12">
      <c r="C721" s="185"/>
      <c r="D721" s="185"/>
      <c r="E721" s="185"/>
      <c r="F721" s="185"/>
    </row>
    <row r="722" spans="3:6" ht="12">
      <c r="C722" s="185"/>
      <c r="D722" s="185"/>
      <c r="E722" s="185"/>
      <c r="F722" s="185"/>
    </row>
    <row r="723" spans="3:6" ht="12">
      <c r="C723" s="185"/>
      <c r="D723" s="185"/>
      <c r="E723" s="185"/>
      <c r="F723" s="185"/>
    </row>
    <row r="724" spans="3:6" ht="12">
      <c r="C724" s="185"/>
      <c r="D724" s="185"/>
      <c r="E724" s="185"/>
      <c r="F724" s="185"/>
    </row>
    <row r="725" spans="3:6" ht="12">
      <c r="C725" s="185"/>
      <c r="D725" s="185"/>
      <c r="E725" s="185"/>
      <c r="F725" s="185"/>
    </row>
    <row r="726" spans="3:6" ht="12">
      <c r="C726" s="185"/>
      <c r="D726" s="185"/>
      <c r="E726" s="185"/>
      <c r="F726" s="185"/>
    </row>
    <row r="727" spans="3:6" ht="12">
      <c r="C727" s="185"/>
      <c r="D727" s="185"/>
      <c r="E727" s="185"/>
      <c r="F727" s="185"/>
    </row>
    <row r="728" spans="3:6" ht="12">
      <c r="C728" s="185"/>
      <c r="D728" s="185"/>
      <c r="E728" s="185"/>
      <c r="F728" s="185"/>
    </row>
    <row r="729" spans="3:6" ht="12">
      <c r="C729" s="185"/>
      <c r="D729" s="185"/>
      <c r="E729" s="185"/>
      <c r="F729" s="185"/>
    </row>
    <row r="730" spans="3:6" ht="12">
      <c r="C730" s="185"/>
      <c r="D730" s="185"/>
      <c r="E730" s="185"/>
      <c r="F730" s="185"/>
    </row>
    <row r="731" spans="3:6" ht="12">
      <c r="C731" s="185"/>
      <c r="D731" s="185"/>
      <c r="E731" s="185"/>
      <c r="F731" s="185"/>
    </row>
    <row r="732" spans="3:6" ht="12">
      <c r="C732" s="185"/>
      <c r="D732" s="185"/>
      <c r="E732" s="185"/>
      <c r="F732" s="185"/>
    </row>
    <row r="733" spans="3:6" ht="12">
      <c r="C733" s="185"/>
      <c r="D733" s="185"/>
      <c r="E733" s="185"/>
      <c r="F733" s="185"/>
    </row>
    <row r="734" spans="3:6" ht="12">
      <c r="C734" s="185"/>
      <c r="D734" s="185"/>
      <c r="E734" s="185"/>
      <c r="F734" s="185"/>
    </row>
    <row r="735" spans="3:6" ht="12">
      <c r="C735" s="185"/>
      <c r="D735" s="185"/>
      <c r="E735" s="185"/>
      <c r="F735" s="185"/>
    </row>
    <row r="736" spans="3:6" ht="12">
      <c r="C736" s="185"/>
      <c r="D736" s="185"/>
      <c r="E736" s="185"/>
      <c r="F736" s="185"/>
    </row>
    <row r="737" spans="3:6" ht="12">
      <c r="C737" s="185"/>
      <c r="D737" s="185"/>
      <c r="E737" s="185"/>
      <c r="F737" s="185"/>
    </row>
    <row r="738" spans="3:6" ht="12">
      <c r="C738" s="185"/>
      <c r="D738" s="185"/>
      <c r="E738" s="185"/>
      <c r="F738" s="185"/>
    </row>
    <row r="739" spans="3:6" ht="12">
      <c r="C739" s="185"/>
      <c r="D739" s="185"/>
      <c r="E739" s="185"/>
      <c r="F739" s="185"/>
    </row>
    <row r="740" spans="3:6" ht="12">
      <c r="C740" s="185"/>
      <c r="D740" s="185"/>
      <c r="E740" s="185"/>
      <c r="F740" s="185"/>
    </row>
    <row r="741" spans="3:6" ht="12">
      <c r="C741" s="185"/>
      <c r="D741" s="185"/>
      <c r="E741" s="185"/>
      <c r="F741" s="185"/>
    </row>
    <row r="742" spans="3:6" ht="12">
      <c r="C742" s="185"/>
      <c r="D742" s="185"/>
      <c r="E742" s="185"/>
      <c r="F742" s="185"/>
    </row>
    <row r="743" spans="3:6" ht="12">
      <c r="C743" s="185"/>
      <c r="D743" s="185"/>
      <c r="E743" s="185"/>
      <c r="F743" s="185"/>
    </row>
    <row r="744" spans="3:6" ht="12">
      <c r="C744" s="185"/>
      <c r="D744" s="185"/>
      <c r="E744" s="185"/>
      <c r="F744" s="185"/>
    </row>
    <row r="745" spans="3:6" ht="12">
      <c r="C745" s="185"/>
      <c r="D745" s="185"/>
      <c r="E745" s="185"/>
      <c r="F745" s="185"/>
    </row>
    <row r="746" spans="3:6" ht="12">
      <c r="C746" s="185"/>
      <c r="D746" s="185"/>
      <c r="E746" s="185"/>
      <c r="F746" s="185"/>
    </row>
    <row r="747" spans="3:6" ht="12">
      <c r="C747" s="185"/>
      <c r="D747" s="185"/>
      <c r="E747" s="185"/>
      <c r="F747" s="185"/>
    </row>
    <row r="748" spans="3:6" ht="12">
      <c r="C748" s="185"/>
      <c r="D748" s="185"/>
      <c r="E748" s="185"/>
      <c r="F748" s="185"/>
    </row>
    <row r="749" spans="3:6" ht="12">
      <c r="C749" s="185"/>
      <c r="D749" s="185"/>
      <c r="E749" s="185"/>
      <c r="F749" s="185"/>
    </row>
    <row r="750" spans="3:6" ht="12">
      <c r="C750" s="185"/>
      <c r="D750" s="185"/>
      <c r="E750" s="185"/>
      <c r="F750" s="185"/>
    </row>
    <row r="751" spans="3:6" ht="12">
      <c r="C751" s="185"/>
      <c r="D751" s="185"/>
      <c r="E751" s="185"/>
      <c r="F751" s="185"/>
    </row>
    <row r="752" spans="3:6" ht="12">
      <c r="C752" s="185"/>
      <c r="D752" s="185"/>
      <c r="E752" s="185"/>
      <c r="F752" s="185"/>
    </row>
    <row r="753" spans="3:6" ht="12">
      <c r="C753" s="185"/>
      <c r="D753" s="185"/>
      <c r="E753" s="185"/>
      <c r="F753" s="185"/>
    </row>
    <row r="754" spans="3:6" ht="12">
      <c r="C754" s="185"/>
      <c r="D754" s="185"/>
      <c r="E754" s="185"/>
      <c r="F754" s="185"/>
    </row>
    <row r="755" spans="3:6" ht="12">
      <c r="C755" s="185"/>
      <c r="D755" s="185"/>
      <c r="E755" s="185"/>
      <c r="F755" s="185"/>
    </row>
    <row r="756" spans="3:6" ht="12">
      <c r="C756" s="185"/>
      <c r="D756" s="185"/>
      <c r="E756" s="185"/>
      <c r="F756" s="185"/>
    </row>
    <row r="757" spans="3:6" ht="12">
      <c r="C757" s="185"/>
      <c r="D757" s="185"/>
      <c r="E757" s="185"/>
      <c r="F757" s="185"/>
    </row>
    <row r="758" spans="3:6" ht="12">
      <c r="C758" s="185"/>
      <c r="D758" s="185"/>
      <c r="E758" s="185"/>
      <c r="F758" s="185"/>
    </row>
    <row r="759" spans="3:6" ht="12">
      <c r="C759" s="185"/>
      <c r="D759" s="185"/>
      <c r="E759" s="185"/>
      <c r="F759" s="185"/>
    </row>
    <row r="760" spans="3:6" ht="12">
      <c r="C760" s="185"/>
      <c r="D760" s="185"/>
      <c r="E760" s="185"/>
      <c r="F760" s="185"/>
    </row>
    <row r="761" spans="3:6" ht="12">
      <c r="C761" s="185"/>
      <c r="D761" s="185"/>
      <c r="E761" s="185"/>
      <c r="F761" s="185"/>
    </row>
    <row r="762" spans="3:6" ht="12">
      <c r="C762" s="185"/>
      <c r="D762" s="185"/>
      <c r="E762" s="185"/>
      <c r="F762" s="185"/>
    </row>
    <row r="763" spans="3:6" ht="12">
      <c r="C763" s="185"/>
      <c r="D763" s="185"/>
      <c r="E763" s="185"/>
      <c r="F763" s="185"/>
    </row>
    <row r="764" spans="3:6" ht="12">
      <c r="C764" s="185"/>
      <c r="D764" s="185"/>
      <c r="E764" s="185"/>
      <c r="F764" s="185"/>
    </row>
    <row r="765" spans="3:6" ht="12">
      <c r="C765" s="185"/>
      <c r="D765" s="185"/>
      <c r="E765" s="185"/>
      <c r="F765" s="185"/>
    </row>
    <row r="766" spans="3:6" ht="12">
      <c r="C766" s="185"/>
      <c r="D766" s="185"/>
      <c r="E766" s="185"/>
      <c r="F766" s="185"/>
    </row>
    <row r="767" spans="3:6" ht="12">
      <c r="C767" s="185"/>
      <c r="D767" s="185"/>
      <c r="E767" s="185"/>
      <c r="F767" s="185"/>
    </row>
    <row r="768" spans="3:6" ht="12">
      <c r="C768" s="185"/>
      <c r="D768" s="185"/>
      <c r="E768" s="185"/>
      <c r="F768" s="185"/>
    </row>
    <row r="769" spans="3:6" ht="12">
      <c r="C769" s="185"/>
      <c r="D769" s="185"/>
      <c r="E769" s="185"/>
      <c r="F769" s="185"/>
    </row>
    <row r="770" spans="3:6" ht="12">
      <c r="C770" s="185"/>
      <c r="D770" s="185"/>
      <c r="E770" s="185"/>
      <c r="F770" s="185"/>
    </row>
    <row r="771" spans="3:6" ht="12">
      <c r="C771" s="185"/>
      <c r="D771" s="185"/>
      <c r="E771" s="185"/>
      <c r="F771" s="185"/>
    </row>
    <row r="772" spans="3:6" ht="12">
      <c r="C772" s="185"/>
      <c r="D772" s="185"/>
      <c r="E772" s="185"/>
      <c r="F772" s="185"/>
    </row>
    <row r="773" spans="3:6" ht="12">
      <c r="C773" s="185"/>
      <c r="D773" s="185"/>
      <c r="E773" s="185"/>
      <c r="F773" s="185"/>
    </row>
    <row r="774" spans="3:6" ht="12">
      <c r="C774" s="185"/>
      <c r="D774" s="185"/>
      <c r="E774" s="185"/>
      <c r="F774" s="185"/>
    </row>
    <row r="775" spans="3:6" ht="12">
      <c r="C775" s="185"/>
      <c r="D775" s="185"/>
      <c r="E775" s="185"/>
      <c r="F775" s="185"/>
    </row>
    <row r="776" spans="3:6" ht="12">
      <c r="C776" s="185"/>
      <c r="D776" s="185"/>
      <c r="E776" s="185"/>
      <c r="F776" s="185"/>
    </row>
    <row r="777" spans="3:6" ht="12">
      <c r="C777" s="185"/>
      <c r="D777" s="185"/>
      <c r="E777" s="185"/>
      <c r="F777" s="185"/>
    </row>
    <row r="778" spans="3:6" ht="12">
      <c r="C778" s="185"/>
      <c r="D778" s="185"/>
      <c r="E778" s="185"/>
      <c r="F778" s="185"/>
    </row>
    <row r="779" spans="3:6" ht="12">
      <c r="C779" s="185"/>
      <c r="D779" s="185"/>
      <c r="E779" s="185"/>
      <c r="F779" s="185"/>
    </row>
    <row r="780" spans="3:6" ht="12">
      <c r="C780" s="185"/>
      <c r="D780" s="185"/>
      <c r="E780" s="185"/>
      <c r="F780" s="185"/>
    </row>
    <row r="781" spans="3:6" ht="12">
      <c r="C781" s="185"/>
      <c r="D781" s="185"/>
      <c r="E781" s="185"/>
      <c r="F781" s="185"/>
    </row>
    <row r="782" spans="3:6" ht="12">
      <c r="C782" s="185"/>
      <c r="D782" s="185"/>
      <c r="E782" s="185"/>
      <c r="F782" s="185"/>
    </row>
    <row r="783" spans="3:6" ht="12">
      <c r="C783" s="185"/>
      <c r="D783" s="185"/>
      <c r="E783" s="185"/>
      <c r="F783" s="185"/>
    </row>
    <row r="784" spans="3:6" ht="12">
      <c r="C784" s="185"/>
      <c r="D784" s="185"/>
      <c r="E784" s="185"/>
      <c r="F784" s="185"/>
    </row>
    <row r="785" spans="3:6" ht="12">
      <c r="C785" s="185"/>
      <c r="D785" s="185"/>
      <c r="E785" s="185"/>
      <c r="F785" s="185"/>
    </row>
    <row r="786" spans="3:6" ht="12">
      <c r="C786" s="185"/>
      <c r="D786" s="185"/>
      <c r="E786" s="185"/>
      <c r="F786" s="185"/>
    </row>
    <row r="787" spans="3:6" ht="12">
      <c r="C787" s="185"/>
      <c r="D787" s="185"/>
      <c r="E787" s="185"/>
      <c r="F787" s="185"/>
    </row>
    <row r="788" spans="3:6" ht="12">
      <c r="C788" s="185"/>
      <c r="D788" s="185"/>
      <c r="E788" s="185"/>
      <c r="F788" s="185"/>
    </row>
    <row r="789" spans="3:6" ht="12">
      <c r="C789" s="185"/>
      <c r="D789" s="185"/>
      <c r="E789" s="185"/>
      <c r="F789" s="185"/>
    </row>
    <row r="790" spans="3:6" ht="12">
      <c r="C790" s="185"/>
      <c r="D790" s="185"/>
      <c r="E790" s="185"/>
      <c r="F790" s="185"/>
    </row>
    <row r="791" spans="3:6" ht="12">
      <c r="C791" s="185"/>
      <c r="D791" s="185"/>
      <c r="E791" s="185"/>
      <c r="F791" s="185"/>
    </row>
    <row r="792" spans="3:6" ht="12">
      <c r="C792" s="185"/>
      <c r="D792" s="185"/>
      <c r="E792" s="185"/>
      <c r="F792" s="185"/>
    </row>
    <row r="793" spans="3:6" ht="12">
      <c r="C793" s="185"/>
      <c r="D793" s="185"/>
      <c r="E793" s="185"/>
      <c r="F793" s="185"/>
    </row>
    <row r="794" spans="3:6" ht="12">
      <c r="C794" s="185"/>
      <c r="D794" s="185"/>
      <c r="E794" s="185"/>
      <c r="F794" s="185"/>
    </row>
    <row r="795" spans="3:6" ht="12">
      <c r="C795" s="185"/>
      <c r="D795" s="185"/>
      <c r="E795" s="185"/>
      <c r="F795" s="185"/>
    </row>
    <row r="796" spans="3:6" ht="12">
      <c r="C796" s="185"/>
      <c r="D796" s="185"/>
      <c r="E796" s="185"/>
      <c r="F796" s="185"/>
    </row>
    <row r="797" spans="3:6" ht="12">
      <c r="C797" s="185"/>
      <c r="D797" s="185"/>
      <c r="E797" s="185"/>
      <c r="F797" s="185"/>
    </row>
    <row r="798" spans="3:6" ht="12">
      <c r="C798" s="185"/>
      <c r="D798" s="185"/>
      <c r="E798" s="185"/>
      <c r="F798" s="185"/>
    </row>
    <row r="799" spans="3:6" ht="12">
      <c r="C799" s="185"/>
      <c r="D799" s="185"/>
      <c r="E799" s="185"/>
      <c r="F799" s="185"/>
    </row>
    <row r="800" spans="3:6" ht="12">
      <c r="C800" s="185"/>
      <c r="D800" s="185"/>
      <c r="E800" s="185"/>
      <c r="F800" s="185"/>
    </row>
    <row r="801" spans="3:6" ht="12">
      <c r="C801" s="185"/>
      <c r="D801" s="185"/>
      <c r="E801" s="185"/>
      <c r="F801" s="185"/>
    </row>
    <row r="802" spans="3:6" ht="12">
      <c r="C802" s="185"/>
      <c r="D802" s="185"/>
      <c r="E802" s="185"/>
      <c r="F802" s="185"/>
    </row>
    <row r="803" spans="3:6" ht="12">
      <c r="C803" s="185"/>
      <c r="D803" s="185"/>
      <c r="E803" s="185"/>
      <c r="F803" s="185"/>
    </row>
    <row r="804" spans="3:6" ht="12">
      <c r="C804" s="185"/>
      <c r="D804" s="185"/>
      <c r="E804" s="185"/>
      <c r="F804" s="185"/>
    </row>
    <row r="805" spans="3:6" ht="12">
      <c r="C805" s="185"/>
      <c r="D805" s="185"/>
      <c r="E805" s="185"/>
      <c r="F805" s="185"/>
    </row>
    <row r="806" spans="3:6" ht="12">
      <c r="C806" s="185"/>
      <c r="D806" s="185"/>
      <c r="E806" s="185"/>
      <c r="F806" s="185"/>
    </row>
    <row r="807" spans="3:6" ht="12">
      <c r="C807" s="185"/>
      <c r="D807" s="185"/>
      <c r="E807" s="185"/>
      <c r="F807" s="185"/>
    </row>
    <row r="808" spans="3:6" ht="12">
      <c r="C808" s="185"/>
      <c r="D808" s="185"/>
      <c r="E808" s="185"/>
      <c r="F808" s="185"/>
    </row>
    <row r="809" spans="3:6" ht="12">
      <c r="C809" s="185"/>
      <c r="D809" s="185"/>
      <c r="E809" s="185"/>
      <c r="F809" s="185"/>
    </row>
    <row r="810" spans="3:6" ht="12">
      <c r="C810" s="185"/>
      <c r="D810" s="185"/>
      <c r="E810" s="185"/>
      <c r="F810" s="185"/>
    </row>
    <row r="811" spans="3:6" ht="12">
      <c r="C811" s="185"/>
      <c r="D811" s="185"/>
      <c r="E811" s="185"/>
      <c r="F811" s="185"/>
    </row>
    <row r="812" spans="3:6" ht="12">
      <c r="C812" s="185"/>
      <c r="D812" s="185"/>
      <c r="E812" s="185"/>
      <c r="F812" s="185"/>
    </row>
    <row r="813" spans="3:6" ht="12">
      <c r="C813" s="185"/>
      <c r="D813" s="185"/>
      <c r="E813" s="185"/>
      <c r="F813" s="185"/>
    </row>
    <row r="814" spans="3:6" ht="12">
      <c r="C814" s="185"/>
      <c r="D814" s="185"/>
      <c r="E814" s="185"/>
      <c r="F814" s="185"/>
    </row>
    <row r="815" spans="3:6" ht="12">
      <c r="C815" s="185"/>
      <c r="D815" s="185"/>
      <c r="E815" s="185"/>
      <c r="F815" s="185"/>
    </row>
    <row r="816" spans="3:6" ht="12">
      <c r="C816" s="185"/>
      <c r="D816" s="185"/>
      <c r="E816" s="185"/>
      <c r="F816" s="185"/>
    </row>
  </sheetData>
  <sheetProtection/>
  <mergeCells count="9">
    <mergeCell ref="C11:G11"/>
    <mergeCell ref="C14:G14"/>
    <mergeCell ref="C30:G30"/>
    <mergeCell ref="C45:G45"/>
    <mergeCell ref="C367:G367"/>
    <mergeCell ref="C53:G53"/>
    <mergeCell ref="C73:G73"/>
    <mergeCell ref="C87:G87"/>
    <mergeCell ref="C90:G90"/>
  </mergeCells>
  <printOptions/>
  <pageMargins left="0.75" right="0.75" top="1" bottom="1" header="0" footer="0"/>
  <pageSetup horizontalDpi="600" verticalDpi="600" orientation="portrait" paperSize="9" scale="82" r:id="rId1"/>
  <rowBreaks count="12" manualBreakCount="12">
    <brk id="61" max="255" man="1"/>
    <brk id="106" max="255" man="1"/>
    <brk id="136" max="6" man="1"/>
    <brk id="208" max="6" man="1"/>
    <brk id="246" max="255" man="1"/>
    <brk id="301" max="6" man="1"/>
    <brk id="359" max="6" man="1"/>
    <brk id="429" max="6" man="1"/>
    <brk id="482" max="6" man="1"/>
    <brk id="535" max="6" man="1"/>
    <brk id="602" max="6" man="1"/>
    <brk id="62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9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111" customWidth="1"/>
    <col min="2" max="2" width="26.28125" style="111" customWidth="1"/>
    <col min="3" max="7" width="12.7109375" style="111" customWidth="1"/>
    <col min="8" max="8" width="9.28125" style="113" bestFit="1" customWidth="1"/>
    <col min="9" max="17" width="9.140625" style="114" customWidth="1"/>
    <col min="18" max="16384" width="9.140625" style="111" customWidth="1"/>
  </cols>
  <sheetData>
    <row r="1" spans="1:6" ht="18">
      <c r="A1" s="110" t="s">
        <v>306</v>
      </c>
      <c r="C1" s="112"/>
      <c r="D1" s="112"/>
      <c r="E1" s="112"/>
      <c r="F1" s="112"/>
    </row>
    <row r="2" spans="1:8" ht="15.75">
      <c r="A2" s="115" t="s">
        <v>307</v>
      </c>
      <c r="B2" s="116"/>
      <c r="C2" s="116"/>
      <c r="D2" s="116"/>
      <c r="E2" s="116"/>
      <c r="F2" s="116"/>
      <c r="G2" s="116"/>
      <c r="H2" s="114"/>
    </row>
    <row r="3" spans="1:8" ht="15.75">
      <c r="A3" s="115" t="s">
        <v>1</v>
      </c>
      <c r="B3" s="116"/>
      <c r="C3" s="116"/>
      <c r="D3" s="116"/>
      <c r="E3" s="116"/>
      <c r="F3" s="116"/>
      <c r="G3" s="116"/>
      <c r="H3" s="114"/>
    </row>
    <row r="4" spans="3:6" ht="12">
      <c r="C4" s="112"/>
      <c r="D4" s="112"/>
      <c r="E4" s="112"/>
      <c r="F4" s="112"/>
    </row>
    <row r="5" spans="1:7" ht="14.25">
      <c r="A5" s="117" t="s">
        <v>2</v>
      </c>
      <c r="B5" s="118" t="s">
        <v>3</v>
      </c>
      <c r="C5" s="119"/>
      <c r="D5" s="119"/>
      <c r="E5" s="119"/>
      <c r="F5" s="119"/>
      <c r="G5" s="119"/>
    </row>
    <row r="6" spans="1:6" ht="12.75">
      <c r="A6" s="120"/>
      <c r="B6" s="121"/>
      <c r="C6" s="122" t="s">
        <v>4</v>
      </c>
      <c r="D6" s="122"/>
      <c r="E6" s="122"/>
      <c r="F6" s="122"/>
    </row>
    <row r="7" spans="3:6" ht="12">
      <c r="C7" s="123" t="s">
        <v>5</v>
      </c>
      <c r="D7" s="123" t="s">
        <v>6</v>
      </c>
      <c r="E7" s="123" t="s">
        <v>4</v>
      </c>
      <c r="F7" s="123" t="s">
        <v>4</v>
      </c>
    </row>
    <row r="8" spans="2:8" ht="12">
      <c r="B8" s="111" t="s">
        <v>4</v>
      </c>
      <c r="C8" s="123" t="s">
        <v>7</v>
      </c>
      <c r="D8" s="123" t="s">
        <v>8</v>
      </c>
      <c r="E8" s="123" t="s">
        <v>9</v>
      </c>
      <c r="F8" s="123" t="s">
        <v>10</v>
      </c>
      <c r="G8" s="123" t="s">
        <v>11</v>
      </c>
      <c r="H8" s="124"/>
    </row>
    <row r="9" spans="1:8" ht="12">
      <c r="A9" s="125"/>
      <c r="B9" s="125"/>
      <c r="C9" s="126" t="s">
        <v>12</v>
      </c>
      <c r="D9" s="126" t="s">
        <v>13</v>
      </c>
      <c r="E9" s="126" t="s">
        <v>14</v>
      </c>
      <c r="F9" s="126" t="s">
        <v>14</v>
      </c>
      <c r="G9" s="127" t="s">
        <v>15</v>
      </c>
      <c r="H9" s="124"/>
    </row>
    <row r="10" spans="3:6" ht="12">
      <c r="C10" s="112"/>
      <c r="D10" s="112"/>
      <c r="E10" s="112"/>
      <c r="F10" s="112"/>
    </row>
    <row r="11" spans="3:7" ht="12">
      <c r="C11" s="461" t="s">
        <v>16</v>
      </c>
      <c r="D11" s="461"/>
      <c r="E11" s="461"/>
      <c r="F11" s="461"/>
      <c r="G11" s="461"/>
    </row>
    <row r="12" spans="1:7" ht="12">
      <c r="A12" s="111" t="s">
        <v>17</v>
      </c>
      <c r="C12" s="112">
        <v>248</v>
      </c>
      <c r="D12" s="112">
        <v>260</v>
      </c>
      <c r="E12" s="112">
        <v>559</v>
      </c>
      <c r="F12" s="112">
        <v>197</v>
      </c>
      <c r="G12" s="112">
        <v>377</v>
      </c>
    </row>
    <row r="13" spans="1:7" ht="12">
      <c r="A13" s="111" t="s">
        <v>18</v>
      </c>
      <c r="C13" s="112">
        <v>32</v>
      </c>
      <c r="D13" s="112">
        <v>50</v>
      </c>
      <c r="E13" s="112">
        <v>120</v>
      </c>
      <c r="F13" s="112">
        <v>45</v>
      </c>
      <c r="G13" s="112">
        <v>69</v>
      </c>
    </row>
    <row r="14" spans="3:7" ht="12">
      <c r="C14" s="461" t="s">
        <v>19</v>
      </c>
      <c r="D14" s="461"/>
      <c r="E14" s="461"/>
      <c r="F14" s="461"/>
      <c r="G14" s="461"/>
    </row>
    <row r="15" spans="1:6" ht="12">
      <c r="A15" s="111" t="s">
        <v>20</v>
      </c>
      <c r="C15" s="112"/>
      <c r="D15" s="112"/>
      <c r="E15" s="112"/>
      <c r="F15" s="112"/>
    </row>
    <row r="16" spans="1:7" ht="12">
      <c r="A16" s="111" t="s">
        <v>21</v>
      </c>
      <c r="C16" s="129">
        <v>8.53</v>
      </c>
      <c r="D16" s="129">
        <v>22.7</v>
      </c>
      <c r="E16" s="129">
        <v>8.11</v>
      </c>
      <c r="F16" s="129">
        <v>15.17</v>
      </c>
      <c r="G16" s="129">
        <v>13.35</v>
      </c>
    </row>
    <row r="17" spans="1:7" ht="12">
      <c r="A17" s="125" t="s">
        <v>22</v>
      </c>
      <c r="B17" s="125"/>
      <c r="C17" s="130">
        <v>2.72</v>
      </c>
      <c r="D17" s="130">
        <v>7.18</v>
      </c>
      <c r="E17" s="130">
        <v>3.2</v>
      </c>
      <c r="F17" s="130">
        <v>5.42</v>
      </c>
      <c r="G17" s="130">
        <v>6.02</v>
      </c>
    </row>
    <row r="18" spans="3:7" ht="12">
      <c r="C18" s="129"/>
      <c r="D18" s="129"/>
      <c r="E18" s="129"/>
      <c r="F18" s="129"/>
      <c r="G18" s="129"/>
    </row>
    <row r="19" spans="1:7" ht="12">
      <c r="A19" s="111" t="s">
        <v>23</v>
      </c>
      <c r="C19" s="129">
        <v>11.25</v>
      </c>
      <c r="D19" s="129">
        <v>29.88</v>
      </c>
      <c r="E19" s="129">
        <v>11.31</v>
      </c>
      <c r="F19" s="129">
        <v>20.59</v>
      </c>
      <c r="G19" s="129">
        <v>19.37</v>
      </c>
    </row>
    <row r="20" spans="3:7" ht="12">
      <c r="C20" s="129"/>
      <c r="D20" s="129"/>
      <c r="E20" s="129"/>
      <c r="F20" s="129"/>
      <c r="G20" s="129"/>
    </row>
    <row r="21" spans="1:7" ht="12">
      <c r="A21" s="111" t="s">
        <v>4</v>
      </c>
      <c r="C21" s="129"/>
      <c r="D21" s="129"/>
      <c r="E21" s="129"/>
      <c r="F21" s="129"/>
      <c r="G21" s="129"/>
    </row>
    <row r="22" spans="1:7" ht="12">
      <c r="A22" s="111" t="s">
        <v>24</v>
      </c>
      <c r="C22" s="129">
        <v>0</v>
      </c>
      <c r="D22" s="129">
        <v>0.19</v>
      </c>
      <c r="E22" s="129">
        <v>0.29</v>
      </c>
      <c r="F22" s="129">
        <v>0.15</v>
      </c>
      <c r="G22" s="129">
        <v>0.51</v>
      </c>
    </row>
    <row r="23" spans="3:7" ht="12">
      <c r="C23" s="129"/>
      <c r="D23" s="129"/>
      <c r="E23" s="129"/>
      <c r="F23" s="129"/>
      <c r="G23" s="129"/>
    </row>
    <row r="24" spans="1:7" ht="12">
      <c r="A24" s="111" t="s">
        <v>25</v>
      </c>
      <c r="C24" s="129"/>
      <c r="D24" s="129"/>
      <c r="E24" s="129"/>
      <c r="F24" s="129"/>
      <c r="G24" s="129"/>
    </row>
    <row r="25" spans="1:7" ht="12">
      <c r="A25" s="111" t="s">
        <v>21</v>
      </c>
      <c r="C25" s="129">
        <v>8.53</v>
      </c>
      <c r="D25" s="129">
        <v>23.49</v>
      </c>
      <c r="E25" s="129">
        <v>8.47</v>
      </c>
      <c r="F25" s="129">
        <v>15.22</v>
      </c>
      <c r="G25" s="129">
        <v>13.81</v>
      </c>
    </row>
    <row r="26" spans="1:7" ht="12">
      <c r="A26" s="125" t="s">
        <v>22</v>
      </c>
      <c r="B26" s="125"/>
      <c r="C26" s="130">
        <v>2.72</v>
      </c>
      <c r="D26" s="130">
        <v>6.58</v>
      </c>
      <c r="E26" s="130">
        <v>3.13</v>
      </c>
      <c r="F26" s="130">
        <v>5.52</v>
      </c>
      <c r="G26" s="130">
        <v>6.07</v>
      </c>
    </row>
    <row r="27" spans="3:7" ht="12">
      <c r="C27" s="129"/>
      <c r="D27" s="129"/>
      <c r="E27" s="129"/>
      <c r="F27" s="129"/>
      <c r="G27" s="129"/>
    </row>
    <row r="28" spans="1:7" ht="12">
      <c r="A28" s="125" t="s">
        <v>23</v>
      </c>
      <c r="B28" s="125"/>
      <c r="C28" s="130">
        <v>11.26</v>
      </c>
      <c r="D28" s="130">
        <v>30.07</v>
      </c>
      <c r="E28" s="130">
        <v>11.6</v>
      </c>
      <c r="F28" s="130">
        <v>20.74</v>
      </c>
      <c r="G28" s="130">
        <v>19.88</v>
      </c>
    </row>
    <row r="29" spans="3:6" ht="12">
      <c r="C29" s="112"/>
      <c r="D29" s="112"/>
      <c r="E29" s="112"/>
      <c r="F29" s="112"/>
    </row>
    <row r="30" spans="3:7" ht="12">
      <c r="C30" s="461" t="s">
        <v>26</v>
      </c>
      <c r="D30" s="461"/>
      <c r="E30" s="461"/>
      <c r="F30" s="461"/>
      <c r="G30" s="461"/>
    </row>
    <row r="31" spans="1:6" ht="12">
      <c r="A31" s="111" t="s">
        <v>27</v>
      </c>
      <c r="C31" s="112"/>
      <c r="D31" s="112"/>
      <c r="E31" s="112"/>
      <c r="F31" s="112"/>
    </row>
    <row r="32" spans="1:7" ht="12">
      <c r="A32" s="111" t="s">
        <v>28</v>
      </c>
      <c r="C32" s="112">
        <v>3501</v>
      </c>
      <c r="D32" s="112">
        <v>727</v>
      </c>
      <c r="E32" s="112">
        <v>5193</v>
      </c>
      <c r="F32" s="112">
        <v>3436</v>
      </c>
      <c r="G32" s="112">
        <v>1162</v>
      </c>
    </row>
    <row r="33" spans="1:7" ht="12">
      <c r="A33" s="111" t="s">
        <v>4</v>
      </c>
      <c r="C33" s="112" t="s">
        <v>4</v>
      </c>
      <c r="D33" s="112" t="s">
        <v>4</v>
      </c>
      <c r="E33" s="112" t="s">
        <v>4</v>
      </c>
      <c r="F33" s="112" t="s">
        <v>4</v>
      </c>
      <c r="G33" s="112" t="s">
        <v>4</v>
      </c>
    </row>
    <row r="34" spans="1:7" ht="12">
      <c r="A34" s="125" t="s">
        <v>24</v>
      </c>
      <c r="B34" s="125"/>
      <c r="C34" s="131">
        <v>0</v>
      </c>
      <c r="D34" s="131">
        <v>0</v>
      </c>
      <c r="E34" s="131">
        <v>50</v>
      </c>
      <c r="F34" s="131">
        <v>0</v>
      </c>
      <c r="G34" s="131">
        <v>0</v>
      </c>
    </row>
    <row r="35" spans="3:7" ht="12">
      <c r="C35" s="112"/>
      <c r="D35" s="112"/>
      <c r="E35" s="112"/>
      <c r="F35" s="112"/>
      <c r="G35" s="112"/>
    </row>
    <row r="36" spans="1:7" ht="12">
      <c r="A36" s="125" t="s">
        <v>29</v>
      </c>
      <c r="B36" s="125"/>
      <c r="C36" s="131">
        <v>3501</v>
      </c>
      <c r="D36" s="131">
        <v>727</v>
      </c>
      <c r="E36" s="131">
        <v>5243</v>
      </c>
      <c r="F36" s="131">
        <v>3436</v>
      </c>
      <c r="G36" s="131">
        <v>1162</v>
      </c>
    </row>
    <row r="37" spans="3:6" ht="12">
      <c r="C37" s="112"/>
      <c r="D37" s="112"/>
      <c r="E37" s="112"/>
      <c r="F37" s="112"/>
    </row>
    <row r="38" spans="3:6" ht="12">
      <c r="C38" s="112"/>
      <c r="D38" s="112"/>
      <c r="E38" s="112"/>
      <c r="F38" s="112"/>
    </row>
    <row r="39" spans="1:7" ht="14.25">
      <c r="A39" s="117" t="s">
        <v>30</v>
      </c>
      <c r="B39" s="118" t="s">
        <v>31</v>
      </c>
      <c r="C39" s="119"/>
      <c r="D39" s="119"/>
      <c r="E39" s="119"/>
      <c r="F39" s="119"/>
      <c r="G39" s="125"/>
    </row>
    <row r="40" spans="1:6" ht="12.75">
      <c r="A40" s="120"/>
      <c r="B40" s="121"/>
      <c r="C40" s="122" t="s">
        <v>4</v>
      </c>
      <c r="D40" s="122"/>
      <c r="E40" s="122"/>
      <c r="F40" s="122"/>
    </row>
    <row r="41" spans="3:6" ht="12">
      <c r="C41" s="123" t="s">
        <v>5</v>
      </c>
      <c r="D41" s="123" t="s">
        <v>6</v>
      </c>
      <c r="E41" s="123" t="s">
        <v>4</v>
      </c>
      <c r="F41" s="123" t="s">
        <v>4</v>
      </c>
    </row>
    <row r="42" spans="2:8" ht="12">
      <c r="B42" s="111" t="s">
        <v>4</v>
      </c>
      <c r="C42" s="123" t="s">
        <v>7</v>
      </c>
      <c r="D42" s="123" t="s">
        <v>8</v>
      </c>
      <c r="E42" s="123" t="s">
        <v>9</v>
      </c>
      <c r="F42" s="123" t="s">
        <v>10</v>
      </c>
      <c r="G42" s="123" t="s">
        <v>11</v>
      </c>
      <c r="H42" s="124"/>
    </row>
    <row r="43" spans="1:8" ht="12">
      <c r="A43" s="125"/>
      <c r="B43" s="125"/>
      <c r="C43" s="126" t="s">
        <v>12</v>
      </c>
      <c r="D43" s="126" t="s">
        <v>13</v>
      </c>
      <c r="E43" s="126" t="s">
        <v>14</v>
      </c>
      <c r="F43" s="126" t="s">
        <v>14</v>
      </c>
      <c r="G43" s="127" t="s">
        <v>15</v>
      </c>
      <c r="H43" s="124"/>
    </row>
    <row r="44" spans="3:6" ht="12">
      <c r="C44" s="112"/>
      <c r="D44" s="112"/>
      <c r="E44" s="112"/>
      <c r="F44" s="112"/>
    </row>
    <row r="45" spans="3:7" ht="12">
      <c r="C45" s="461" t="s">
        <v>26</v>
      </c>
      <c r="D45" s="461"/>
      <c r="E45" s="461"/>
      <c r="F45" s="461"/>
      <c r="G45" s="461"/>
    </row>
    <row r="46" spans="1:6" ht="12">
      <c r="A46" s="111" t="s">
        <v>32</v>
      </c>
      <c r="C46" s="112"/>
      <c r="D46" s="112"/>
      <c r="E46" s="112"/>
      <c r="F46" s="112"/>
    </row>
    <row r="47" spans="1:7" ht="12">
      <c r="A47" s="111" t="s">
        <v>33</v>
      </c>
      <c r="C47" s="112">
        <v>1723</v>
      </c>
      <c r="D47" s="112">
        <v>196</v>
      </c>
      <c r="E47" s="112">
        <v>1298</v>
      </c>
      <c r="F47" s="112">
        <v>361</v>
      </c>
      <c r="G47" s="112">
        <v>202</v>
      </c>
    </row>
    <row r="48" spans="1:7" ht="12">
      <c r="A48" s="111" t="s">
        <v>34</v>
      </c>
      <c r="C48" s="112">
        <v>1616</v>
      </c>
      <c r="D48" s="112">
        <v>413</v>
      </c>
      <c r="E48" s="112">
        <v>3552</v>
      </c>
      <c r="F48" s="112">
        <v>3006</v>
      </c>
      <c r="G48" s="112">
        <v>876</v>
      </c>
    </row>
    <row r="49" spans="1:7" ht="12">
      <c r="A49" s="132" t="s">
        <v>35</v>
      </c>
      <c r="B49" s="125"/>
      <c r="C49" s="131">
        <v>162</v>
      </c>
      <c r="D49" s="131">
        <v>117</v>
      </c>
      <c r="E49" s="131">
        <v>356</v>
      </c>
      <c r="F49" s="131">
        <v>68</v>
      </c>
      <c r="G49" s="131">
        <v>84</v>
      </c>
    </row>
    <row r="50" spans="3:7" ht="12">
      <c r="C50" s="112"/>
      <c r="D50" s="112"/>
      <c r="E50" s="112"/>
      <c r="F50" s="112"/>
      <c r="G50" s="112"/>
    </row>
    <row r="51" spans="1:7" ht="12">
      <c r="A51" s="111" t="s">
        <v>23</v>
      </c>
      <c r="C51" s="112">
        <v>3501</v>
      </c>
      <c r="D51" s="112">
        <v>727</v>
      </c>
      <c r="E51" s="112">
        <v>5206</v>
      </c>
      <c r="F51" s="112">
        <v>3436</v>
      </c>
      <c r="G51" s="112">
        <v>1162</v>
      </c>
    </row>
    <row r="52" spans="3:6" ht="12">
      <c r="C52" s="112"/>
      <c r="D52" s="112"/>
      <c r="E52" s="112"/>
      <c r="F52" s="112"/>
    </row>
    <row r="53" spans="1:7" ht="12">
      <c r="A53" s="111" t="s">
        <v>4</v>
      </c>
      <c r="C53" s="461" t="s">
        <v>19</v>
      </c>
      <c r="D53" s="461"/>
      <c r="E53" s="461"/>
      <c r="F53" s="461"/>
      <c r="G53" s="461"/>
    </row>
    <row r="54" spans="1:6" ht="12">
      <c r="A54" s="111" t="s">
        <v>36</v>
      </c>
      <c r="C54" s="112"/>
      <c r="D54" s="112"/>
      <c r="E54" s="112"/>
      <c r="F54" s="112"/>
    </row>
    <row r="55" spans="1:7" ht="12">
      <c r="A55" s="111" t="s">
        <v>33</v>
      </c>
      <c r="C55" s="129">
        <v>1.96</v>
      </c>
      <c r="D55" s="129">
        <v>4.55</v>
      </c>
      <c r="E55" s="129">
        <v>2.32</v>
      </c>
      <c r="F55" s="129">
        <v>3.64</v>
      </c>
      <c r="G55" s="129">
        <v>4.37</v>
      </c>
    </row>
    <row r="56" spans="1:7" ht="12">
      <c r="A56" s="111" t="s">
        <v>38</v>
      </c>
      <c r="C56" s="129">
        <v>2.94</v>
      </c>
      <c r="D56" s="129">
        <v>6.11</v>
      </c>
      <c r="E56" s="129">
        <v>3.19</v>
      </c>
      <c r="F56" s="129">
        <v>1.62</v>
      </c>
      <c r="G56" s="129">
        <v>2.45</v>
      </c>
    </row>
    <row r="57" spans="1:7" ht="12">
      <c r="A57" s="111" t="s">
        <v>39</v>
      </c>
      <c r="C57" s="129">
        <v>0.14</v>
      </c>
      <c r="D57" s="129">
        <v>1.21</v>
      </c>
      <c r="E57" s="129">
        <v>1.01</v>
      </c>
      <c r="F57" s="129">
        <v>1.63</v>
      </c>
      <c r="G57" s="129">
        <v>3.86</v>
      </c>
    </row>
    <row r="58" spans="1:7" ht="12">
      <c r="A58" s="111" t="s">
        <v>308</v>
      </c>
      <c r="C58" s="129">
        <v>0.02</v>
      </c>
      <c r="D58" s="129">
        <v>0</v>
      </c>
      <c r="E58" s="129">
        <v>0.28</v>
      </c>
      <c r="F58" s="129">
        <v>0.04</v>
      </c>
      <c r="G58" s="129">
        <v>0.46</v>
      </c>
    </row>
    <row r="59" spans="1:7" ht="12">
      <c r="A59" s="125" t="s">
        <v>40</v>
      </c>
      <c r="B59" s="125"/>
      <c r="C59" s="130">
        <v>5.84</v>
      </c>
      <c r="D59" s="130">
        <v>17.84</v>
      </c>
      <c r="E59" s="130">
        <v>4.28</v>
      </c>
      <c r="F59" s="130">
        <v>13.42</v>
      </c>
      <c r="G59" s="130">
        <v>8.1</v>
      </c>
    </row>
    <row r="60" spans="3:7" ht="12">
      <c r="C60" s="129"/>
      <c r="D60" s="129"/>
      <c r="E60" s="129"/>
      <c r="F60" s="129"/>
      <c r="G60" s="129"/>
    </row>
    <row r="61" spans="1:7" ht="12">
      <c r="A61" s="125" t="s">
        <v>23</v>
      </c>
      <c r="B61" s="125"/>
      <c r="C61" s="130">
        <v>10.91</v>
      </c>
      <c r="D61" s="130">
        <v>29.7</v>
      </c>
      <c r="E61" s="130">
        <v>11.08</v>
      </c>
      <c r="F61" s="130">
        <v>20.36</v>
      </c>
      <c r="G61" s="130">
        <v>19.23</v>
      </c>
    </row>
    <row r="63" spans="3:6" ht="12">
      <c r="C63" s="112"/>
      <c r="D63" s="112"/>
      <c r="E63" s="112"/>
      <c r="F63" s="112"/>
    </row>
    <row r="64" spans="1:7" ht="14.25">
      <c r="A64" s="117" t="s">
        <v>41</v>
      </c>
      <c r="B64" s="118" t="s">
        <v>42</v>
      </c>
      <c r="C64" s="119"/>
      <c r="D64" s="119"/>
      <c r="E64" s="119"/>
      <c r="F64" s="119"/>
      <c r="G64" s="125"/>
    </row>
    <row r="65" spans="1:6" ht="12.75">
      <c r="A65" s="120"/>
      <c r="B65" s="121"/>
      <c r="C65" s="122" t="s">
        <v>4</v>
      </c>
      <c r="D65" s="122"/>
      <c r="E65" s="122"/>
      <c r="F65" s="122"/>
    </row>
    <row r="66" spans="3:6" ht="12">
      <c r="C66" s="123" t="s">
        <v>5</v>
      </c>
      <c r="D66" s="123" t="s">
        <v>6</v>
      </c>
      <c r="E66" s="123" t="s">
        <v>4</v>
      </c>
      <c r="F66" s="123" t="s">
        <v>4</v>
      </c>
    </row>
    <row r="67" spans="2:8" ht="12">
      <c r="B67" s="111" t="s">
        <v>4</v>
      </c>
      <c r="C67" s="123" t="s">
        <v>7</v>
      </c>
      <c r="D67" s="123" t="s">
        <v>8</v>
      </c>
      <c r="E67" s="123" t="s">
        <v>9</v>
      </c>
      <c r="F67" s="123" t="s">
        <v>10</v>
      </c>
      <c r="G67" s="123" t="s">
        <v>11</v>
      </c>
      <c r="H67" s="124"/>
    </row>
    <row r="68" spans="1:8" ht="12">
      <c r="A68" s="125"/>
      <c r="B68" s="125"/>
      <c r="C68" s="126" t="s">
        <v>12</v>
      </c>
      <c r="D68" s="126" t="s">
        <v>13</v>
      </c>
      <c r="E68" s="126" t="s">
        <v>14</v>
      </c>
      <c r="F68" s="126" t="s">
        <v>14</v>
      </c>
      <c r="G68" s="127" t="s">
        <v>15</v>
      </c>
      <c r="H68" s="124"/>
    </row>
    <row r="69" spans="3:6" ht="12">
      <c r="C69" s="112"/>
      <c r="D69" s="112"/>
      <c r="E69" s="112"/>
      <c r="F69" s="112"/>
    </row>
    <row r="70" spans="1:6" ht="12">
      <c r="A70" s="111" t="s">
        <v>4</v>
      </c>
      <c r="C70" s="112"/>
      <c r="D70" s="112"/>
      <c r="E70" s="112"/>
      <c r="F70" s="112"/>
    </row>
    <row r="71" spans="1:7" ht="12">
      <c r="A71" s="111" t="s">
        <v>43</v>
      </c>
      <c r="C71" s="112">
        <v>19</v>
      </c>
      <c r="D71" s="112">
        <v>21.9</v>
      </c>
      <c r="E71" s="112">
        <v>3.2</v>
      </c>
      <c r="F71" s="112">
        <v>16.5</v>
      </c>
      <c r="G71" s="112">
        <v>15.1</v>
      </c>
    </row>
    <row r="72" spans="1:6" ht="12">
      <c r="A72" s="111" t="s">
        <v>4</v>
      </c>
      <c r="C72" s="112"/>
      <c r="D72" s="112"/>
      <c r="E72" s="112"/>
      <c r="F72" s="112"/>
    </row>
    <row r="73" spans="3:7" ht="12">
      <c r="C73" s="461" t="s">
        <v>44</v>
      </c>
      <c r="D73" s="461"/>
      <c r="E73" s="461"/>
      <c r="F73" s="461"/>
      <c r="G73" s="461"/>
    </row>
    <row r="74" spans="3:6" ht="12">
      <c r="C74" s="112"/>
      <c r="D74" s="112"/>
      <c r="E74" s="112"/>
      <c r="F74" s="112"/>
    </row>
    <row r="75" spans="1:6" ht="12">
      <c r="A75" s="111" t="s">
        <v>4</v>
      </c>
      <c r="C75" s="112"/>
      <c r="D75" s="112"/>
      <c r="E75" s="112"/>
      <c r="F75" s="112"/>
    </row>
    <row r="76" spans="1:7" ht="12">
      <c r="A76" s="111" t="s">
        <v>45</v>
      </c>
      <c r="C76" s="133">
        <v>11.9</v>
      </c>
      <c r="D76" s="133">
        <v>34.7</v>
      </c>
      <c r="E76" s="133">
        <v>3.2</v>
      </c>
      <c r="F76" s="133">
        <v>15.5</v>
      </c>
      <c r="G76" s="133">
        <v>3.1</v>
      </c>
    </row>
    <row r="77" spans="1:7" ht="12">
      <c r="A77" s="111" t="s">
        <v>4</v>
      </c>
      <c r="C77" s="133" t="s">
        <v>4</v>
      </c>
      <c r="D77" s="133" t="s">
        <v>4</v>
      </c>
      <c r="E77" s="133" t="s">
        <v>4</v>
      </c>
      <c r="F77" s="133" t="s">
        <v>4</v>
      </c>
      <c r="G77" s="133" t="s">
        <v>4</v>
      </c>
    </row>
    <row r="78" spans="1:7" ht="12">
      <c r="A78" s="125" t="s">
        <v>46</v>
      </c>
      <c r="B78" s="125"/>
      <c r="C78" s="134">
        <v>13.6</v>
      </c>
      <c r="D78" s="134">
        <v>29</v>
      </c>
      <c r="E78" s="134">
        <v>2.9</v>
      </c>
      <c r="F78" s="134">
        <v>14.9</v>
      </c>
      <c r="G78" s="134">
        <v>2.5</v>
      </c>
    </row>
    <row r="79" spans="3:6" ht="12">
      <c r="C79" s="112"/>
      <c r="D79" s="112"/>
      <c r="E79" s="112"/>
      <c r="F79" s="112"/>
    </row>
    <row r="80" spans="3:6" ht="12">
      <c r="C80" s="112"/>
      <c r="D80" s="112"/>
      <c r="E80" s="112"/>
      <c r="F80" s="112"/>
    </row>
    <row r="81" spans="1:7" ht="14.25">
      <c r="A81" s="117" t="s">
        <v>47</v>
      </c>
      <c r="B81" s="118" t="s">
        <v>48</v>
      </c>
      <c r="C81" s="119"/>
      <c r="D81" s="119"/>
      <c r="E81" s="119"/>
      <c r="F81" s="119"/>
      <c r="G81" s="125"/>
    </row>
    <row r="82" spans="1:6" ht="12.75">
      <c r="A82" s="120"/>
      <c r="B82" s="121"/>
      <c r="C82" s="122" t="s">
        <v>4</v>
      </c>
      <c r="D82" s="122"/>
      <c r="E82" s="122"/>
      <c r="F82" s="122"/>
    </row>
    <row r="83" spans="3:6" ht="12">
      <c r="C83" s="123" t="s">
        <v>5</v>
      </c>
      <c r="D83" s="123" t="s">
        <v>6</v>
      </c>
      <c r="E83" s="123" t="s">
        <v>4</v>
      </c>
      <c r="F83" s="123" t="s">
        <v>4</v>
      </c>
    </row>
    <row r="84" spans="2:8" ht="12">
      <c r="B84" s="111" t="s">
        <v>4</v>
      </c>
      <c r="C84" s="123" t="s">
        <v>7</v>
      </c>
      <c r="D84" s="123" t="s">
        <v>8</v>
      </c>
      <c r="E84" s="123" t="s">
        <v>9</v>
      </c>
      <c r="F84" s="123" t="s">
        <v>10</v>
      </c>
      <c r="G84" s="123" t="s">
        <v>11</v>
      </c>
      <c r="H84" s="124"/>
    </row>
    <row r="85" spans="1:8" ht="12">
      <c r="A85" s="125"/>
      <c r="B85" s="125"/>
      <c r="C85" s="126" t="s">
        <v>12</v>
      </c>
      <c r="D85" s="126" t="s">
        <v>13</v>
      </c>
      <c r="E85" s="126" t="s">
        <v>14</v>
      </c>
      <c r="F85" s="126" t="s">
        <v>14</v>
      </c>
      <c r="G85" s="127" t="s">
        <v>15</v>
      </c>
      <c r="H85" s="124"/>
    </row>
    <row r="86" spans="3:6" ht="12">
      <c r="C86" s="112"/>
      <c r="D86" s="112"/>
      <c r="E86" s="112"/>
      <c r="F86" s="112"/>
    </row>
    <row r="87" spans="3:7" ht="12">
      <c r="C87" s="461" t="s">
        <v>49</v>
      </c>
      <c r="D87" s="461"/>
      <c r="E87" s="461"/>
      <c r="F87" s="461"/>
      <c r="G87" s="461"/>
    </row>
    <row r="88" spans="1:7" ht="12">
      <c r="A88" s="135" t="s">
        <v>50</v>
      </c>
      <c r="B88" s="135"/>
      <c r="C88" s="112">
        <v>55.7</v>
      </c>
      <c r="D88" s="112">
        <v>52.9</v>
      </c>
      <c r="E88" s="112">
        <v>49.4</v>
      </c>
      <c r="F88" s="112">
        <v>54.9</v>
      </c>
      <c r="G88" s="112">
        <v>51.2</v>
      </c>
    </row>
    <row r="89" spans="1:6" ht="12">
      <c r="A89" s="135"/>
      <c r="B89" s="135"/>
      <c r="C89" s="136"/>
      <c r="D89" s="136"/>
      <c r="E89" s="136"/>
      <c r="F89" s="136"/>
    </row>
    <row r="90" spans="1:7" ht="12">
      <c r="A90" s="135" t="s">
        <v>4</v>
      </c>
      <c r="B90" s="135"/>
      <c r="C90" s="462" t="s">
        <v>51</v>
      </c>
      <c r="D90" s="462"/>
      <c r="E90" s="462"/>
      <c r="F90" s="462"/>
      <c r="G90" s="462"/>
    </row>
    <row r="91" spans="1:6" ht="12">
      <c r="A91" s="135" t="s">
        <v>4</v>
      </c>
      <c r="B91" s="135"/>
      <c r="C91" s="136"/>
      <c r="D91" s="136"/>
      <c r="E91" s="136"/>
      <c r="F91" s="136"/>
    </row>
    <row r="92" spans="1:6" ht="12">
      <c r="A92" s="135" t="s">
        <v>52</v>
      </c>
      <c r="B92" s="135"/>
      <c r="C92" s="136"/>
      <c r="D92" s="136"/>
      <c r="E92" s="136"/>
      <c r="F92" s="136"/>
    </row>
    <row r="93" spans="1:7" ht="12">
      <c r="A93" s="135" t="s">
        <v>53</v>
      </c>
      <c r="B93" s="135"/>
      <c r="C93" s="112">
        <v>1620.8</v>
      </c>
      <c r="D93" s="112">
        <v>1730.7</v>
      </c>
      <c r="E93" s="112">
        <v>1401.5</v>
      </c>
      <c r="F93" s="112">
        <v>1558.1</v>
      </c>
      <c r="G93" s="112">
        <v>1531.9</v>
      </c>
    </row>
    <row r="94" spans="1:7" ht="12">
      <c r="A94" s="135" t="s">
        <v>54</v>
      </c>
      <c r="B94" s="135"/>
      <c r="C94" s="112">
        <v>472.6</v>
      </c>
      <c r="D94" s="112">
        <v>540.1</v>
      </c>
      <c r="E94" s="112">
        <v>465.3</v>
      </c>
      <c r="F94" s="112">
        <v>504</v>
      </c>
      <c r="G94" s="112">
        <v>471.8</v>
      </c>
    </row>
    <row r="95" spans="1:7" ht="12">
      <c r="A95" s="132" t="s">
        <v>55</v>
      </c>
      <c r="B95" s="132"/>
      <c r="C95" s="131">
        <v>13.2</v>
      </c>
      <c r="D95" s="131">
        <v>54.4</v>
      </c>
      <c r="E95" s="131">
        <v>43.7</v>
      </c>
      <c r="F95" s="131">
        <v>29.8</v>
      </c>
      <c r="G95" s="131">
        <v>107.3</v>
      </c>
    </row>
    <row r="96" spans="1:7" ht="12">
      <c r="A96" s="135"/>
      <c r="B96" s="135"/>
      <c r="C96" s="112"/>
      <c r="D96" s="112"/>
      <c r="E96" s="112"/>
      <c r="F96" s="112"/>
      <c r="G96" s="112"/>
    </row>
    <row r="97" spans="1:7" ht="12">
      <c r="A97" s="135" t="s">
        <v>23</v>
      </c>
      <c r="B97" s="135"/>
      <c r="C97" s="112">
        <v>2106.6</v>
      </c>
      <c r="D97" s="112">
        <v>2325.1</v>
      </c>
      <c r="E97" s="112">
        <v>1910.5</v>
      </c>
      <c r="F97" s="112">
        <v>2092</v>
      </c>
      <c r="G97" s="112">
        <v>2111.1</v>
      </c>
    </row>
    <row r="98" spans="1:7" ht="12">
      <c r="A98" s="135"/>
      <c r="B98" s="135"/>
      <c r="C98" s="112"/>
      <c r="D98" s="112"/>
      <c r="E98" s="112"/>
      <c r="F98" s="112"/>
      <c r="G98" s="112"/>
    </row>
    <row r="99" spans="1:7" ht="12">
      <c r="A99" s="135" t="s">
        <v>56</v>
      </c>
      <c r="B99" s="135"/>
      <c r="C99" s="112"/>
      <c r="D99" s="112"/>
      <c r="E99" s="112"/>
      <c r="F99" s="112"/>
      <c r="G99" s="112"/>
    </row>
    <row r="100" spans="1:7" ht="12">
      <c r="A100" s="135" t="s">
        <v>57</v>
      </c>
      <c r="B100" s="135"/>
      <c r="C100" s="112">
        <v>2870.9</v>
      </c>
      <c r="D100" s="112">
        <v>1733.1</v>
      </c>
      <c r="E100" s="112">
        <v>7341.5</v>
      </c>
      <c r="F100" s="112">
        <v>4641.7</v>
      </c>
      <c r="G100" s="112">
        <v>2668.4</v>
      </c>
    </row>
    <row r="101" spans="1:7" ht="12">
      <c r="A101" s="132" t="s">
        <v>58</v>
      </c>
      <c r="B101" s="132"/>
      <c r="C101" s="131">
        <v>999.5</v>
      </c>
      <c r="D101" s="131">
        <v>2064.7</v>
      </c>
      <c r="E101" s="131">
        <v>2994.9</v>
      </c>
      <c r="F101" s="131">
        <v>1889.9</v>
      </c>
      <c r="G101" s="131">
        <v>1082.2</v>
      </c>
    </row>
    <row r="102" spans="1:7" ht="12">
      <c r="A102" s="135"/>
      <c r="B102" s="135"/>
      <c r="C102" s="112"/>
      <c r="D102" s="112"/>
      <c r="E102" s="112"/>
      <c r="F102" s="112"/>
      <c r="G102" s="112"/>
    </row>
    <row r="103" spans="1:7" ht="12">
      <c r="A103" s="135" t="s">
        <v>23</v>
      </c>
      <c r="B103" s="135"/>
      <c r="C103" s="112">
        <v>3870.5</v>
      </c>
      <c r="D103" s="112">
        <v>3797.9</v>
      </c>
      <c r="E103" s="112">
        <v>10336.4</v>
      </c>
      <c r="F103" s="112">
        <v>6531.6</v>
      </c>
      <c r="G103" s="112">
        <v>3750.6</v>
      </c>
    </row>
    <row r="104" spans="1:7" ht="12">
      <c r="A104" s="135"/>
      <c r="B104" s="135"/>
      <c r="C104" s="112"/>
      <c r="D104" s="112"/>
      <c r="E104" s="112"/>
      <c r="F104" s="112"/>
      <c r="G104" s="112"/>
    </row>
    <row r="105" spans="1:7" ht="12">
      <c r="A105" s="132" t="s">
        <v>59</v>
      </c>
      <c r="B105" s="132"/>
      <c r="C105" s="131">
        <v>5977</v>
      </c>
      <c r="D105" s="131">
        <v>6123</v>
      </c>
      <c r="E105" s="131">
        <v>12246.9</v>
      </c>
      <c r="F105" s="131">
        <v>8623.6</v>
      </c>
      <c r="G105" s="131">
        <v>5861.6</v>
      </c>
    </row>
    <row r="106" spans="1:6" ht="12">
      <c r="A106" s="135"/>
      <c r="B106" s="135"/>
      <c r="C106" s="136"/>
      <c r="D106" s="136"/>
      <c r="E106" s="136"/>
      <c r="F106" s="136"/>
    </row>
    <row r="107" spans="1:6" ht="12">
      <c r="A107" s="135"/>
      <c r="B107" s="135"/>
      <c r="C107" s="136"/>
      <c r="D107" s="136"/>
      <c r="E107" s="136"/>
      <c r="F107" s="136"/>
    </row>
    <row r="108" spans="1:7" ht="14.25">
      <c r="A108" s="117" t="s">
        <v>60</v>
      </c>
      <c r="B108" s="118" t="s">
        <v>76</v>
      </c>
      <c r="C108" s="119"/>
      <c r="D108" s="119"/>
      <c r="E108" s="119"/>
      <c r="F108" s="119"/>
      <c r="G108" s="125"/>
    </row>
    <row r="109" spans="1:6" ht="12.75">
      <c r="A109" s="120"/>
      <c r="B109" s="121"/>
      <c r="C109" s="122" t="s">
        <v>4</v>
      </c>
      <c r="D109" s="122"/>
      <c r="E109" s="122"/>
      <c r="F109" s="122"/>
    </row>
    <row r="110" spans="3:6" ht="12">
      <c r="C110" s="123" t="s">
        <v>5</v>
      </c>
      <c r="D110" s="123" t="s">
        <v>6</v>
      </c>
      <c r="E110" s="123" t="s">
        <v>4</v>
      </c>
      <c r="F110" s="123" t="s">
        <v>4</v>
      </c>
    </row>
    <row r="111" spans="2:8" ht="12">
      <c r="B111" s="111" t="s">
        <v>4</v>
      </c>
      <c r="C111" s="123" t="s">
        <v>7</v>
      </c>
      <c r="D111" s="123" t="s">
        <v>8</v>
      </c>
      <c r="E111" s="123" t="s">
        <v>9</v>
      </c>
      <c r="F111" s="123" t="s">
        <v>10</v>
      </c>
      <c r="G111" s="123" t="s">
        <v>11</v>
      </c>
      <c r="H111" s="124"/>
    </row>
    <row r="112" spans="1:8" ht="12">
      <c r="A112" s="125"/>
      <c r="B112" s="125"/>
      <c r="C112" s="126" t="s">
        <v>12</v>
      </c>
      <c r="D112" s="126" t="s">
        <v>13</v>
      </c>
      <c r="E112" s="126" t="s">
        <v>14</v>
      </c>
      <c r="F112" s="126" t="s">
        <v>14</v>
      </c>
      <c r="G112" s="127" t="s">
        <v>15</v>
      </c>
      <c r="H112" s="124"/>
    </row>
    <row r="113" spans="1:6" ht="12">
      <c r="A113" s="135"/>
      <c r="B113" s="135"/>
      <c r="C113" s="136"/>
      <c r="D113" s="136"/>
      <c r="E113" s="136"/>
      <c r="F113" s="136"/>
    </row>
    <row r="114" spans="1:7" ht="12">
      <c r="A114" s="135"/>
      <c r="B114" s="135"/>
      <c r="C114" s="137" t="s">
        <v>309</v>
      </c>
      <c r="D114" s="128"/>
      <c r="E114" s="128"/>
      <c r="F114" s="128"/>
      <c r="G114" s="128"/>
    </row>
    <row r="115" spans="1:6" ht="12">
      <c r="A115" s="135" t="s">
        <v>32</v>
      </c>
      <c r="B115" s="135"/>
      <c r="C115" s="136"/>
      <c r="D115" s="136"/>
      <c r="E115" s="136"/>
      <c r="F115" s="136"/>
    </row>
    <row r="116" spans="1:7" ht="12">
      <c r="A116" s="135" t="s">
        <v>33</v>
      </c>
      <c r="B116" s="135"/>
      <c r="C116" s="133">
        <v>595</v>
      </c>
      <c r="D116" s="133">
        <v>322.4</v>
      </c>
      <c r="E116" s="133">
        <v>805.9</v>
      </c>
      <c r="F116" s="133">
        <v>99.3</v>
      </c>
      <c r="G116" s="133">
        <v>150</v>
      </c>
    </row>
    <row r="117" spans="1:7" ht="12">
      <c r="A117" s="135" t="s">
        <v>34</v>
      </c>
      <c r="B117" s="135"/>
      <c r="C117" s="133">
        <v>785.1</v>
      </c>
      <c r="D117" s="133">
        <v>194.3</v>
      </c>
      <c r="E117" s="133">
        <v>2533.3</v>
      </c>
      <c r="F117" s="133">
        <v>2092.1</v>
      </c>
      <c r="G117" s="133">
        <v>554.6</v>
      </c>
    </row>
    <row r="118" spans="1:7" ht="12">
      <c r="A118" s="135" t="s">
        <v>35</v>
      </c>
      <c r="B118" s="135"/>
      <c r="C118" s="133">
        <v>0</v>
      </c>
      <c r="D118" s="133">
        <v>67</v>
      </c>
      <c r="E118" s="133">
        <v>44.3</v>
      </c>
      <c r="F118" s="133">
        <v>23.4</v>
      </c>
      <c r="G118" s="133">
        <v>12.8</v>
      </c>
    </row>
    <row r="119" spans="1:7" ht="12">
      <c r="A119" s="135"/>
      <c r="B119" s="135"/>
      <c r="C119" s="133" t="s">
        <v>4</v>
      </c>
      <c r="D119" s="133" t="s">
        <v>4</v>
      </c>
      <c r="E119" s="133" t="s">
        <v>4</v>
      </c>
      <c r="F119" s="133" t="s">
        <v>4</v>
      </c>
      <c r="G119" s="133" t="s">
        <v>4</v>
      </c>
    </row>
    <row r="120" spans="1:7" ht="12">
      <c r="A120" s="135" t="s">
        <v>36</v>
      </c>
      <c r="B120" s="135"/>
      <c r="C120" s="133" t="s">
        <v>4</v>
      </c>
      <c r="D120" s="133" t="s">
        <v>4</v>
      </c>
      <c r="E120" s="133" t="s">
        <v>4</v>
      </c>
      <c r="F120" s="133" t="s">
        <v>4</v>
      </c>
      <c r="G120" s="133" t="s">
        <v>4</v>
      </c>
    </row>
    <row r="121" spans="1:7" ht="12">
      <c r="A121" s="135" t="s">
        <v>33</v>
      </c>
      <c r="B121" s="135"/>
      <c r="C121" s="133">
        <v>166.2</v>
      </c>
      <c r="D121" s="133">
        <v>381.6</v>
      </c>
      <c r="E121" s="133">
        <v>142.1</v>
      </c>
      <c r="F121" s="133">
        <v>247.7</v>
      </c>
      <c r="G121" s="133">
        <v>329.1</v>
      </c>
    </row>
    <row r="122" spans="1:7" ht="12">
      <c r="A122" s="135" t="s">
        <v>38</v>
      </c>
      <c r="B122" s="135"/>
      <c r="C122" s="133">
        <v>54.7</v>
      </c>
      <c r="D122" s="133">
        <v>174.6</v>
      </c>
      <c r="E122" s="133">
        <v>98.1</v>
      </c>
      <c r="F122" s="133">
        <v>38.6</v>
      </c>
      <c r="G122" s="133">
        <v>58.4</v>
      </c>
    </row>
    <row r="123" spans="1:7" ht="12">
      <c r="A123" s="135" t="s">
        <v>39</v>
      </c>
      <c r="B123" s="135"/>
      <c r="C123" s="133">
        <v>100.9</v>
      </c>
      <c r="D123" s="133">
        <v>344.7</v>
      </c>
      <c r="E123" s="133">
        <v>349.2</v>
      </c>
      <c r="F123" s="133">
        <v>117.7</v>
      </c>
      <c r="G123" s="133">
        <v>451.2</v>
      </c>
    </row>
    <row r="124" spans="1:7" ht="12">
      <c r="A124" s="135" t="s">
        <v>308</v>
      </c>
      <c r="B124" s="135"/>
      <c r="C124" s="133">
        <v>0.1</v>
      </c>
      <c r="D124" s="133">
        <v>0</v>
      </c>
      <c r="E124" s="133">
        <v>222.7</v>
      </c>
      <c r="F124" s="133">
        <v>7.5</v>
      </c>
      <c r="G124" s="133">
        <v>38.1</v>
      </c>
    </row>
    <row r="125" spans="1:7" ht="12">
      <c r="A125" s="135" t="s">
        <v>40</v>
      </c>
      <c r="B125" s="135"/>
      <c r="C125" s="133">
        <v>36.3</v>
      </c>
      <c r="D125" s="133">
        <v>124.1</v>
      </c>
      <c r="E125" s="133">
        <v>26.8</v>
      </c>
      <c r="F125" s="133">
        <v>80.2</v>
      </c>
      <c r="G125" s="133">
        <v>34</v>
      </c>
    </row>
    <row r="126" spans="1:7" ht="12">
      <c r="A126" s="132" t="s">
        <v>77</v>
      </c>
      <c r="B126" s="132"/>
      <c r="C126" s="134">
        <v>11.7</v>
      </c>
      <c r="D126" s="134">
        <v>36.5</v>
      </c>
      <c r="E126" s="134">
        <v>7.7</v>
      </c>
      <c r="F126" s="134">
        <v>26.8</v>
      </c>
      <c r="G126" s="134">
        <v>18.6</v>
      </c>
    </row>
    <row r="127" spans="1:7" ht="12">
      <c r="A127" s="138"/>
      <c r="B127" s="135"/>
      <c r="C127" s="133"/>
      <c r="D127" s="133"/>
      <c r="E127" s="133"/>
      <c r="F127" s="133"/>
      <c r="G127" s="133"/>
    </row>
    <row r="128" spans="1:7" ht="12">
      <c r="A128" s="135" t="s">
        <v>78</v>
      </c>
      <c r="B128" s="135"/>
      <c r="C128" s="133">
        <v>1749.9</v>
      </c>
      <c r="D128" s="133">
        <v>1645.3</v>
      </c>
      <c r="E128" s="133">
        <v>4230</v>
      </c>
      <c r="F128" s="133">
        <v>2733.3</v>
      </c>
      <c r="G128" s="133">
        <v>1646.8</v>
      </c>
    </row>
    <row r="129" spans="1:7" ht="12">
      <c r="A129" s="135"/>
      <c r="B129" s="135"/>
      <c r="C129" s="133" t="s">
        <v>4</v>
      </c>
      <c r="D129" s="133" t="s">
        <v>4</v>
      </c>
      <c r="E129" s="133" t="s">
        <v>4</v>
      </c>
      <c r="F129" s="133" t="s">
        <v>4</v>
      </c>
      <c r="G129" s="133" t="s">
        <v>4</v>
      </c>
    </row>
    <row r="130" spans="1:7" ht="12">
      <c r="A130" s="135" t="s">
        <v>79</v>
      </c>
      <c r="B130" s="135"/>
      <c r="C130" s="133">
        <v>33.3</v>
      </c>
      <c r="D130" s="133">
        <v>55.8</v>
      </c>
      <c r="E130" s="133">
        <v>2.8</v>
      </c>
      <c r="F130" s="133">
        <v>8.4</v>
      </c>
      <c r="G130" s="133">
        <v>1.1</v>
      </c>
    </row>
    <row r="131" spans="1:7" ht="12">
      <c r="A131" s="135" t="s">
        <v>80</v>
      </c>
      <c r="B131" s="135"/>
      <c r="C131" s="133">
        <v>200.5</v>
      </c>
      <c r="D131" s="133">
        <v>0</v>
      </c>
      <c r="E131" s="133">
        <v>196.1</v>
      </c>
      <c r="F131" s="133">
        <v>47.7</v>
      </c>
      <c r="G131" s="133">
        <v>80.1</v>
      </c>
    </row>
    <row r="132" spans="1:7" ht="12">
      <c r="A132" s="135" t="s">
        <v>81</v>
      </c>
      <c r="B132" s="135"/>
      <c r="C132" s="133">
        <v>21.6</v>
      </c>
      <c r="D132" s="133">
        <v>31.7</v>
      </c>
      <c r="E132" s="133">
        <v>39.8</v>
      </c>
      <c r="F132" s="133">
        <v>112.6</v>
      </c>
      <c r="G132" s="133">
        <v>53.3</v>
      </c>
    </row>
    <row r="133" spans="1:7" ht="12">
      <c r="A133" s="135" t="s">
        <v>82</v>
      </c>
      <c r="B133" s="135"/>
      <c r="C133" s="133">
        <v>44.8</v>
      </c>
      <c r="D133" s="133">
        <v>10.9</v>
      </c>
      <c r="E133" s="133">
        <v>46.9</v>
      </c>
      <c r="F133" s="133">
        <v>28.8</v>
      </c>
      <c r="G133" s="133">
        <v>24.5</v>
      </c>
    </row>
    <row r="134" spans="1:7" ht="12">
      <c r="A134" s="138"/>
      <c r="B134" s="135"/>
      <c r="C134" s="133" t="s">
        <v>4</v>
      </c>
      <c r="D134" s="133" t="s">
        <v>4</v>
      </c>
      <c r="E134" s="133" t="s">
        <v>4</v>
      </c>
      <c r="F134" s="133" t="s">
        <v>4</v>
      </c>
      <c r="G134" s="133" t="s">
        <v>4</v>
      </c>
    </row>
    <row r="135" spans="1:7" ht="12">
      <c r="A135" s="132" t="s">
        <v>83</v>
      </c>
      <c r="B135" s="132"/>
      <c r="C135" s="134">
        <v>2050.2</v>
      </c>
      <c r="D135" s="134">
        <v>1743.7</v>
      </c>
      <c r="E135" s="134">
        <v>4515.7</v>
      </c>
      <c r="F135" s="134">
        <v>2930.8</v>
      </c>
      <c r="G135" s="134">
        <v>1805.8</v>
      </c>
    </row>
    <row r="137" spans="1:7" ht="12">
      <c r="A137" s="135"/>
      <c r="B137" s="135"/>
      <c r="C137" s="139"/>
      <c r="D137" s="139"/>
      <c r="E137" s="139"/>
      <c r="F137" s="139"/>
      <c r="G137" s="133"/>
    </row>
    <row r="138" spans="1:7" ht="14.25">
      <c r="A138" s="117" t="s">
        <v>75</v>
      </c>
      <c r="B138" s="118" t="s">
        <v>85</v>
      </c>
      <c r="C138" s="140"/>
      <c r="D138" s="140"/>
      <c r="E138" s="140"/>
      <c r="F138" s="140"/>
      <c r="G138" s="134"/>
    </row>
    <row r="139" spans="1:7" ht="12.75">
      <c r="A139" s="120"/>
      <c r="B139" s="121"/>
      <c r="C139" s="141" t="s">
        <v>4</v>
      </c>
      <c r="D139" s="141"/>
      <c r="E139" s="141"/>
      <c r="F139" s="141"/>
      <c r="G139" s="133"/>
    </row>
    <row r="140" spans="3:7" ht="12">
      <c r="C140" s="142" t="s">
        <v>5</v>
      </c>
      <c r="D140" s="142" t="s">
        <v>6</v>
      </c>
      <c r="E140" s="142" t="s">
        <v>4</v>
      </c>
      <c r="F140" s="142" t="s">
        <v>4</v>
      </c>
      <c r="G140" s="133"/>
    </row>
    <row r="141" spans="2:8" ht="12">
      <c r="B141" s="111" t="s">
        <v>4</v>
      </c>
      <c r="C141" s="142" t="s">
        <v>7</v>
      </c>
      <c r="D141" s="142" t="s">
        <v>8</v>
      </c>
      <c r="E141" s="142" t="s">
        <v>9</v>
      </c>
      <c r="F141" s="142" t="s">
        <v>10</v>
      </c>
      <c r="G141" s="142" t="s">
        <v>11</v>
      </c>
      <c r="H141" s="124"/>
    </row>
    <row r="142" spans="1:8" ht="12">
      <c r="A142" s="125"/>
      <c r="B142" s="125"/>
      <c r="C142" s="143" t="s">
        <v>12</v>
      </c>
      <c r="D142" s="143" t="s">
        <v>13</v>
      </c>
      <c r="E142" s="143" t="s">
        <v>14</v>
      </c>
      <c r="F142" s="143" t="s">
        <v>14</v>
      </c>
      <c r="G142" s="144" t="s">
        <v>15</v>
      </c>
      <c r="H142" s="124"/>
    </row>
    <row r="143" spans="1:7" ht="12">
      <c r="A143" s="135"/>
      <c r="B143" s="135"/>
      <c r="C143" s="139"/>
      <c r="D143" s="139"/>
      <c r="E143" s="139"/>
      <c r="F143" s="139"/>
      <c r="G143" s="133"/>
    </row>
    <row r="144" spans="1:7" ht="12">
      <c r="A144" s="135"/>
      <c r="B144" s="135"/>
      <c r="C144" s="137" t="s">
        <v>309</v>
      </c>
      <c r="D144" s="145"/>
      <c r="E144" s="145"/>
      <c r="F144" s="145"/>
      <c r="G144" s="145"/>
    </row>
    <row r="145" spans="1:7" ht="12">
      <c r="A145" s="135" t="s">
        <v>310</v>
      </c>
      <c r="B145" s="135"/>
      <c r="C145" s="139"/>
      <c r="D145" s="139"/>
      <c r="E145" s="139"/>
      <c r="F145" s="139"/>
      <c r="G145" s="133"/>
    </row>
    <row r="146" spans="1:7" ht="12">
      <c r="A146" s="135" t="s">
        <v>87</v>
      </c>
      <c r="B146" s="135"/>
      <c r="C146" s="133">
        <v>10.6</v>
      </c>
      <c r="D146" s="133">
        <v>25.1</v>
      </c>
      <c r="E146" s="133">
        <v>6.6</v>
      </c>
      <c r="F146" s="133">
        <v>22.6</v>
      </c>
      <c r="G146" s="133">
        <v>13</v>
      </c>
    </row>
    <row r="147" spans="1:7" ht="12">
      <c r="A147" s="135" t="s">
        <v>88</v>
      </c>
      <c r="B147" s="135"/>
      <c r="C147" s="133">
        <v>0.9</v>
      </c>
      <c r="D147" s="133">
        <v>3.4</v>
      </c>
      <c r="E147" s="133">
        <v>0.6</v>
      </c>
      <c r="F147" s="133">
        <v>3</v>
      </c>
      <c r="G147" s="133">
        <v>1.4</v>
      </c>
    </row>
    <row r="148" spans="1:7" ht="12">
      <c r="A148" s="132" t="s">
        <v>89</v>
      </c>
      <c r="B148" s="132"/>
      <c r="C148" s="134">
        <v>0.2</v>
      </c>
      <c r="D148" s="134">
        <v>7.9</v>
      </c>
      <c r="E148" s="134">
        <v>0.5</v>
      </c>
      <c r="F148" s="134">
        <v>1.2</v>
      </c>
      <c r="G148" s="134">
        <v>4.2</v>
      </c>
    </row>
    <row r="149" spans="1:7" ht="12">
      <c r="A149" s="135"/>
      <c r="B149" s="135"/>
      <c r="C149" s="133" t="s">
        <v>4</v>
      </c>
      <c r="D149" s="133" t="s">
        <v>4</v>
      </c>
      <c r="E149" s="133" t="s">
        <v>4</v>
      </c>
      <c r="F149" s="133" t="s">
        <v>4</v>
      </c>
      <c r="G149" s="133" t="s">
        <v>4</v>
      </c>
    </row>
    <row r="150" spans="1:7" ht="12">
      <c r="A150" s="135" t="s">
        <v>23</v>
      </c>
      <c r="B150" s="135"/>
      <c r="C150" s="133">
        <v>11.7</v>
      </c>
      <c r="D150" s="133">
        <v>36.5</v>
      </c>
      <c r="E150" s="133">
        <v>7.7</v>
      </c>
      <c r="F150" s="133">
        <v>26.8</v>
      </c>
      <c r="G150" s="133">
        <v>18.6</v>
      </c>
    </row>
    <row r="151" spans="1:7" ht="12">
      <c r="A151" s="135"/>
      <c r="B151" s="135"/>
      <c r="C151" s="133" t="s">
        <v>4</v>
      </c>
      <c r="D151" s="133" t="s">
        <v>4</v>
      </c>
      <c r="E151" s="133" t="s">
        <v>4</v>
      </c>
      <c r="F151" s="133" t="s">
        <v>4</v>
      </c>
      <c r="G151" s="133" t="s">
        <v>4</v>
      </c>
    </row>
    <row r="152" spans="1:7" ht="12">
      <c r="A152" s="135" t="s">
        <v>311</v>
      </c>
      <c r="B152" s="135"/>
      <c r="C152" s="133" t="s">
        <v>4</v>
      </c>
      <c r="D152" s="133" t="s">
        <v>4</v>
      </c>
      <c r="E152" s="133" t="s">
        <v>4</v>
      </c>
      <c r="F152" s="133" t="s">
        <v>4</v>
      </c>
      <c r="G152" s="133" t="s">
        <v>4</v>
      </c>
    </row>
    <row r="153" spans="1:7" ht="12">
      <c r="A153" s="135" t="s">
        <v>91</v>
      </c>
      <c r="B153" s="135"/>
      <c r="C153" s="133">
        <v>2.2</v>
      </c>
      <c r="D153" s="133">
        <v>3.8</v>
      </c>
      <c r="E153" s="133">
        <v>7.5</v>
      </c>
      <c r="F153" s="133">
        <v>4.6</v>
      </c>
      <c r="G153" s="133">
        <v>3.2</v>
      </c>
    </row>
    <row r="154" spans="1:7" ht="12">
      <c r="A154" s="135" t="s">
        <v>312</v>
      </c>
      <c r="C154" s="133">
        <v>2.1</v>
      </c>
      <c r="D154" s="133">
        <v>0</v>
      </c>
      <c r="E154" s="133">
        <v>2.2</v>
      </c>
      <c r="F154" s="133">
        <v>0.5</v>
      </c>
      <c r="G154" s="133">
        <v>0.6</v>
      </c>
    </row>
    <row r="155" spans="1:7" ht="12">
      <c r="A155" s="135" t="s">
        <v>313</v>
      </c>
      <c r="C155" s="133">
        <v>5</v>
      </c>
      <c r="D155" s="133">
        <v>0</v>
      </c>
      <c r="E155" s="133">
        <v>2.1</v>
      </c>
      <c r="F155" s="133">
        <v>0.8</v>
      </c>
      <c r="G155" s="133">
        <v>1.2</v>
      </c>
    </row>
    <row r="156" spans="1:7" ht="12">
      <c r="A156" s="135" t="s">
        <v>314</v>
      </c>
      <c r="C156" s="133">
        <v>0</v>
      </c>
      <c r="D156" s="133">
        <v>3</v>
      </c>
      <c r="E156" s="133">
        <v>0</v>
      </c>
      <c r="F156" s="133">
        <v>5.9</v>
      </c>
      <c r="G156" s="133">
        <v>0.9</v>
      </c>
    </row>
    <row r="157" spans="1:7" ht="12">
      <c r="A157" s="135" t="s">
        <v>92</v>
      </c>
      <c r="B157" s="135"/>
      <c r="C157" s="133">
        <v>0</v>
      </c>
      <c r="D157" s="133">
        <v>0</v>
      </c>
      <c r="E157" s="133">
        <v>0.3</v>
      </c>
      <c r="F157" s="133">
        <v>0.6</v>
      </c>
      <c r="G157" s="133">
        <v>0</v>
      </c>
    </row>
    <row r="158" spans="1:7" ht="12">
      <c r="A158" s="135" t="s">
        <v>93</v>
      </c>
      <c r="B158" s="135"/>
      <c r="C158" s="133">
        <v>35.2</v>
      </c>
      <c r="D158" s="133">
        <v>0</v>
      </c>
      <c r="E158" s="133">
        <v>32.3</v>
      </c>
      <c r="F158" s="133">
        <v>13.3</v>
      </c>
      <c r="G158" s="133">
        <v>16.4</v>
      </c>
    </row>
    <row r="159" spans="1:7" ht="12">
      <c r="A159" s="132" t="s">
        <v>94</v>
      </c>
      <c r="B159" s="132"/>
      <c r="C159" s="134">
        <v>0.3</v>
      </c>
      <c r="D159" s="134">
        <v>4.1</v>
      </c>
      <c r="E159" s="134">
        <v>2.4</v>
      </c>
      <c r="F159" s="134">
        <v>3</v>
      </c>
      <c r="G159" s="134">
        <v>2.2</v>
      </c>
    </row>
    <row r="160" spans="1:7" ht="12">
      <c r="A160" s="135"/>
      <c r="B160" s="135"/>
      <c r="C160" s="133" t="s">
        <v>4</v>
      </c>
      <c r="D160" s="133" t="s">
        <v>4</v>
      </c>
      <c r="E160" s="133" t="s">
        <v>4</v>
      </c>
      <c r="F160" s="133" t="s">
        <v>4</v>
      </c>
      <c r="G160" s="133" t="s">
        <v>4</v>
      </c>
    </row>
    <row r="161" spans="1:7" ht="12">
      <c r="A161" s="132" t="s">
        <v>23</v>
      </c>
      <c r="B161" s="132"/>
      <c r="C161" s="134">
        <v>44.8</v>
      </c>
      <c r="D161" s="134">
        <v>10.9</v>
      </c>
      <c r="E161" s="134">
        <v>46.9</v>
      </c>
      <c r="F161" s="134">
        <v>28.8</v>
      </c>
      <c r="G161" s="134">
        <v>24.5</v>
      </c>
    </row>
    <row r="162" spans="1:7" ht="12">
      <c r="A162" s="135"/>
      <c r="B162" s="135"/>
      <c r="C162" s="139"/>
      <c r="D162" s="139"/>
      <c r="E162" s="139"/>
      <c r="F162" s="139"/>
      <c r="G162" s="133"/>
    </row>
    <row r="163" spans="1:7" ht="12">
      <c r="A163" s="135"/>
      <c r="B163" s="135"/>
      <c r="C163" s="139"/>
      <c r="D163" s="139"/>
      <c r="E163" s="139"/>
      <c r="F163" s="139"/>
      <c r="G163" s="133"/>
    </row>
    <row r="164" spans="1:7" ht="14.25">
      <c r="A164" s="117" t="s">
        <v>84</v>
      </c>
      <c r="B164" s="118" t="s">
        <v>96</v>
      </c>
      <c r="C164" s="140"/>
      <c r="D164" s="140"/>
      <c r="E164" s="140"/>
      <c r="F164" s="140"/>
      <c r="G164" s="134"/>
    </row>
    <row r="165" spans="1:7" ht="12.75">
      <c r="A165" s="120"/>
      <c r="B165" s="121"/>
      <c r="C165" s="141" t="s">
        <v>4</v>
      </c>
      <c r="D165" s="141"/>
      <c r="E165" s="141"/>
      <c r="F165" s="141"/>
      <c r="G165" s="133"/>
    </row>
    <row r="166" spans="3:7" ht="12">
      <c r="C166" s="142" t="s">
        <v>5</v>
      </c>
      <c r="D166" s="142" t="s">
        <v>6</v>
      </c>
      <c r="E166" s="142" t="s">
        <v>4</v>
      </c>
      <c r="F166" s="142" t="s">
        <v>4</v>
      </c>
      <c r="G166" s="133"/>
    </row>
    <row r="167" spans="2:8" ht="12">
      <c r="B167" s="111" t="s">
        <v>4</v>
      </c>
      <c r="C167" s="142" t="s">
        <v>7</v>
      </c>
      <c r="D167" s="142" t="s">
        <v>8</v>
      </c>
      <c r="E167" s="142" t="s">
        <v>9</v>
      </c>
      <c r="F167" s="142" t="s">
        <v>10</v>
      </c>
      <c r="G167" s="142" t="s">
        <v>11</v>
      </c>
      <c r="H167" s="124"/>
    </row>
    <row r="168" spans="1:8" ht="12">
      <c r="A168" s="125"/>
      <c r="B168" s="125"/>
      <c r="C168" s="143" t="s">
        <v>12</v>
      </c>
      <c r="D168" s="143" t="s">
        <v>13</v>
      </c>
      <c r="E168" s="143" t="s">
        <v>14</v>
      </c>
      <c r="F168" s="143" t="s">
        <v>14</v>
      </c>
      <c r="G168" s="144" t="s">
        <v>15</v>
      </c>
      <c r="H168" s="124"/>
    </row>
    <row r="169" spans="1:7" ht="12">
      <c r="A169" s="135"/>
      <c r="B169" s="135"/>
      <c r="C169" s="139"/>
      <c r="D169" s="139"/>
      <c r="E169" s="139"/>
      <c r="F169" s="139"/>
      <c r="G169" s="133"/>
    </row>
    <row r="170" spans="1:7" ht="12">
      <c r="A170" s="135"/>
      <c r="B170" s="135"/>
      <c r="C170" s="137" t="s">
        <v>309</v>
      </c>
      <c r="D170" s="145"/>
      <c r="E170" s="145"/>
      <c r="F170" s="145"/>
      <c r="G170" s="145"/>
    </row>
    <row r="171" spans="1:7" ht="12">
      <c r="A171" s="135" t="s">
        <v>315</v>
      </c>
      <c r="B171" s="135"/>
      <c r="C171" s="133">
        <v>163.2</v>
      </c>
      <c r="D171" s="133">
        <v>150</v>
      </c>
      <c r="E171" s="133">
        <v>547.7</v>
      </c>
      <c r="F171" s="133">
        <v>283.2</v>
      </c>
      <c r="G171" s="133">
        <v>237.2</v>
      </c>
    </row>
    <row r="172" spans="1:8" ht="12">
      <c r="A172" s="135" t="s">
        <v>98</v>
      </c>
      <c r="B172" s="135"/>
      <c r="C172" s="133">
        <v>55.9</v>
      </c>
      <c r="D172" s="133">
        <v>38.8</v>
      </c>
      <c r="E172" s="133">
        <v>113.5</v>
      </c>
      <c r="F172" s="133">
        <v>88.5</v>
      </c>
      <c r="G172" s="133">
        <v>53.3</v>
      </c>
      <c r="H172" s="146"/>
    </row>
    <row r="173" spans="1:7" ht="12">
      <c r="A173" s="135" t="s">
        <v>99</v>
      </c>
      <c r="B173" s="135"/>
      <c r="C173" s="133">
        <v>29.9</v>
      </c>
      <c r="D173" s="133">
        <v>43.6</v>
      </c>
      <c r="E173" s="133">
        <v>38.7</v>
      </c>
      <c r="F173" s="133">
        <v>28.3</v>
      </c>
      <c r="G173" s="133">
        <v>23</v>
      </c>
    </row>
    <row r="174" spans="1:7" ht="12">
      <c r="A174" s="135" t="s">
        <v>100</v>
      </c>
      <c r="B174" s="135"/>
      <c r="C174" s="133">
        <v>18.2</v>
      </c>
      <c r="D174" s="133">
        <v>52.8</v>
      </c>
      <c r="E174" s="133">
        <v>50.1</v>
      </c>
      <c r="F174" s="133">
        <v>42.5</v>
      </c>
      <c r="G174" s="133">
        <v>28.5</v>
      </c>
    </row>
    <row r="175" spans="1:7" ht="12">
      <c r="A175" s="135" t="s">
        <v>101</v>
      </c>
      <c r="B175" s="135"/>
      <c r="C175" s="133">
        <v>13</v>
      </c>
      <c r="D175" s="133">
        <v>0.2</v>
      </c>
      <c r="E175" s="133">
        <v>11.8</v>
      </c>
      <c r="F175" s="133">
        <v>10.7</v>
      </c>
      <c r="G175" s="133">
        <v>1.9</v>
      </c>
    </row>
    <row r="176" spans="1:7" ht="12">
      <c r="A176" s="135" t="s">
        <v>102</v>
      </c>
      <c r="B176" s="135"/>
      <c r="C176" s="133">
        <v>0.4</v>
      </c>
      <c r="D176" s="133">
        <v>1</v>
      </c>
      <c r="E176" s="133">
        <v>6.9</v>
      </c>
      <c r="F176" s="133">
        <v>13.2</v>
      </c>
      <c r="G176" s="133">
        <v>1.4</v>
      </c>
    </row>
    <row r="177" spans="1:7" ht="12">
      <c r="A177" s="135" t="s">
        <v>103</v>
      </c>
      <c r="B177" s="135"/>
      <c r="C177" s="133">
        <v>32.2</v>
      </c>
      <c r="D177" s="133">
        <v>13</v>
      </c>
      <c r="E177" s="133">
        <v>100</v>
      </c>
      <c r="F177" s="133">
        <v>64.9</v>
      </c>
      <c r="G177" s="133">
        <v>22.3</v>
      </c>
    </row>
    <row r="178" spans="1:7" ht="12">
      <c r="A178" s="135" t="s">
        <v>104</v>
      </c>
      <c r="B178" s="135"/>
      <c r="C178" s="133">
        <v>99.6</v>
      </c>
      <c r="D178" s="133">
        <v>90.7</v>
      </c>
      <c r="E178" s="133">
        <v>234.5</v>
      </c>
      <c r="F178" s="133">
        <v>151.2</v>
      </c>
      <c r="G178" s="133">
        <v>71.1</v>
      </c>
    </row>
    <row r="179" spans="1:7" ht="12">
      <c r="A179" s="135" t="s">
        <v>105</v>
      </c>
      <c r="B179" s="135"/>
      <c r="C179" s="133">
        <v>38.6</v>
      </c>
      <c r="D179" s="133">
        <v>24.9</v>
      </c>
      <c r="E179" s="133">
        <v>99.3</v>
      </c>
      <c r="F179" s="133">
        <v>125.8</v>
      </c>
      <c r="G179" s="133">
        <v>29.8</v>
      </c>
    </row>
    <row r="180" spans="1:7" ht="12">
      <c r="A180" s="135" t="s">
        <v>106</v>
      </c>
      <c r="B180" s="135"/>
      <c r="C180" s="133">
        <v>227.5</v>
      </c>
      <c r="D180" s="133">
        <v>39.6</v>
      </c>
      <c r="E180" s="133">
        <v>267.6</v>
      </c>
      <c r="F180" s="133">
        <v>188.8</v>
      </c>
      <c r="G180" s="133">
        <v>83.3</v>
      </c>
    </row>
    <row r="181" spans="1:7" ht="12">
      <c r="A181" s="135" t="s">
        <v>107</v>
      </c>
      <c r="B181" s="135"/>
      <c r="C181" s="133">
        <v>85</v>
      </c>
      <c r="D181" s="133">
        <v>0</v>
      </c>
      <c r="E181" s="133">
        <v>93.6</v>
      </c>
      <c r="F181" s="133">
        <v>24.3</v>
      </c>
      <c r="G181" s="133">
        <v>37.3</v>
      </c>
    </row>
    <row r="182" spans="1:8" ht="12">
      <c r="A182" s="135" t="s">
        <v>108</v>
      </c>
      <c r="B182" s="135"/>
      <c r="C182" s="133">
        <v>8.4</v>
      </c>
      <c r="D182" s="133">
        <v>15.4</v>
      </c>
      <c r="E182" s="133">
        <v>11.6</v>
      </c>
      <c r="F182" s="133">
        <v>15</v>
      </c>
      <c r="G182" s="133">
        <v>16.6</v>
      </c>
      <c r="H182" s="146"/>
    </row>
    <row r="183" spans="1:7" ht="12">
      <c r="A183" s="135" t="s">
        <v>109</v>
      </c>
      <c r="B183" s="135"/>
      <c r="C183" s="133">
        <v>20.3</v>
      </c>
      <c r="D183" s="133">
        <v>38.4</v>
      </c>
      <c r="E183" s="133">
        <v>0.7</v>
      </c>
      <c r="F183" s="133">
        <v>3.9</v>
      </c>
      <c r="G183" s="133">
        <v>1.6</v>
      </c>
    </row>
    <row r="184" spans="1:7" ht="12">
      <c r="A184" s="132" t="s">
        <v>110</v>
      </c>
      <c r="B184" s="132"/>
      <c r="C184" s="134">
        <v>110.7</v>
      </c>
      <c r="D184" s="134">
        <v>101.3</v>
      </c>
      <c r="E184" s="134">
        <v>171.9</v>
      </c>
      <c r="F184" s="134">
        <v>132.3</v>
      </c>
      <c r="G184" s="134">
        <v>96</v>
      </c>
    </row>
    <row r="185" spans="1:7" ht="12">
      <c r="A185" s="138"/>
      <c r="B185" s="135"/>
      <c r="C185" s="133"/>
      <c r="D185" s="133"/>
      <c r="E185" s="133"/>
      <c r="F185" s="133"/>
      <c r="G185" s="133"/>
    </row>
    <row r="186" spans="1:7" ht="12">
      <c r="A186" s="135" t="s">
        <v>111</v>
      </c>
      <c r="B186" s="135"/>
      <c r="C186" s="133">
        <v>902.9</v>
      </c>
      <c r="D186" s="133">
        <v>609.6</v>
      </c>
      <c r="E186" s="133">
        <v>1748</v>
      </c>
      <c r="F186" s="133">
        <v>1172.4</v>
      </c>
      <c r="G186" s="133">
        <v>703.4</v>
      </c>
    </row>
    <row r="187" spans="1:7" ht="12">
      <c r="A187" s="147"/>
      <c r="B187" s="135"/>
      <c r="C187" s="133"/>
      <c r="D187" s="133"/>
      <c r="E187" s="133"/>
      <c r="F187" s="133"/>
      <c r="G187" s="133"/>
    </row>
    <row r="188" spans="1:7" ht="12">
      <c r="A188" s="147" t="s">
        <v>112</v>
      </c>
      <c r="B188" s="135"/>
      <c r="C188" s="133">
        <v>19.4</v>
      </c>
      <c r="D188" s="133">
        <v>36.8</v>
      </c>
      <c r="E188" s="133">
        <v>42.8</v>
      </c>
      <c r="F188" s="133">
        <v>40</v>
      </c>
      <c r="G188" s="133">
        <v>44.7</v>
      </c>
    </row>
    <row r="189" spans="1:7" ht="12">
      <c r="A189" s="147" t="s">
        <v>113</v>
      </c>
      <c r="B189" s="135"/>
      <c r="C189" s="133">
        <v>19.8</v>
      </c>
      <c r="D189" s="133">
        <v>32.3</v>
      </c>
      <c r="E189" s="133">
        <v>114.4</v>
      </c>
      <c r="F189" s="133">
        <v>54.2</v>
      </c>
      <c r="G189" s="133">
        <v>60.6</v>
      </c>
    </row>
    <row r="190" spans="1:7" ht="12">
      <c r="A190" s="147" t="s">
        <v>114</v>
      </c>
      <c r="B190" s="135"/>
      <c r="C190" s="133">
        <v>12.6</v>
      </c>
      <c r="D190" s="133">
        <v>18.6</v>
      </c>
      <c r="E190" s="133">
        <v>13.2</v>
      </c>
      <c r="F190" s="133">
        <v>11.8</v>
      </c>
      <c r="G190" s="133">
        <v>15.8</v>
      </c>
    </row>
    <row r="191" spans="1:7" ht="12">
      <c r="A191" s="147" t="s">
        <v>115</v>
      </c>
      <c r="B191" s="135"/>
      <c r="C191" s="133">
        <v>33</v>
      </c>
      <c r="D191" s="133">
        <v>27.8</v>
      </c>
      <c r="E191" s="133">
        <v>50.7</v>
      </c>
      <c r="F191" s="133">
        <v>52.7</v>
      </c>
      <c r="G191" s="133">
        <v>31.9</v>
      </c>
    </row>
    <row r="192" spans="1:7" ht="12">
      <c r="A192" s="132" t="s">
        <v>116</v>
      </c>
      <c r="B192" s="132"/>
      <c r="C192" s="134">
        <v>76.9</v>
      </c>
      <c r="D192" s="134">
        <v>80.5</v>
      </c>
      <c r="E192" s="134">
        <v>159.9</v>
      </c>
      <c r="F192" s="134">
        <v>151.4</v>
      </c>
      <c r="G192" s="134">
        <v>90</v>
      </c>
    </row>
    <row r="193" spans="1:7" ht="12">
      <c r="A193" s="148"/>
      <c r="B193" s="148"/>
      <c r="C193" s="133" t="s">
        <v>4</v>
      </c>
      <c r="D193" s="133" t="s">
        <v>4</v>
      </c>
      <c r="E193" s="133" t="s">
        <v>4</v>
      </c>
      <c r="F193" s="133" t="s">
        <v>4</v>
      </c>
      <c r="G193" s="133" t="s">
        <v>4</v>
      </c>
    </row>
    <row r="194" spans="1:7" ht="12">
      <c r="A194" s="147" t="s">
        <v>117</v>
      </c>
      <c r="B194" s="135"/>
      <c r="C194" s="133">
        <v>161.6</v>
      </c>
      <c r="D194" s="133">
        <v>196.1</v>
      </c>
      <c r="E194" s="133">
        <v>381</v>
      </c>
      <c r="F194" s="133">
        <v>310.1</v>
      </c>
      <c r="G194" s="133">
        <v>243.1</v>
      </c>
    </row>
    <row r="195" spans="1:7" ht="12">
      <c r="A195" s="147"/>
      <c r="B195" s="135"/>
      <c r="C195" s="133" t="s">
        <v>4</v>
      </c>
      <c r="D195" s="133" t="s">
        <v>4</v>
      </c>
      <c r="E195" s="133" t="s">
        <v>4</v>
      </c>
      <c r="F195" s="133" t="s">
        <v>4</v>
      </c>
      <c r="G195" s="133" t="s">
        <v>4</v>
      </c>
    </row>
    <row r="196" spans="1:7" ht="12">
      <c r="A196" s="147" t="s">
        <v>118</v>
      </c>
      <c r="B196" s="135"/>
      <c r="C196" s="133">
        <v>188.4</v>
      </c>
      <c r="D196" s="133">
        <v>137.6</v>
      </c>
      <c r="E196" s="133">
        <v>344.7</v>
      </c>
      <c r="F196" s="133">
        <v>243.5</v>
      </c>
      <c r="G196" s="133">
        <v>129.3</v>
      </c>
    </row>
    <row r="197" spans="1:7" ht="12">
      <c r="A197" s="147"/>
      <c r="B197" s="135"/>
      <c r="C197" s="133" t="s">
        <v>4</v>
      </c>
      <c r="D197" s="133" t="s">
        <v>4</v>
      </c>
      <c r="E197" s="133" t="s">
        <v>4</v>
      </c>
      <c r="F197" s="133" t="s">
        <v>4</v>
      </c>
      <c r="G197" s="133" t="s">
        <v>4</v>
      </c>
    </row>
    <row r="198" spans="1:7" ht="12">
      <c r="A198" s="149" t="s">
        <v>119</v>
      </c>
      <c r="B198" s="135"/>
      <c r="C198" s="133">
        <v>516.2</v>
      </c>
      <c r="D198" s="133">
        <v>448.8</v>
      </c>
      <c r="E198" s="133">
        <v>1340.6</v>
      </c>
      <c r="F198" s="133">
        <v>736.8</v>
      </c>
      <c r="G198" s="133">
        <v>431.3</v>
      </c>
    </row>
    <row r="199" spans="1:7" ht="12">
      <c r="A199" s="147"/>
      <c r="B199" s="135"/>
      <c r="C199" s="133" t="s">
        <v>4</v>
      </c>
      <c r="D199" s="133" t="s">
        <v>4</v>
      </c>
      <c r="E199" s="133" t="s">
        <v>4</v>
      </c>
      <c r="F199" s="133" t="s">
        <v>4</v>
      </c>
      <c r="G199" s="133" t="s">
        <v>4</v>
      </c>
    </row>
    <row r="200" spans="1:7" ht="12">
      <c r="A200" s="147" t="s">
        <v>120</v>
      </c>
      <c r="B200" s="135"/>
      <c r="C200" s="133">
        <v>6.7</v>
      </c>
      <c r="D200" s="133">
        <v>15.4</v>
      </c>
      <c r="E200" s="133">
        <v>6.7</v>
      </c>
      <c r="F200" s="133">
        <v>10.9</v>
      </c>
      <c r="G200" s="133">
        <v>8.1</v>
      </c>
    </row>
    <row r="201" spans="1:7" ht="12">
      <c r="A201" s="147"/>
      <c r="B201" s="135"/>
      <c r="C201" s="133" t="s">
        <v>4</v>
      </c>
      <c r="D201" s="133" t="s">
        <v>4</v>
      </c>
      <c r="E201" s="133" t="s">
        <v>4</v>
      </c>
      <c r="F201" s="133" t="s">
        <v>4</v>
      </c>
      <c r="G201" s="133" t="s">
        <v>4</v>
      </c>
    </row>
    <row r="202" spans="1:7" ht="12">
      <c r="A202" s="147" t="s">
        <v>121</v>
      </c>
      <c r="B202" s="135"/>
      <c r="C202" s="133">
        <v>9.7</v>
      </c>
      <c r="D202" s="133">
        <v>7.5</v>
      </c>
      <c r="E202" s="133">
        <v>15.5</v>
      </c>
      <c r="F202" s="133">
        <v>12.5</v>
      </c>
      <c r="G202" s="133">
        <v>7.9</v>
      </c>
    </row>
    <row r="203" spans="1:7" ht="12">
      <c r="A203" s="147" t="s">
        <v>122</v>
      </c>
      <c r="B203" s="135"/>
      <c r="C203" s="133">
        <v>2.4</v>
      </c>
      <c r="D203" s="133">
        <v>2.1</v>
      </c>
      <c r="E203" s="133">
        <v>3.7</v>
      </c>
      <c r="F203" s="133">
        <v>6.7</v>
      </c>
      <c r="G203" s="133">
        <v>1.7</v>
      </c>
    </row>
    <row r="204" spans="1:7" ht="12">
      <c r="A204" s="132" t="s">
        <v>123</v>
      </c>
      <c r="B204" s="132"/>
      <c r="C204" s="134">
        <v>0.2</v>
      </c>
      <c r="D204" s="134">
        <v>0.6</v>
      </c>
      <c r="E204" s="134">
        <v>2.1</v>
      </c>
      <c r="F204" s="134">
        <v>1.3</v>
      </c>
      <c r="G204" s="134">
        <v>1.6</v>
      </c>
    </row>
    <row r="205" spans="1:7" ht="12">
      <c r="A205" s="147"/>
      <c r="B205" s="135"/>
      <c r="C205" s="133" t="s">
        <v>4</v>
      </c>
      <c r="D205" s="133" t="s">
        <v>4</v>
      </c>
      <c r="E205" s="133" t="s">
        <v>4</v>
      </c>
      <c r="F205" s="133" t="s">
        <v>4</v>
      </c>
      <c r="G205" s="133" t="s">
        <v>4</v>
      </c>
    </row>
    <row r="206" spans="1:7" ht="12">
      <c r="A206" s="132" t="s">
        <v>124</v>
      </c>
      <c r="B206" s="132"/>
      <c r="C206" s="134">
        <v>1788.1</v>
      </c>
      <c r="D206" s="134">
        <v>1417.6</v>
      </c>
      <c r="E206" s="134">
        <v>3842.3</v>
      </c>
      <c r="F206" s="134">
        <v>2494.1</v>
      </c>
      <c r="G206" s="134">
        <v>1526.2</v>
      </c>
    </row>
    <row r="207" spans="1:7" ht="12">
      <c r="A207" s="147"/>
      <c r="B207" s="135"/>
      <c r="C207" s="139"/>
      <c r="D207" s="139"/>
      <c r="E207" s="139"/>
      <c r="F207" s="139"/>
      <c r="G207" s="133"/>
    </row>
    <row r="208" spans="1:7" ht="12">
      <c r="A208" s="147"/>
      <c r="B208" s="135"/>
      <c r="C208" s="139"/>
      <c r="D208" s="139"/>
      <c r="E208" s="139"/>
      <c r="F208" s="139"/>
      <c r="G208" s="133"/>
    </row>
    <row r="209" spans="1:7" ht="14.25">
      <c r="A209" s="117" t="s">
        <v>95</v>
      </c>
      <c r="B209" s="118" t="s">
        <v>126</v>
      </c>
      <c r="C209" s="140"/>
      <c r="D209" s="140"/>
      <c r="E209" s="140"/>
      <c r="F209" s="140"/>
      <c r="G209" s="134"/>
    </row>
    <row r="210" spans="1:7" ht="12.75">
      <c r="A210" s="120"/>
      <c r="B210" s="121"/>
      <c r="C210" s="141" t="s">
        <v>4</v>
      </c>
      <c r="D210" s="141"/>
      <c r="E210" s="141"/>
      <c r="F210" s="141"/>
      <c r="G210" s="133"/>
    </row>
    <row r="211" spans="3:7" ht="12">
      <c r="C211" s="142" t="s">
        <v>5</v>
      </c>
      <c r="D211" s="142" t="s">
        <v>6</v>
      </c>
      <c r="E211" s="142" t="s">
        <v>4</v>
      </c>
      <c r="F211" s="142" t="s">
        <v>4</v>
      </c>
      <c r="G211" s="133"/>
    </row>
    <row r="212" spans="2:8" ht="12">
      <c r="B212" s="111" t="s">
        <v>4</v>
      </c>
      <c r="C212" s="142" t="s">
        <v>7</v>
      </c>
      <c r="D212" s="142" t="s">
        <v>8</v>
      </c>
      <c r="E212" s="142" t="s">
        <v>9</v>
      </c>
      <c r="F212" s="142" t="s">
        <v>10</v>
      </c>
      <c r="G212" s="142" t="s">
        <v>11</v>
      </c>
      <c r="H212" s="124"/>
    </row>
    <row r="213" spans="1:8" ht="12">
      <c r="A213" s="125"/>
      <c r="B213" s="125"/>
      <c r="C213" s="143" t="s">
        <v>12</v>
      </c>
      <c r="D213" s="143" t="s">
        <v>13</v>
      </c>
      <c r="E213" s="143" t="s">
        <v>14</v>
      </c>
      <c r="F213" s="143" t="s">
        <v>14</v>
      </c>
      <c r="G213" s="144" t="s">
        <v>15</v>
      </c>
      <c r="H213" s="124"/>
    </row>
    <row r="214" spans="1:7" ht="12">
      <c r="A214" s="135"/>
      <c r="B214" s="135"/>
      <c r="C214" s="139"/>
      <c r="D214" s="139"/>
      <c r="E214" s="139"/>
      <c r="F214" s="139"/>
      <c r="G214" s="133"/>
    </row>
    <row r="215" spans="1:7" ht="12">
      <c r="A215" s="135"/>
      <c r="B215" s="135"/>
      <c r="C215" s="137" t="s">
        <v>309</v>
      </c>
      <c r="D215" s="145"/>
      <c r="E215" s="145"/>
      <c r="F215" s="145"/>
      <c r="G215" s="145"/>
    </row>
    <row r="216" spans="1:7" ht="12">
      <c r="A216" s="147" t="s">
        <v>127</v>
      </c>
      <c r="B216" s="135"/>
      <c r="C216" s="139"/>
      <c r="D216" s="139"/>
      <c r="E216" s="139"/>
      <c r="F216" s="139"/>
      <c r="G216" s="133"/>
    </row>
    <row r="217" spans="1:7" ht="12">
      <c r="A217" s="147" t="s">
        <v>128</v>
      </c>
      <c r="B217" s="135"/>
      <c r="C217" s="133">
        <v>37.2</v>
      </c>
      <c r="D217" s="133">
        <v>22.7</v>
      </c>
      <c r="E217" s="133">
        <v>53.4</v>
      </c>
      <c r="F217" s="133">
        <v>51.8</v>
      </c>
      <c r="G217" s="133">
        <v>21.1</v>
      </c>
    </row>
    <row r="218" spans="1:7" ht="12">
      <c r="A218" s="147" t="s">
        <v>129</v>
      </c>
      <c r="B218" s="135"/>
      <c r="C218" s="133">
        <v>4</v>
      </c>
      <c r="D218" s="133">
        <v>7.5</v>
      </c>
      <c r="E218" s="133">
        <v>17.1</v>
      </c>
      <c r="F218" s="133">
        <v>1.5</v>
      </c>
      <c r="G218" s="133">
        <v>2.7</v>
      </c>
    </row>
    <row r="219" spans="1:7" ht="12">
      <c r="A219" s="125" t="s">
        <v>68</v>
      </c>
      <c r="B219" s="132"/>
      <c r="C219" s="134">
        <v>69.4</v>
      </c>
      <c r="D219" s="134">
        <v>71.1</v>
      </c>
      <c r="E219" s="134">
        <v>101.4</v>
      </c>
      <c r="F219" s="134">
        <v>79</v>
      </c>
      <c r="G219" s="134">
        <v>72.3</v>
      </c>
    </row>
    <row r="220" spans="1:7" ht="12">
      <c r="A220" s="147"/>
      <c r="B220" s="135"/>
      <c r="C220" s="133" t="s">
        <v>4</v>
      </c>
      <c r="D220" s="133" t="s">
        <v>4</v>
      </c>
      <c r="E220" s="133" t="s">
        <v>4</v>
      </c>
      <c r="F220" s="133" t="s">
        <v>4</v>
      </c>
      <c r="G220" s="133" t="s">
        <v>4</v>
      </c>
    </row>
    <row r="221" spans="1:7" ht="12">
      <c r="A221" s="147" t="s">
        <v>23</v>
      </c>
      <c r="B221" s="135"/>
      <c r="C221" s="133">
        <v>110.7</v>
      </c>
      <c r="D221" s="133">
        <v>101.3</v>
      </c>
      <c r="E221" s="133">
        <v>171.9</v>
      </c>
      <c r="F221" s="133">
        <v>132.3</v>
      </c>
      <c r="G221" s="133">
        <v>96</v>
      </c>
    </row>
    <row r="222" spans="1:7" ht="12">
      <c r="A222" s="147"/>
      <c r="B222" s="135"/>
      <c r="C222" s="133" t="s">
        <v>4</v>
      </c>
      <c r="D222" s="133" t="s">
        <v>4</v>
      </c>
      <c r="E222" s="133" t="s">
        <v>4</v>
      </c>
      <c r="F222" s="133" t="s">
        <v>4</v>
      </c>
      <c r="G222" s="133" t="s">
        <v>4</v>
      </c>
    </row>
    <row r="223" spans="1:7" ht="12">
      <c r="A223" s="147" t="s">
        <v>130</v>
      </c>
      <c r="B223" s="147"/>
      <c r="C223" s="133" t="s">
        <v>4</v>
      </c>
      <c r="D223" s="133" t="s">
        <v>4</v>
      </c>
      <c r="E223" s="133" t="s">
        <v>4</v>
      </c>
      <c r="F223" s="133" t="s">
        <v>4</v>
      </c>
      <c r="G223" s="133" t="s">
        <v>4</v>
      </c>
    </row>
    <row r="224" spans="1:7" ht="12">
      <c r="A224" s="147" t="s">
        <v>131</v>
      </c>
      <c r="B224" s="135"/>
      <c r="C224" s="133">
        <v>76.9</v>
      </c>
      <c r="D224" s="133">
        <v>80.5</v>
      </c>
      <c r="E224" s="133">
        <v>159.9</v>
      </c>
      <c r="F224" s="133">
        <v>151.4</v>
      </c>
      <c r="G224" s="133">
        <v>90</v>
      </c>
    </row>
    <row r="225" spans="1:7" ht="12">
      <c r="A225" s="150" t="s">
        <v>132</v>
      </c>
      <c r="B225" s="150"/>
      <c r="C225" s="134">
        <v>0</v>
      </c>
      <c r="D225" s="134">
        <v>0</v>
      </c>
      <c r="E225" s="134">
        <v>0</v>
      </c>
      <c r="F225" s="134">
        <v>0</v>
      </c>
      <c r="G225" s="134">
        <v>0</v>
      </c>
    </row>
    <row r="226" spans="1:7" ht="12">
      <c r="A226" s="147"/>
      <c r="B226" s="135"/>
      <c r="C226" s="133" t="s">
        <v>4</v>
      </c>
      <c r="D226" s="133" t="s">
        <v>4</v>
      </c>
      <c r="E226" s="133" t="s">
        <v>4</v>
      </c>
      <c r="F226" s="133" t="s">
        <v>4</v>
      </c>
      <c r="G226" s="133" t="s">
        <v>4</v>
      </c>
    </row>
    <row r="227" spans="1:7" ht="12">
      <c r="A227" s="147" t="s">
        <v>133</v>
      </c>
      <c r="B227" s="135"/>
      <c r="C227" s="133">
        <v>76.9</v>
      </c>
      <c r="D227" s="133">
        <v>80.5</v>
      </c>
      <c r="E227" s="133">
        <v>159.9</v>
      </c>
      <c r="F227" s="133">
        <v>151.4</v>
      </c>
      <c r="G227" s="133">
        <v>90</v>
      </c>
    </row>
    <row r="228" spans="1:7" ht="12">
      <c r="A228" s="147"/>
      <c r="B228" s="135"/>
      <c r="C228" s="133" t="s">
        <v>4</v>
      </c>
      <c r="D228" s="133" t="s">
        <v>4</v>
      </c>
      <c r="E228" s="133" t="s">
        <v>4</v>
      </c>
      <c r="F228" s="133" t="s">
        <v>4</v>
      </c>
      <c r="G228" s="133" t="s">
        <v>4</v>
      </c>
    </row>
    <row r="229" spans="1:7" ht="12">
      <c r="A229" s="147" t="s">
        <v>134</v>
      </c>
      <c r="B229" s="135"/>
      <c r="C229" s="133">
        <v>1568.8</v>
      </c>
      <c r="D229" s="133">
        <v>894.9</v>
      </c>
      <c r="E229" s="133">
        <v>2375.8</v>
      </c>
      <c r="F229" s="133">
        <v>1719.3</v>
      </c>
      <c r="G229" s="133">
        <v>837.6</v>
      </c>
    </row>
    <row r="230" spans="1:7" ht="12">
      <c r="A230" s="135"/>
      <c r="B230" s="135"/>
      <c r="C230" s="133" t="s">
        <v>4</v>
      </c>
      <c r="D230" s="133" t="s">
        <v>4</v>
      </c>
      <c r="E230" s="133" t="s">
        <v>4</v>
      </c>
      <c r="F230" s="133" t="s">
        <v>4</v>
      </c>
      <c r="G230" s="133" t="s">
        <v>4</v>
      </c>
    </row>
    <row r="231" spans="1:7" ht="12">
      <c r="A231" s="135" t="s">
        <v>135</v>
      </c>
      <c r="B231" s="135"/>
      <c r="C231" s="133" t="s">
        <v>4</v>
      </c>
      <c r="D231" s="133" t="s">
        <v>4</v>
      </c>
      <c r="E231" s="133" t="s">
        <v>4</v>
      </c>
      <c r="F231" s="133" t="s">
        <v>4</v>
      </c>
      <c r="G231" s="133" t="s">
        <v>4</v>
      </c>
    </row>
    <row r="232" spans="1:7" ht="12">
      <c r="A232" s="135" t="s">
        <v>128</v>
      </c>
      <c r="B232" s="135"/>
      <c r="C232" s="133">
        <v>110.6</v>
      </c>
      <c r="D232" s="133">
        <v>40.7</v>
      </c>
      <c r="E232" s="133">
        <v>167.2</v>
      </c>
      <c r="F232" s="133">
        <v>123.2</v>
      </c>
      <c r="G232" s="133">
        <v>52.1</v>
      </c>
    </row>
    <row r="233" spans="1:7" ht="12">
      <c r="A233" s="135" t="s">
        <v>136</v>
      </c>
      <c r="B233" s="135"/>
      <c r="C233" s="133">
        <v>2.6</v>
      </c>
      <c r="D233" s="133">
        <v>10.5</v>
      </c>
      <c r="E233" s="133">
        <v>3.6</v>
      </c>
      <c r="F233" s="133">
        <v>2</v>
      </c>
      <c r="G233" s="133">
        <v>2.9</v>
      </c>
    </row>
    <row r="234" spans="1:7" ht="12">
      <c r="A234" s="135" t="s">
        <v>65</v>
      </c>
      <c r="B234" s="135"/>
      <c r="C234" s="133">
        <v>0</v>
      </c>
      <c r="D234" s="133">
        <v>0.8</v>
      </c>
      <c r="E234" s="133">
        <v>1.8</v>
      </c>
      <c r="F234" s="133">
        <v>2</v>
      </c>
      <c r="G234" s="133">
        <v>0.5</v>
      </c>
    </row>
    <row r="235" spans="1:7" ht="12">
      <c r="A235" s="135" t="s">
        <v>129</v>
      </c>
      <c r="B235" s="135"/>
      <c r="C235" s="133">
        <v>1.7</v>
      </c>
      <c r="D235" s="133">
        <v>1.4</v>
      </c>
      <c r="E235" s="133">
        <v>0.2</v>
      </c>
      <c r="F235" s="133">
        <v>0.1</v>
      </c>
      <c r="G235" s="133">
        <v>0.9</v>
      </c>
    </row>
    <row r="236" spans="1:7" ht="12">
      <c r="A236" s="132" t="s">
        <v>68</v>
      </c>
      <c r="B236" s="132"/>
      <c r="C236" s="134">
        <v>73.5</v>
      </c>
      <c r="D236" s="134">
        <v>84.2</v>
      </c>
      <c r="E236" s="134">
        <v>172</v>
      </c>
      <c r="F236" s="134">
        <v>116.2</v>
      </c>
      <c r="G236" s="134">
        <v>72.9</v>
      </c>
    </row>
    <row r="237" spans="1:7" ht="12">
      <c r="A237" s="135"/>
      <c r="B237" s="135"/>
      <c r="C237" s="133" t="s">
        <v>4</v>
      </c>
      <c r="D237" s="133" t="s">
        <v>4</v>
      </c>
      <c r="E237" s="133" t="s">
        <v>4</v>
      </c>
      <c r="F237" s="133" t="s">
        <v>4</v>
      </c>
      <c r="G237" s="133" t="s">
        <v>4</v>
      </c>
    </row>
    <row r="238" spans="1:7" ht="12">
      <c r="A238" s="135" t="s">
        <v>23</v>
      </c>
      <c r="B238" s="135"/>
      <c r="C238" s="133">
        <v>188.4</v>
      </c>
      <c r="D238" s="133">
        <v>137.6</v>
      </c>
      <c r="E238" s="133">
        <v>344.7</v>
      </c>
      <c r="F238" s="133">
        <v>243.5</v>
      </c>
      <c r="G238" s="133">
        <v>129.3</v>
      </c>
    </row>
    <row r="239" spans="1:7" ht="12">
      <c r="A239" s="135"/>
      <c r="B239" s="135"/>
      <c r="C239" s="133" t="s">
        <v>4</v>
      </c>
      <c r="D239" s="133" t="s">
        <v>4</v>
      </c>
      <c r="E239" s="133" t="s">
        <v>4</v>
      </c>
      <c r="F239" s="133" t="s">
        <v>4</v>
      </c>
      <c r="G239" s="133" t="s">
        <v>4</v>
      </c>
    </row>
    <row r="240" spans="1:7" ht="12">
      <c r="A240" s="135" t="s">
        <v>56</v>
      </c>
      <c r="B240" s="135"/>
      <c r="C240" s="133" t="s">
        <v>4</v>
      </c>
      <c r="D240" s="133" t="s">
        <v>4</v>
      </c>
      <c r="E240" s="133" t="s">
        <v>4</v>
      </c>
      <c r="F240" s="133" t="s">
        <v>4</v>
      </c>
      <c r="G240" s="133" t="s">
        <v>4</v>
      </c>
    </row>
    <row r="241" spans="1:7" ht="12">
      <c r="A241" s="135" t="s">
        <v>137</v>
      </c>
      <c r="B241" s="135"/>
      <c r="C241" s="133">
        <v>521.5</v>
      </c>
      <c r="D241" s="133">
        <v>452</v>
      </c>
      <c r="E241" s="133">
        <v>1350.6</v>
      </c>
      <c r="F241" s="133">
        <v>745.5</v>
      </c>
      <c r="G241" s="133">
        <v>438.5</v>
      </c>
    </row>
    <row r="242" spans="1:7" ht="12">
      <c r="A242" s="135" t="s">
        <v>138</v>
      </c>
      <c r="B242" s="135"/>
      <c r="C242" s="133">
        <v>5.3</v>
      </c>
      <c r="D242" s="133">
        <v>3.2</v>
      </c>
      <c r="E242" s="133">
        <v>9.9</v>
      </c>
      <c r="F242" s="133">
        <v>8.8</v>
      </c>
      <c r="G242" s="133">
        <v>7.2</v>
      </c>
    </row>
    <row r="243" spans="1:7" ht="12">
      <c r="A243" s="135"/>
      <c r="B243" s="135"/>
      <c r="C243" s="133" t="s">
        <v>4</v>
      </c>
      <c r="D243" s="133" t="s">
        <v>4</v>
      </c>
      <c r="E243" s="133" t="s">
        <v>4</v>
      </c>
      <c r="F243" s="133" t="s">
        <v>4</v>
      </c>
      <c r="G243" s="133" t="s">
        <v>4</v>
      </c>
    </row>
    <row r="244" spans="1:7" ht="12">
      <c r="A244" s="132" t="s">
        <v>133</v>
      </c>
      <c r="B244" s="132"/>
      <c r="C244" s="134">
        <v>516.2</v>
      </c>
      <c r="D244" s="134">
        <v>448.8</v>
      </c>
      <c r="E244" s="134">
        <v>1340.6</v>
      </c>
      <c r="F244" s="134">
        <v>736.8</v>
      </c>
      <c r="G244" s="134">
        <v>431.3</v>
      </c>
    </row>
    <row r="245" spans="1:7" ht="12">
      <c r="A245" s="135"/>
      <c r="B245" s="135"/>
      <c r="C245" s="139"/>
      <c r="D245" s="139"/>
      <c r="E245" s="139"/>
      <c r="F245" s="139"/>
      <c r="G245" s="133"/>
    </row>
    <row r="246" spans="1:7" ht="12">
      <c r="A246" s="135"/>
      <c r="B246" s="135"/>
      <c r="C246" s="139"/>
      <c r="D246" s="139"/>
      <c r="E246" s="139"/>
      <c r="F246" s="139"/>
      <c r="G246" s="133"/>
    </row>
    <row r="247" spans="1:7" ht="14.25">
      <c r="A247" s="117" t="s">
        <v>125</v>
      </c>
      <c r="B247" s="118" t="s">
        <v>140</v>
      </c>
      <c r="C247" s="140"/>
      <c r="D247" s="140"/>
      <c r="E247" s="140"/>
      <c r="F247" s="140"/>
      <c r="G247" s="134"/>
    </row>
    <row r="248" spans="1:7" ht="12.75">
      <c r="A248" s="120"/>
      <c r="B248" s="121"/>
      <c r="C248" s="141" t="s">
        <v>4</v>
      </c>
      <c r="D248" s="141"/>
      <c r="E248" s="141"/>
      <c r="F248" s="141"/>
      <c r="G248" s="133"/>
    </row>
    <row r="249" spans="3:7" ht="12">
      <c r="C249" s="142" t="s">
        <v>5</v>
      </c>
      <c r="D249" s="142" t="s">
        <v>6</v>
      </c>
      <c r="E249" s="142" t="s">
        <v>4</v>
      </c>
      <c r="F249" s="142" t="s">
        <v>4</v>
      </c>
      <c r="G249" s="133"/>
    </row>
    <row r="250" spans="2:8" ht="12">
      <c r="B250" s="111" t="s">
        <v>4</v>
      </c>
      <c r="C250" s="142" t="s">
        <v>7</v>
      </c>
      <c r="D250" s="142" t="s">
        <v>8</v>
      </c>
      <c r="E250" s="142" t="s">
        <v>9</v>
      </c>
      <c r="F250" s="142" t="s">
        <v>10</v>
      </c>
      <c r="G250" s="142" t="s">
        <v>11</v>
      </c>
      <c r="H250" s="124"/>
    </row>
    <row r="251" spans="1:8" ht="12">
      <c r="A251" s="125"/>
      <c r="B251" s="125"/>
      <c r="C251" s="143" t="s">
        <v>12</v>
      </c>
      <c r="D251" s="143" t="s">
        <v>13</v>
      </c>
      <c r="E251" s="143" t="s">
        <v>14</v>
      </c>
      <c r="F251" s="143" t="s">
        <v>14</v>
      </c>
      <c r="G251" s="144" t="s">
        <v>15</v>
      </c>
      <c r="H251" s="124"/>
    </row>
    <row r="252" spans="1:7" ht="12">
      <c r="A252" s="135"/>
      <c r="B252" s="135"/>
      <c r="C252" s="139"/>
      <c r="D252" s="139"/>
      <c r="E252" s="139"/>
      <c r="F252" s="139"/>
      <c r="G252" s="133"/>
    </row>
    <row r="253" spans="1:7" ht="12">
      <c r="A253" s="135"/>
      <c r="B253" s="135"/>
      <c r="C253" s="137" t="s">
        <v>309</v>
      </c>
      <c r="D253" s="145"/>
      <c r="E253" s="145"/>
      <c r="F253" s="145"/>
      <c r="G253" s="145"/>
    </row>
    <row r="254" spans="1:7" ht="12">
      <c r="A254" s="135"/>
      <c r="B254" s="135"/>
      <c r="C254" s="139"/>
      <c r="D254" s="139"/>
      <c r="E254" s="139"/>
      <c r="F254" s="139"/>
      <c r="G254" s="133"/>
    </row>
    <row r="255" spans="1:7" ht="12">
      <c r="A255" s="135" t="s">
        <v>141</v>
      </c>
      <c r="B255" s="135"/>
      <c r="C255" s="133">
        <v>2050.2</v>
      </c>
      <c r="D255" s="133">
        <v>1743.7</v>
      </c>
      <c r="E255" s="133">
        <v>4515.7</v>
      </c>
      <c r="F255" s="133">
        <v>2930.8</v>
      </c>
      <c r="G255" s="133">
        <v>1805.8</v>
      </c>
    </row>
    <row r="256" spans="1:7" ht="12">
      <c r="A256" s="132" t="s">
        <v>142</v>
      </c>
      <c r="B256" s="132"/>
      <c r="C256" s="134">
        <v>1788.1</v>
      </c>
      <c r="D256" s="134">
        <v>1417.6</v>
      </c>
      <c r="E256" s="134">
        <v>3842.3</v>
      </c>
      <c r="F256" s="134">
        <v>2494.1</v>
      </c>
      <c r="G256" s="134">
        <v>1526.2</v>
      </c>
    </row>
    <row r="257" spans="1:7" ht="12">
      <c r="A257" s="135"/>
      <c r="B257" s="135"/>
      <c r="C257" s="133"/>
      <c r="D257" s="133"/>
      <c r="E257" s="133"/>
      <c r="F257" s="133"/>
      <c r="G257" s="133"/>
    </row>
    <row r="258" spans="1:7" ht="12">
      <c r="A258" s="138" t="s">
        <v>143</v>
      </c>
      <c r="B258" s="138"/>
      <c r="C258" s="141">
        <v>262.1</v>
      </c>
      <c r="D258" s="141">
        <v>326.1</v>
      </c>
      <c r="E258" s="141">
        <v>673.4</v>
      </c>
      <c r="F258" s="141">
        <v>436.7</v>
      </c>
      <c r="G258" s="141">
        <v>279.6</v>
      </c>
    </row>
    <row r="259" spans="1:7" ht="12">
      <c r="A259" s="138"/>
      <c r="B259" s="138"/>
      <c r="C259" s="141"/>
      <c r="D259" s="141"/>
      <c r="E259" s="141"/>
      <c r="F259" s="141"/>
      <c r="G259" s="141"/>
    </row>
    <row r="260" spans="1:7" ht="12">
      <c r="A260" s="151" t="s">
        <v>144</v>
      </c>
      <c r="B260" s="138"/>
      <c r="C260" s="141">
        <v>13.1</v>
      </c>
      <c r="D260" s="141">
        <v>13.6</v>
      </c>
      <c r="E260" s="141">
        <v>28.2</v>
      </c>
      <c r="F260" s="141">
        <v>24.4</v>
      </c>
      <c r="G260" s="141">
        <v>10.8</v>
      </c>
    </row>
    <row r="261" spans="1:7" ht="12">
      <c r="A261" s="151" t="s">
        <v>144</v>
      </c>
      <c r="B261" s="138"/>
      <c r="C261" s="141">
        <v>136.2</v>
      </c>
      <c r="D261" s="141">
        <v>113.2</v>
      </c>
      <c r="E261" s="141">
        <v>231.5</v>
      </c>
      <c r="F261" s="141">
        <v>187.5</v>
      </c>
      <c r="G261" s="141">
        <v>97.1</v>
      </c>
    </row>
    <row r="262" spans="1:7" ht="12">
      <c r="A262" s="151" t="s">
        <v>145</v>
      </c>
      <c r="B262" s="138"/>
      <c r="C262" s="141">
        <v>6.6</v>
      </c>
      <c r="D262" s="141">
        <v>26.7</v>
      </c>
      <c r="E262" s="141">
        <v>33</v>
      </c>
      <c r="F262" s="141">
        <v>18.2</v>
      </c>
      <c r="G262" s="141">
        <v>15.7</v>
      </c>
    </row>
    <row r="263" spans="1:7" ht="12">
      <c r="A263" s="138"/>
      <c r="B263" s="138"/>
      <c r="C263" s="141"/>
      <c r="D263" s="141"/>
      <c r="E263" s="141"/>
      <c r="F263" s="141"/>
      <c r="G263" s="141"/>
    </row>
    <row r="264" spans="1:7" ht="12">
      <c r="A264" s="152" t="s">
        <v>146</v>
      </c>
      <c r="B264" s="132"/>
      <c r="C264" s="134">
        <v>132.4</v>
      </c>
      <c r="D264" s="134">
        <v>199.9</v>
      </c>
      <c r="E264" s="134">
        <v>437</v>
      </c>
      <c r="F264" s="134">
        <v>255.3</v>
      </c>
      <c r="G264" s="134">
        <v>177.7</v>
      </c>
    </row>
    <row r="265" spans="1:7" ht="12">
      <c r="A265" s="138"/>
      <c r="B265" s="138"/>
      <c r="C265" s="141"/>
      <c r="D265" s="141"/>
      <c r="E265" s="141"/>
      <c r="F265" s="141"/>
      <c r="G265" s="141"/>
    </row>
    <row r="266" spans="1:7" ht="12">
      <c r="A266" s="135"/>
      <c r="B266" s="135"/>
      <c r="C266" s="139"/>
      <c r="D266" s="139"/>
      <c r="E266" s="139"/>
      <c r="F266" s="139"/>
      <c r="G266" s="133"/>
    </row>
    <row r="267" spans="1:7" ht="14.25">
      <c r="A267" s="117" t="s">
        <v>139</v>
      </c>
      <c r="B267" s="118" t="s">
        <v>148</v>
      </c>
      <c r="C267" s="140"/>
      <c r="D267" s="140"/>
      <c r="E267" s="140"/>
      <c r="F267" s="140"/>
      <c r="G267" s="134"/>
    </row>
    <row r="268" spans="1:7" ht="12.75">
      <c r="A268" s="120"/>
      <c r="B268" s="121"/>
      <c r="C268" s="141" t="s">
        <v>4</v>
      </c>
      <c r="D268" s="141"/>
      <c r="E268" s="141"/>
      <c r="F268" s="141"/>
      <c r="G268" s="133"/>
    </row>
    <row r="269" spans="3:7" ht="12">
      <c r="C269" s="142" t="s">
        <v>5</v>
      </c>
      <c r="D269" s="142" t="s">
        <v>6</v>
      </c>
      <c r="E269" s="142" t="s">
        <v>4</v>
      </c>
      <c r="F269" s="142" t="s">
        <v>4</v>
      </c>
      <c r="G269" s="133"/>
    </row>
    <row r="270" spans="2:8" ht="12">
      <c r="B270" s="111" t="s">
        <v>4</v>
      </c>
      <c r="C270" s="142" t="s">
        <v>7</v>
      </c>
      <c r="D270" s="142" t="s">
        <v>8</v>
      </c>
      <c r="E270" s="142" t="s">
        <v>9</v>
      </c>
      <c r="F270" s="142" t="s">
        <v>10</v>
      </c>
      <c r="G270" s="142" t="s">
        <v>11</v>
      </c>
      <c r="H270" s="124"/>
    </row>
    <row r="271" spans="1:8" ht="12">
      <c r="A271" s="125"/>
      <c r="B271" s="125"/>
      <c r="C271" s="143" t="s">
        <v>12</v>
      </c>
      <c r="D271" s="143" t="s">
        <v>13</v>
      </c>
      <c r="E271" s="143" t="s">
        <v>14</v>
      </c>
      <c r="F271" s="143" t="s">
        <v>14</v>
      </c>
      <c r="G271" s="144" t="s">
        <v>15</v>
      </c>
      <c r="H271" s="124"/>
    </row>
    <row r="272" spans="1:7" ht="12">
      <c r="A272" s="135"/>
      <c r="B272" s="135"/>
      <c r="C272" s="139"/>
      <c r="D272" s="139"/>
      <c r="E272" s="139"/>
      <c r="F272" s="139"/>
      <c r="G272" s="133"/>
    </row>
    <row r="273" spans="1:7" ht="12">
      <c r="A273" s="135"/>
      <c r="B273" s="135"/>
      <c r="C273" s="137" t="s">
        <v>309</v>
      </c>
      <c r="D273" s="145"/>
      <c r="E273" s="145"/>
      <c r="F273" s="145"/>
      <c r="G273" s="145"/>
    </row>
    <row r="274" spans="1:7" ht="12">
      <c r="A274" s="135"/>
      <c r="B274" s="135"/>
      <c r="C274" s="139"/>
      <c r="D274" s="139"/>
      <c r="E274" s="139"/>
      <c r="F274" s="139"/>
      <c r="G274" s="133"/>
    </row>
    <row r="275" spans="1:7" ht="12">
      <c r="A275" s="135" t="s">
        <v>149</v>
      </c>
      <c r="B275" s="135"/>
      <c r="C275" s="133">
        <v>0</v>
      </c>
      <c r="D275" s="133">
        <v>25.5</v>
      </c>
      <c r="E275" s="133">
        <v>30.7</v>
      </c>
      <c r="F275" s="133">
        <v>-23.7</v>
      </c>
      <c r="G275" s="133">
        <v>68.4</v>
      </c>
    </row>
    <row r="276" spans="1:7" ht="12">
      <c r="A276" s="135" t="s">
        <v>150</v>
      </c>
      <c r="B276" s="135"/>
      <c r="C276" s="133">
        <v>0</v>
      </c>
      <c r="D276" s="133">
        <v>11.1</v>
      </c>
      <c r="E276" s="133">
        <v>63.6</v>
      </c>
      <c r="F276" s="133">
        <v>6.7</v>
      </c>
      <c r="G276" s="133">
        <v>0</v>
      </c>
    </row>
    <row r="277" spans="1:7" ht="12">
      <c r="A277" s="135" t="s">
        <v>151</v>
      </c>
      <c r="B277" s="135"/>
      <c r="C277" s="133">
        <v>13.6</v>
      </c>
      <c r="D277" s="133">
        <v>9.2</v>
      </c>
      <c r="E277" s="133">
        <v>132.9</v>
      </c>
      <c r="F277" s="133">
        <v>29.8</v>
      </c>
      <c r="G277" s="133">
        <v>94.1</v>
      </c>
    </row>
    <row r="278" spans="1:7" ht="12">
      <c r="A278" s="135" t="s">
        <v>136</v>
      </c>
      <c r="B278" s="135"/>
      <c r="C278" s="133">
        <v>1.7</v>
      </c>
      <c r="D278" s="133">
        <v>17.8</v>
      </c>
      <c r="E278" s="133">
        <v>7.3</v>
      </c>
      <c r="F278" s="133">
        <v>1.9</v>
      </c>
      <c r="G278" s="133">
        <v>1.6</v>
      </c>
    </row>
    <row r="279" spans="1:7" ht="12">
      <c r="A279" s="135" t="s">
        <v>65</v>
      </c>
      <c r="B279" s="135"/>
      <c r="C279" s="133">
        <v>0.1</v>
      </c>
      <c r="D279" s="133">
        <v>0.3</v>
      </c>
      <c r="E279" s="133">
        <v>4.2</v>
      </c>
      <c r="F279" s="133">
        <v>1.5</v>
      </c>
      <c r="G279" s="133">
        <v>1</v>
      </c>
    </row>
    <row r="280" spans="1:7" ht="12">
      <c r="A280" s="135" t="s">
        <v>129</v>
      </c>
      <c r="B280" s="135"/>
      <c r="C280" s="133">
        <v>0</v>
      </c>
      <c r="D280" s="133">
        <v>3.2</v>
      </c>
      <c r="E280" s="133">
        <v>0</v>
      </c>
      <c r="F280" s="133">
        <v>0</v>
      </c>
      <c r="G280" s="133">
        <v>1.2</v>
      </c>
    </row>
    <row r="281" spans="1:7" ht="12">
      <c r="A281" s="135" t="s">
        <v>66</v>
      </c>
      <c r="B281" s="135"/>
      <c r="C281" s="133">
        <v>-0.3</v>
      </c>
      <c r="D281" s="133">
        <v>2.2</v>
      </c>
      <c r="E281" s="133">
        <v>-0.1</v>
      </c>
      <c r="F281" s="133">
        <v>-1.4</v>
      </c>
      <c r="G281" s="133">
        <v>-0.7</v>
      </c>
    </row>
    <row r="282" spans="1:7" ht="12">
      <c r="A282" s="135" t="s">
        <v>68</v>
      </c>
      <c r="B282" s="135"/>
      <c r="C282" s="133">
        <v>46.4</v>
      </c>
      <c r="D282" s="133">
        <v>78</v>
      </c>
      <c r="E282" s="133">
        <v>175.3</v>
      </c>
      <c r="F282" s="133">
        <v>74.6</v>
      </c>
      <c r="G282" s="133">
        <v>71.7</v>
      </c>
    </row>
    <row r="283" spans="1:7" ht="12">
      <c r="A283" s="135" t="s">
        <v>152</v>
      </c>
      <c r="B283" s="135"/>
      <c r="C283" s="133">
        <v>-16.4</v>
      </c>
      <c r="D283" s="133">
        <v>3.5</v>
      </c>
      <c r="E283" s="133">
        <v>43.7</v>
      </c>
      <c r="F283" s="133">
        <v>10.6</v>
      </c>
      <c r="G283" s="133">
        <v>-19.6</v>
      </c>
    </row>
    <row r="284" spans="1:7" ht="12">
      <c r="A284" s="132" t="s">
        <v>71</v>
      </c>
      <c r="B284" s="132"/>
      <c r="C284" s="134">
        <v>1.7</v>
      </c>
      <c r="D284" s="134">
        <v>-3.5</v>
      </c>
      <c r="E284" s="134">
        <v>-0.3</v>
      </c>
      <c r="F284" s="134">
        <v>-1.3</v>
      </c>
      <c r="G284" s="134">
        <v>-0.8</v>
      </c>
    </row>
    <row r="285" spans="1:7" ht="12">
      <c r="A285" s="135"/>
      <c r="B285" s="135"/>
      <c r="C285" s="133" t="s">
        <v>4</v>
      </c>
      <c r="D285" s="133" t="s">
        <v>4</v>
      </c>
      <c r="E285" s="133" t="s">
        <v>4</v>
      </c>
      <c r="F285" s="133" t="s">
        <v>4</v>
      </c>
      <c r="G285" s="133" t="s">
        <v>4</v>
      </c>
    </row>
    <row r="286" spans="1:7" ht="12">
      <c r="A286" s="135" t="s">
        <v>73</v>
      </c>
      <c r="B286" s="138"/>
      <c r="C286" s="133">
        <v>46.9</v>
      </c>
      <c r="D286" s="133">
        <v>147.5</v>
      </c>
      <c r="E286" s="133">
        <v>457.3</v>
      </c>
      <c r="F286" s="133">
        <v>98.8</v>
      </c>
      <c r="G286" s="133">
        <v>217.1</v>
      </c>
    </row>
    <row r="287" spans="1:7" ht="12">
      <c r="A287" s="135"/>
      <c r="B287" s="135"/>
      <c r="C287" s="133" t="s">
        <v>4</v>
      </c>
      <c r="D287" s="133" t="s">
        <v>4</v>
      </c>
      <c r="E287" s="133" t="s">
        <v>4</v>
      </c>
      <c r="F287" s="133" t="s">
        <v>4</v>
      </c>
      <c r="G287" s="133" t="s">
        <v>4</v>
      </c>
    </row>
    <row r="288" spans="1:7" ht="12">
      <c r="A288" s="135" t="s">
        <v>153</v>
      </c>
      <c r="B288" s="135"/>
      <c r="C288" s="133">
        <v>34.4</v>
      </c>
      <c r="D288" s="133">
        <v>28.7</v>
      </c>
      <c r="E288" s="133">
        <v>82</v>
      </c>
      <c r="F288" s="133">
        <v>-25.3</v>
      </c>
      <c r="G288" s="133">
        <v>52.9</v>
      </c>
    </row>
    <row r="289" spans="1:7" ht="12">
      <c r="A289" s="135"/>
      <c r="B289" s="135"/>
      <c r="C289" s="133" t="s">
        <v>4</v>
      </c>
      <c r="D289" s="133" t="s">
        <v>4</v>
      </c>
      <c r="E289" s="133" t="s">
        <v>4</v>
      </c>
      <c r="F289" s="133" t="s">
        <v>4</v>
      </c>
      <c r="G289" s="133" t="s">
        <v>4</v>
      </c>
    </row>
    <row r="290" spans="1:7" ht="12">
      <c r="A290" s="135" t="s">
        <v>154</v>
      </c>
      <c r="B290" s="135"/>
      <c r="C290" s="133">
        <v>-4.4</v>
      </c>
      <c r="D290" s="133">
        <v>9</v>
      </c>
      <c r="E290" s="133">
        <v>152.7</v>
      </c>
      <c r="F290" s="133">
        <v>-10.8</v>
      </c>
      <c r="G290" s="133">
        <v>-4.5</v>
      </c>
    </row>
    <row r="291" spans="1:7" ht="12">
      <c r="A291" s="135" t="s">
        <v>155</v>
      </c>
      <c r="B291" s="135"/>
      <c r="C291" s="133">
        <v>3.2</v>
      </c>
      <c r="D291" s="133">
        <v>37.4</v>
      </c>
      <c r="E291" s="133">
        <v>-37.2</v>
      </c>
      <c r="F291" s="133">
        <v>39.8</v>
      </c>
      <c r="G291" s="133">
        <v>-19.3</v>
      </c>
    </row>
    <row r="292" spans="1:7" ht="12">
      <c r="A292" s="135" t="s">
        <v>156</v>
      </c>
      <c r="B292" s="135"/>
      <c r="C292" s="133">
        <v>-12</v>
      </c>
      <c r="D292" s="133">
        <v>-8.3</v>
      </c>
      <c r="E292" s="133">
        <v>-40</v>
      </c>
      <c r="F292" s="133">
        <v>-130.3</v>
      </c>
      <c r="G292" s="133">
        <v>-27.9</v>
      </c>
    </row>
    <row r="293" spans="1:7" ht="12">
      <c r="A293" s="132" t="s">
        <v>157</v>
      </c>
      <c r="B293" s="132"/>
      <c r="C293" s="134">
        <v>-24.5</v>
      </c>
      <c r="D293" s="134">
        <v>2.4</v>
      </c>
      <c r="E293" s="134">
        <v>64</v>
      </c>
      <c r="F293" s="134">
        <v>44.9</v>
      </c>
      <c r="G293" s="134">
        <v>25.4</v>
      </c>
    </row>
    <row r="294" spans="1:7" ht="12">
      <c r="A294" s="135"/>
      <c r="B294" s="135"/>
      <c r="C294" s="133" t="s">
        <v>4</v>
      </c>
      <c r="D294" s="133" t="s">
        <v>4</v>
      </c>
      <c r="E294" s="133" t="s">
        <v>4</v>
      </c>
      <c r="F294" s="133" t="s">
        <v>4</v>
      </c>
      <c r="G294" s="133" t="s">
        <v>4</v>
      </c>
    </row>
    <row r="295" spans="1:7" ht="12">
      <c r="A295" s="135" t="s">
        <v>159</v>
      </c>
      <c r="B295" s="135"/>
      <c r="C295" s="133">
        <v>-37.7</v>
      </c>
      <c r="D295" s="133">
        <v>40.6</v>
      </c>
      <c r="E295" s="133">
        <v>139.4</v>
      </c>
      <c r="F295" s="133">
        <v>-56.4</v>
      </c>
      <c r="G295" s="133">
        <v>-26.3</v>
      </c>
    </row>
    <row r="296" spans="1:7" ht="12">
      <c r="A296" s="135"/>
      <c r="B296" s="135"/>
      <c r="C296" s="133" t="s">
        <v>4</v>
      </c>
      <c r="D296" s="133" t="s">
        <v>4</v>
      </c>
      <c r="E296" s="133" t="s">
        <v>4</v>
      </c>
      <c r="F296" s="133" t="s">
        <v>4</v>
      </c>
      <c r="G296" s="133" t="s">
        <v>4</v>
      </c>
    </row>
    <row r="297" spans="1:7" ht="12">
      <c r="A297" s="135" t="s">
        <v>160</v>
      </c>
      <c r="B297" s="135"/>
      <c r="C297" s="133">
        <v>14.5</v>
      </c>
      <c r="D297" s="133">
        <v>27.1</v>
      </c>
      <c r="E297" s="133">
        <v>29.1</v>
      </c>
      <c r="F297" s="133">
        <v>26.8</v>
      </c>
      <c r="G297" s="133">
        <v>26.3</v>
      </c>
    </row>
    <row r="298" spans="1:7" ht="12">
      <c r="A298" s="135"/>
      <c r="B298" s="135"/>
      <c r="C298" s="133" t="s">
        <v>4</v>
      </c>
      <c r="D298" s="133" t="s">
        <v>4</v>
      </c>
      <c r="E298" s="133" t="s">
        <v>4</v>
      </c>
      <c r="F298" s="133" t="s">
        <v>4</v>
      </c>
      <c r="G298" s="133" t="s">
        <v>4</v>
      </c>
    </row>
    <row r="299" spans="1:7" ht="12">
      <c r="A299" s="132" t="s">
        <v>161</v>
      </c>
      <c r="B299" s="132"/>
      <c r="C299" s="134">
        <v>58</v>
      </c>
      <c r="D299" s="134">
        <v>244</v>
      </c>
      <c r="E299" s="134">
        <v>707.8</v>
      </c>
      <c r="F299" s="134">
        <v>44</v>
      </c>
      <c r="G299" s="134">
        <v>269.9</v>
      </c>
    </row>
    <row r="300" spans="1:7" ht="12">
      <c r="A300" s="135"/>
      <c r="B300" s="135"/>
      <c r="C300" s="139"/>
      <c r="D300" s="139"/>
      <c r="E300" s="139"/>
      <c r="F300" s="139"/>
      <c r="G300" s="133"/>
    </row>
    <row r="301" spans="1:7" ht="12">
      <c r="A301" s="135"/>
      <c r="B301" s="135"/>
      <c r="C301" s="139"/>
      <c r="D301" s="139"/>
      <c r="E301" s="139"/>
      <c r="F301" s="139"/>
      <c r="G301" s="133"/>
    </row>
    <row r="302" spans="1:7" ht="14.25">
      <c r="A302" s="117" t="s">
        <v>147</v>
      </c>
      <c r="B302" s="118" t="s">
        <v>163</v>
      </c>
      <c r="C302" s="140"/>
      <c r="D302" s="140"/>
      <c r="E302" s="140"/>
      <c r="F302" s="140"/>
      <c r="G302" s="134"/>
    </row>
    <row r="303" spans="1:7" ht="12.75">
      <c r="A303" s="120"/>
      <c r="B303" s="121"/>
      <c r="C303" s="141" t="s">
        <v>4</v>
      </c>
      <c r="D303" s="141"/>
      <c r="E303" s="141"/>
      <c r="F303" s="141"/>
      <c r="G303" s="133"/>
    </row>
    <row r="304" spans="3:7" ht="12">
      <c r="C304" s="142" t="s">
        <v>5</v>
      </c>
      <c r="D304" s="142" t="s">
        <v>6</v>
      </c>
      <c r="E304" s="142" t="s">
        <v>4</v>
      </c>
      <c r="F304" s="142" t="s">
        <v>4</v>
      </c>
      <c r="G304" s="133"/>
    </row>
    <row r="305" spans="2:8" ht="12">
      <c r="B305" s="111" t="s">
        <v>4</v>
      </c>
      <c r="C305" s="142" t="s">
        <v>7</v>
      </c>
      <c r="D305" s="142" t="s">
        <v>8</v>
      </c>
      <c r="E305" s="142" t="s">
        <v>9</v>
      </c>
      <c r="F305" s="142" t="s">
        <v>10</v>
      </c>
      <c r="G305" s="142" t="s">
        <v>11</v>
      </c>
      <c r="H305" s="124"/>
    </row>
    <row r="306" spans="1:8" ht="12">
      <c r="A306" s="125"/>
      <c r="B306" s="125"/>
      <c r="C306" s="143" t="s">
        <v>12</v>
      </c>
      <c r="D306" s="143" t="s">
        <v>13</v>
      </c>
      <c r="E306" s="143" t="s">
        <v>14</v>
      </c>
      <c r="F306" s="143" t="s">
        <v>14</v>
      </c>
      <c r="G306" s="144" t="s">
        <v>15</v>
      </c>
      <c r="H306" s="124"/>
    </row>
    <row r="307" spans="1:7" ht="12">
      <c r="A307" s="135"/>
      <c r="B307" s="135"/>
      <c r="C307" s="139"/>
      <c r="D307" s="139"/>
      <c r="E307" s="139"/>
      <c r="F307" s="139"/>
      <c r="G307" s="133"/>
    </row>
    <row r="308" spans="1:7" ht="12">
      <c r="A308" s="135"/>
      <c r="B308" s="135"/>
      <c r="C308" s="137" t="s">
        <v>309</v>
      </c>
      <c r="D308" s="145"/>
      <c r="E308" s="145"/>
      <c r="F308" s="145"/>
      <c r="G308" s="145"/>
    </row>
    <row r="309" spans="1:7" ht="12">
      <c r="A309" s="135" t="s">
        <v>164</v>
      </c>
      <c r="B309" s="135"/>
      <c r="C309" s="139"/>
      <c r="D309" s="139"/>
      <c r="E309" s="139"/>
      <c r="F309" s="139"/>
      <c r="G309" s="133"/>
    </row>
    <row r="310" spans="1:7" ht="12">
      <c r="A310" s="135" t="s">
        <v>165</v>
      </c>
      <c r="B310" s="135"/>
      <c r="C310" s="133">
        <v>46.9</v>
      </c>
      <c r="D310" s="133">
        <v>147.5</v>
      </c>
      <c r="E310" s="133">
        <v>457.3</v>
      </c>
      <c r="F310" s="133">
        <v>98.8</v>
      </c>
      <c r="G310" s="133">
        <v>217.1</v>
      </c>
    </row>
    <row r="311" spans="1:7" ht="12">
      <c r="A311" s="132" t="s">
        <v>118</v>
      </c>
      <c r="B311" s="132"/>
      <c r="C311" s="134">
        <v>188.4</v>
      </c>
      <c r="D311" s="134">
        <v>137.6</v>
      </c>
      <c r="E311" s="134">
        <v>344.7</v>
      </c>
      <c r="F311" s="134">
        <v>243.5</v>
      </c>
      <c r="G311" s="134">
        <v>129.3</v>
      </c>
    </row>
    <row r="312" spans="1:7" ht="12">
      <c r="A312" s="135"/>
      <c r="B312" s="135"/>
      <c r="C312" s="133"/>
      <c r="D312" s="133"/>
      <c r="E312" s="133"/>
      <c r="F312" s="133"/>
      <c r="G312" s="133"/>
    </row>
    <row r="313" spans="1:7" ht="12">
      <c r="A313" s="132" t="s">
        <v>166</v>
      </c>
      <c r="B313" s="132"/>
      <c r="C313" s="134">
        <v>-141.6</v>
      </c>
      <c r="D313" s="134">
        <v>9.9</v>
      </c>
      <c r="E313" s="134">
        <v>112.6</v>
      </c>
      <c r="F313" s="134">
        <v>-144.6</v>
      </c>
      <c r="G313" s="134">
        <v>87.8</v>
      </c>
    </row>
    <row r="314" spans="1:7" ht="12">
      <c r="A314" s="135"/>
      <c r="B314" s="135"/>
      <c r="C314" s="139"/>
      <c r="D314" s="139"/>
      <c r="E314" s="139"/>
      <c r="F314" s="139"/>
      <c r="G314" s="133"/>
    </row>
    <row r="315" spans="1:7" ht="12">
      <c r="A315" s="135"/>
      <c r="B315" s="135"/>
      <c r="C315" s="139"/>
      <c r="D315" s="139"/>
      <c r="E315" s="153"/>
      <c r="F315" s="139"/>
      <c r="G315" s="133"/>
    </row>
    <row r="316" spans="1:7" ht="14.25">
      <c r="A316" s="117" t="s">
        <v>162</v>
      </c>
      <c r="B316" s="118" t="s">
        <v>168</v>
      </c>
      <c r="C316" s="140"/>
      <c r="D316" s="140"/>
      <c r="E316" s="140"/>
      <c r="F316" s="140"/>
      <c r="G316" s="134"/>
    </row>
    <row r="317" spans="1:7" ht="12.75">
      <c r="A317" s="120"/>
      <c r="B317" s="121"/>
      <c r="C317" s="141" t="s">
        <v>4</v>
      </c>
      <c r="D317" s="141"/>
      <c r="E317" s="141"/>
      <c r="F317" s="141"/>
      <c r="G317" s="133"/>
    </row>
    <row r="318" spans="3:7" ht="12">
      <c r="C318" s="142" t="s">
        <v>5</v>
      </c>
      <c r="D318" s="142" t="s">
        <v>6</v>
      </c>
      <c r="E318" s="142" t="s">
        <v>4</v>
      </c>
      <c r="F318" s="142" t="s">
        <v>4</v>
      </c>
      <c r="G318" s="133"/>
    </row>
    <row r="319" spans="2:8" ht="12">
      <c r="B319" s="111" t="s">
        <v>4</v>
      </c>
      <c r="C319" s="142" t="s">
        <v>7</v>
      </c>
      <c r="D319" s="142" t="s">
        <v>8</v>
      </c>
      <c r="E319" s="142" t="s">
        <v>9</v>
      </c>
      <c r="F319" s="142" t="s">
        <v>10</v>
      </c>
      <c r="G319" s="142" t="s">
        <v>11</v>
      </c>
      <c r="H319" s="124"/>
    </row>
    <row r="320" spans="1:8" ht="12">
      <c r="A320" s="125"/>
      <c r="B320" s="125"/>
      <c r="C320" s="143" t="s">
        <v>12</v>
      </c>
      <c r="D320" s="143" t="s">
        <v>13</v>
      </c>
      <c r="E320" s="143" t="s">
        <v>14</v>
      </c>
      <c r="F320" s="143" t="s">
        <v>14</v>
      </c>
      <c r="G320" s="144" t="s">
        <v>15</v>
      </c>
      <c r="H320" s="124"/>
    </row>
    <row r="321" spans="1:7" ht="12">
      <c r="A321" s="135"/>
      <c r="B321" s="135"/>
      <c r="C321" s="139"/>
      <c r="D321" s="139"/>
      <c r="E321" s="139"/>
      <c r="F321" s="139"/>
      <c r="G321" s="133"/>
    </row>
    <row r="322" spans="1:7" ht="12">
      <c r="A322" s="135"/>
      <c r="B322" s="135"/>
      <c r="C322" s="137" t="s">
        <v>309</v>
      </c>
      <c r="D322" s="145"/>
      <c r="E322" s="145"/>
      <c r="F322" s="145"/>
      <c r="G322" s="145"/>
    </row>
    <row r="323" spans="1:7" ht="12">
      <c r="A323" s="135" t="s">
        <v>169</v>
      </c>
      <c r="B323" s="135"/>
      <c r="C323" s="139"/>
      <c r="D323" s="139"/>
      <c r="E323" s="139"/>
      <c r="F323" s="139"/>
      <c r="G323" s="133"/>
    </row>
    <row r="324" spans="1:7" ht="12">
      <c r="A324" s="135" t="s">
        <v>170</v>
      </c>
      <c r="B324" s="135"/>
      <c r="C324" s="133">
        <v>-0.7</v>
      </c>
      <c r="D324" s="133">
        <v>-1.1</v>
      </c>
      <c r="E324" s="133">
        <v>-1.3</v>
      </c>
      <c r="F324" s="133">
        <v>-0.2</v>
      </c>
      <c r="G324" s="133">
        <v>-0.3</v>
      </c>
    </row>
    <row r="325" spans="1:7" ht="12">
      <c r="A325" s="135" t="s">
        <v>316</v>
      </c>
      <c r="B325" s="135"/>
      <c r="C325" s="133">
        <v>-1.6</v>
      </c>
      <c r="D325" s="133">
        <v>-0.7</v>
      </c>
      <c r="E325" s="133">
        <v>7.5</v>
      </c>
      <c r="F325" s="133">
        <v>-0.2</v>
      </c>
      <c r="G325" s="133">
        <v>-0.5</v>
      </c>
    </row>
    <row r="326" spans="1:7" ht="12">
      <c r="A326" s="135" t="s">
        <v>172</v>
      </c>
      <c r="B326" s="135"/>
      <c r="C326" s="133">
        <v>-13.5</v>
      </c>
      <c r="D326" s="133">
        <v>-30.3</v>
      </c>
      <c r="E326" s="133">
        <v>-0.8</v>
      </c>
      <c r="F326" s="133">
        <v>-16.6</v>
      </c>
      <c r="G326" s="133">
        <v>-14.9</v>
      </c>
    </row>
    <row r="327" spans="1:7" ht="12">
      <c r="A327" s="135" t="s">
        <v>173</v>
      </c>
      <c r="B327" s="135"/>
      <c r="C327" s="133">
        <v>-2.7</v>
      </c>
      <c r="D327" s="133">
        <v>-2.3</v>
      </c>
      <c r="E327" s="133">
        <v>-1.2</v>
      </c>
      <c r="F327" s="133">
        <v>-2.7</v>
      </c>
      <c r="G327" s="133">
        <v>-2.9</v>
      </c>
    </row>
    <row r="328" spans="1:7" ht="12">
      <c r="A328" s="135" t="s">
        <v>174</v>
      </c>
      <c r="B328" s="135"/>
      <c r="C328" s="141">
        <v>0.6</v>
      </c>
      <c r="D328" s="141">
        <v>97.2</v>
      </c>
      <c r="E328" s="141">
        <v>92.2</v>
      </c>
      <c r="F328" s="141">
        <v>6.2</v>
      </c>
      <c r="G328" s="141">
        <v>37.5</v>
      </c>
    </row>
    <row r="329" spans="1:7" ht="12">
      <c r="A329" s="135" t="s">
        <v>175</v>
      </c>
      <c r="B329" s="135"/>
      <c r="C329" s="133">
        <v>-46.8</v>
      </c>
      <c r="D329" s="133">
        <v>29.2</v>
      </c>
      <c r="E329" s="133">
        <v>-3</v>
      </c>
      <c r="F329" s="133">
        <v>0.5</v>
      </c>
      <c r="G329" s="133">
        <v>-3.7</v>
      </c>
    </row>
    <row r="330" spans="1:7" ht="12">
      <c r="A330" s="135" t="s">
        <v>176</v>
      </c>
      <c r="B330" s="135"/>
      <c r="C330" s="133">
        <v>-81.9</v>
      </c>
      <c r="D330" s="133">
        <v>-4.1</v>
      </c>
      <c r="E330" s="133">
        <v>-15.8</v>
      </c>
      <c r="F330" s="133">
        <v>-147.7</v>
      </c>
      <c r="G330" s="133">
        <v>44.8</v>
      </c>
    </row>
    <row r="331" spans="1:7" ht="12">
      <c r="A331" s="138" t="s">
        <v>177</v>
      </c>
      <c r="B331" s="135"/>
      <c r="C331" s="133">
        <v>-1.3</v>
      </c>
      <c r="D331" s="133">
        <v>32.3</v>
      </c>
      <c r="E331" s="133">
        <v>1</v>
      </c>
      <c r="F331" s="133">
        <v>-16.2</v>
      </c>
      <c r="G331" s="133">
        <v>0.2</v>
      </c>
    </row>
    <row r="332" spans="1:7" ht="12">
      <c r="A332" s="138" t="s">
        <v>178</v>
      </c>
      <c r="B332" s="135"/>
      <c r="C332" s="133">
        <v>-19.8</v>
      </c>
      <c r="D332" s="133">
        <v>0.9</v>
      </c>
      <c r="E332" s="133">
        <v>17</v>
      </c>
      <c r="F332" s="133">
        <v>-67.3</v>
      </c>
      <c r="G332" s="133">
        <v>67.9</v>
      </c>
    </row>
    <row r="333" spans="1:7" ht="12">
      <c r="A333" s="135" t="s">
        <v>179</v>
      </c>
      <c r="B333" s="135"/>
      <c r="C333" s="133">
        <v>63.6</v>
      </c>
      <c r="D333" s="133">
        <v>-48.1</v>
      </c>
      <c r="E333" s="133">
        <v>65.4</v>
      </c>
      <c r="F333" s="133">
        <v>-29.6</v>
      </c>
      <c r="G333" s="133">
        <v>19.3</v>
      </c>
    </row>
    <row r="334" spans="1:7" ht="12">
      <c r="A334" s="132" t="s">
        <v>180</v>
      </c>
      <c r="B334" s="132"/>
      <c r="C334" s="134">
        <v>2.8</v>
      </c>
      <c r="D334" s="134">
        <v>10</v>
      </c>
      <c r="E334" s="134">
        <v>2.9</v>
      </c>
      <c r="F334" s="134">
        <v>-27.3</v>
      </c>
      <c r="G334" s="134">
        <v>-18.7</v>
      </c>
    </row>
    <row r="335" spans="1:7" ht="12">
      <c r="A335" s="135"/>
      <c r="B335" s="135"/>
      <c r="C335" s="133" t="s">
        <v>4</v>
      </c>
      <c r="D335" s="133" t="s">
        <v>4</v>
      </c>
      <c r="E335" s="133" t="s">
        <v>4</v>
      </c>
      <c r="F335" s="133" t="s">
        <v>4</v>
      </c>
      <c r="G335" s="133" t="s">
        <v>4</v>
      </c>
    </row>
    <row r="336" spans="1:7" ht="12">
      <c r="A336" s="135" t="s">
        <v>181</v>
      </c>
      <c r="B336" s="135"/>
      <c r="C336" s="133">
        <v>-101.3</v>
      </c>
      <c r="D336" s="133">
        <v>83.1</v>
      </c>
      <c r="E336" s="133">
        <v>163.8</v>
      </c>
      <c r="F336" s="133">
        <v>-301</v>
      </c>
      <c r="G336" s="133">
        <v>128.8</v>
      </c>
    </row>
    <row r="337" spans="1:7" ht="12">
      <c r="A337" s="135" t="s">
        <v>182</v>
      </c>
      <c r="B337" s="135"/>
      <c r="C337" s="133">
        <v>0</v>
      </c>
      <c r="D337" s="133">
        <v>0</v>
      </c>
      <c r="E337" s="133">
        <v>0</v>
      </c>
      <c r="F337" s="133">
        <v>0</v>
      </c>
      <c r="G337" s="133">
        <v>0</v>
      </c>
    </row>
    <row r="338" spans="1:7" ht="12">
      <c r="A338" s="132" t="s">
        <v>183</v>
      </c>
      <c r="B338" s="132"/>
      <c r="C338" s="134">
        <v>3.7</v>
      </c>
      <c r="D338" s="134">
        <v>3.2</v>
      </c>
      <c r="E338" s="134">
        <v>10</v>
      </c>
      <c r="F338" s="134">
        <v>8.2</v>
      </c>
      <c r="G338" s="134">
        <v>5</v>
      </c>
    </row>
    <row r="339" spans="1:7" ht="12">
      <c r="A339" s="135"/>
      <c r="B339" s="135"/>
      <c r="C339" s="133" t="s">
        <v>4</v>
      </c>
      <c r="D339" s="133" t="s">
        <v>4</v>
      </c>
      <c r="E339" s="133" t="s">
        <v>4</v>
      </c>
      <c r="F339" s="133" t="s">
        <v>4</v>
      </c>
      <c r="G339" s="133" t="s">
        <v>4</v>
      </c>
    </row>
    <row r="340" spans="1:7" ht="12">
      <c r="A340" s="135" t="s">
        <v>184</v>
      </c>
      <c r="B340" s="135"/>
      <c r="C340" s="133">
        <v>-105</v>
      </c>
      <c r="D340" s="133">
        <v>79.9</v>
      </c>
      <c r="E340" s="133">
        <v>153.9</v>
      </c>
      <c r="F340" s="133">
        <v>-309.2</v>
      </c>
      <c r="G340" s="133">
        <v>123.7</v>
      </c>
    </row>
    <row r="341" spans="1:7" ht="12">
      <c r="A341" s="132" t="s">
        <v>22</v>
      </c>
      <c r="B341" s="132"/>
      <c r="C341" s="134">
        <v>0</v>
      </c>
      <c r="D341" s="134">
        <v>-43.2</v>
      </c>
      <c r="E341" s="134">
        <v>-6.3</v>
      </c>
      <c r="F341" s="134">
        <v>2.1</v>
      </c>
      <c r="G341" s="134">
        <v>0.9</v>
      </c>
    </row>
    <row r="342" spans="1:7" ht="12">
      <c r="A342" s="135"/>
      <c r="B342" s="135"/>
      <c r="C342" s="133" t="s">
        <v>4</v>
      </c>
      <c r="D342" s="133" t="s">
        <v>4</v>
      </c>
      <c r="E342" s="133" t="s">
        <v>4</v>
      </c>
      <c r="F342" s="133" t="s">
        <v>4</v>
      </c>
      <c r="G342" s="133" t="s">
        <v>4</v>
      </c>
    </row>
    <row r="343" spans="1:7" ht="12">
      <c r="A343" s="132" t="s">
        <v>185</v>
      </c>
      <c r="B343" s="132"/>
      <c r="C343" s="134">
        <v>-105</v>
      </c>
      <c r="D343" s="134">
        <v>36.7</v>
      </c>
      <c r="E343" s="134">
        <v>147.5</v>
      </c>
      <c r="F343" s="134">
        <v>-307</v>
      </c>
      <c r="G343" s="134">
        <v>124.6</v>
      </c>
    </row>
    <row r="344" spans="1:7" ht="12">
      <c r="A344" s="135"/>
      <c r="B344" s="135"/>
      <c r="C344" s="133" t="s">
        <v>4</v>
      </c>
      <c r="D344" s="133" t="s">
        <v>4</v>
      </c>
      <c r="E344" s="133" t="s">
        <v>4</v>
      </c>
      <c r="F344" s="133" t="s">
        <v>4</v>
      </c>
      <c r="G344" s="133" t="s">
        <v>4</v>
      </c>
    </row>
    <row r="345" spans="1:7" ht="12">
      <c r="A345" s="135" t="s">
        <v>186</v>
      </c>
      <c r="B345" s="135"/>
      <c r="C345" s="133" t="s">
        <v>4</v>
      </c>
      <c r="D345" s="133" t="s">
        <v>4</v>
      </c>
      <c r="E345" s="133" t="s">
        <v>4</v>
      </c>
      <c r="F345" s="133" t="s">
        <v>4</v>
      </c>
      <c r="G345" s="133" t="s">
        <v>4</v>
      </c>
    </row>
    <row r="346" spans="1:7" ht="12">
      <c r="A346" s="135" t="s">
        <v>187</v>
      </c>
      <c r="B346" s="135"/>
      <c r="C346" s="133">
        <v>-30.8</v>
      </c>
      <c r="D346" s="133">
        <v>40.9</v>
      </c>
      <c r="E346" s="133">
        <v>220</v>
      </c>
      <c r="F346" s="133">
        <v>107</v>
      </c>
      <c r="G346" s="133">
        <v>-27.8</v>
      </c>
    </row>
    <row r="347" spans="1:7" ht="12">
      <c r="A347" s="135" t="s">
        <v>188</v>
      </c>
      <c r="B347" s="135"/>
      <c r="C347" s="133">
        <v>9.6</v>
      </c>
      <c r="D347" s="133">
        <v>38.2</v>
      </c>
      <c r="E347" s="133">
        <v>34.9</v>
      </c>
      <c r="F347" s="133">
        <v>23.6</v>
      </c>
      <c r="G347" s="133">
        <v>2</v>
      </c>
    </row>
    <row r="348" spans="1:7" ht="12">
      <c r="A348" s="135" t="s">
        <v>189</v>
      </c>
      <c r="B348" s="135"/>
      <c r="C348" s="133">
        <v>0</v>
      </c>
      <c r="D348" s="133">
        <v>0</v>
      </c>
      <c r="E348" s="133">
        <v>0</v>
      </c>
      <c r="F348" s="133">
        <v>0</v>
      </c>
      <c r="G348" s="133">
        <v>0</v>
      </c>
    </row>
    <row r="349" spans="1:7" ht="12">
      <c r="A349" s="138" t="s">
        <v>190</v>
      </c>
      <c r="B349" s="135"/>
      <c r="C349" s="133">
        <v>0</v>
      </c>
      <c r="D349" s="133">
        <v>0</v>
      </c>
      <c r="E349" s="133">
        <v>15.2</v>
      </c>
      <c r="F349" s="133">
        <v>0</v>
      </c>
      <c r="G349" s="133">
        <v>0</v>
      </c>
    </row>
    <row r="350" spans="1:7" ht="12">
      <c r="A350" s="135" t="s">
        <v>191</v>
      </c>
      <c r="B350" s="135"/>
      <c r="C350" s="133">
        <v>0</v>
      </c>
      <c r="D350" s="133">
        <v>0.2</v>
      </c>
      <c r="E350" s="133">
        <v>0</v>
      </c>
      <c r="F350" s="133">
        <v>0</v>
      </c>
      <c r="G350" s="133">
        <v>0</v>
      </c>
    </row>
    <row r="351" spans="1:7" ht="12">
      <c r="A351" s="135" t="s">
        <v>192</v>
      </c>
      <c r="B351" s="135"/>
      <c r="C351" s="133">
        <v>3.1</v>
      </c>
      <c r="D351" s="133">
        <v>48.1</v>
      </c>
      <c r="E351" s="133">
        <v>9.1</v>
      </c>
      <c r="F351" s="133">
        <v>5.7</v>
      </c>
      <c r="G351" s="133">
        <v>17.4</v>
      </c>
    </row>
    <row r="352" spans="1:7" ht="12">
      <c r="A352" s="138" t="s">
        <v>193</v>
      </c>
      <c r="B352" s="135"/>
      <c r="C352" s="133">
        <v>-0.3</v>
      </c>
      <c r="D352" s="133">
        <v>1</v>
      </c>
      <c r="E352" s="133">
        <v>-5.6</v>
      </c>
      <c r="F352" s="133">
        <v>-0.8</v>
      </c>
      <c r="G352" s="133">
        <v>11.3</v>
      </c>
    </row>
    <row r="353" spans="1:7" ht="12">
      <c r="A353" s="135" t="s">
        <v>194</v>
      </c>
      <c r="B353" s="135"/>
      <c r="C353" s="133">
        <v>188.4</v>
      </c>
      <c r="D353" s="133">
        <v>137.6</v>
      </c>
      <c r="E353" s="133">
        <v>344.7</v>
      </c>
      <c r="F353" s="133">
        <v>243.5</v>
      </c>
      <c r="G353" s="133">
        <v>129.3</v>
      </c>
    </row>
    <row r="354" spans="1:7" ht="12">
      <c r="A354" s="132" t="s">
        <v>195</v>
      </c>
      <c r="B354" s="132"/>
      <c r="C354" s="134">
        <v>12.2</v>
      </c>
      <c r="D354" s="134">
        <v>17.6</v>
      </c>
      <c r="E354" s="134">
        <v>11.9</v>
      </c>
      <c r="F354" s="134">
        <v>19.3</v>
      </c>
      <c r="G354" s="134">
        <v>17.3</v>
      </c>
    </row>
    <row r="355" spans="1:7" ht="12">
      <c r="A355" s="135"/>
      <c r="B355" s="135"/>
      <c r="C355" s="133" t="s">
        <v>4</v>
      </c>
      <c r="D355" s="133" t="s">
        <v>4</v>
      </c>
      <c r="E355" s="133" t="s">
        <v>4</v>
      </c>
      <c r="F355" s="133" t="s">
        <v>4</v>
      </c>
      <c r="G355" s="133" t="s">
        <v>4</v>
      </c>
    </row>
    <row r="356" spans="1:7" ht="12">
      <c r="A356" s="135" t="s">
        <v>23</v>
      </c>
      <c r="B356" s="135"/>
      <c r="C356" s="133">
        <v>163</v>
      </c>
      <c r="D356" s="133">
        <v>207.3</v>
      </c>
      <c r="E356" s="133">
        <v>560.3</v>
      </c>
      <c r="F356" s="133">
        <v>351</v>
      </c>
      <c r="G356" s="133">
        <v>145.3</v>
      </c>
    </row>
    <row r="357" spans="1:7" ht="12">
      <c r="A357" s="135"/>
      <c r="B357" s="135"/>
      <c r="C357" s="133" t="s">
        <v>4</v>
      </c>
      <c r="D357" s="133" t="s">
        <v>4</v>
      </c>
      <c r="E357" s="133" t="s">
        <v>4</v>
      </c>
      <c r="F357" s="133" t="s">
        <v>4</v>
      </c>
      <c r="G357" s="133" t="s">
        <v>4</v>
      </c>
    </row>
    <row r="358" spans="1:7" ht="12">
      <c r="A358" s="132" t="s">
        <v>196</v>
      </c>
      <c r="B358" s="132"/>
      <c r="C358" s="134">
        <v>58</v>
      </c>
      <c r="D358" s="134">
        <v>244</v>
      </c>
      <c r="E358" s="134">
        <v>707.8</v>
      </c>
      <c r="F358" s="134">
        <v>44</v>
      </c>
      <c r="G358" s="134">
        <v>269.9</v>
      </c>
    </row>
    <row r="359" spans="1:7" ht="12">
      <c r="A359" s="135"/>
      <c r="B359" s="135"/>
      <c r="C359" s="139"/>
      <c r="D359" s="139"/>
      <c r="E359" s="139"/>
      <c r="F359" s="139"/>
      <c r="G359" s="133"/>
    </row>
    <row r="361" spans="1:7" ht="14.25">
      <c r="A361" s="117" t="s">
        <v>167</v>
      </c>
      <c r="B361" s="118" t="s">
        <v>198</v>
      </c>
      <c r="C361" s="119"/>
      <c r="D361" s="119"/>
      <c r="E361" s="119"/>
      <c r="F361" s="119"/>
      <c r="G361" s="125"/>
    </row>
    <row r="362" spans="1:6" ht="12.75">
      <c r="A362" s="120"/>
      <c r="B362" s="121"/>
      <c r="C362" s="122" t="s">
        <v>4</v>
      </c>
      <c r="D362" s="122"/>
      <c r="E362" s="122"/>
      <c r="F362" s="122"/>
    </row>
    <row r="363" spans="3:6" ht="12">
      <c r="C363" s="123" t="s">
        <v>5</v>
      </c>
      <c r="D363" s="123" t="s">
        <v>6</v>
      </c>
      <c r="E363" s="123" t="s">
        <v>4</v>
      </c>
      <c r="F363" s="123" t="s">
        <v>4</v>
      </c>
    </row>
    <row r="364" spans="2:8" ht="12">
      <c r="B364" s="111" t="s">
        <v>4</v>
      </c>
      <c r="C364" s="123" t="s">
        <v>7</v>
      </c>
      <c r="D364" s="123" t="s">
        <v>8</v>
      </c>
      <c r="E364" s="123" t="s">
        <v>9</v>
      </c>
      <c r="F364" s="123" t="s">
        <v>10</v>
      </c>
      <c r="G364" s="123" t="s">
        <v>11</v>
      </c>
      <c r="H364" s="124"/>
    </row>
    <row r="365" spans="1:8" ht="12">
      <c r="A365" s="125"/>
      <c r="B365" s="125"/>
      <c r="C365" s="126" t="s">
        <v>12</v>
      </c>
      <c r="D365" s="126" t="s">
        <v>13</v>
      </c>
      <c r="E365" s="126" t="s">
        <v>14</v>
      </c>
      <c r="F365" s="126" t="s">
        <v>14</v>
      </c>
      <c r="G365" s="127" t="s">
        <v>15</v>
      </c>
      <c r="H365" s="124"/>
    </row>
    <row r="366" spans="1:6" ht="12">
      <c r="A366" s="135"/>
      <c r="B366" s="135"/>
      <c r="C366" s="136"/>
      <c r="D366" s="136"/>
      <c r="E366" s="136"/>
      <c r="F366" s="136"/>
    </row>
    <row r="367" spans="1:7" ht="12">
      <c r="A367" s="135"/>
      <c r="B367" s="135"/>
      <c r="C367" s="461" t="s">
        <v>62</v>
      </c>
      <c r="D367" s="461"/>
      <c r="E367" s="461"/>
      <c r="F367" s="461"/>
      <c r="G367" s="461"/>
    </row>
    <row r="368" spans="1:6" ht="12">
      <c r="A368" s="135" t="s">
        <v>63</v>
      </c>
      <c r="B368" s="135"/>
      <c r="C368" s="136"/>
      <c r="D368" s="136"/>
      <c r="E368" s="136"/>
      <c r="F368" s="136"/>
    </row>
    <row r="369" spans="1:7" ht="12">
      <c r="A369" s="135" t="s">
        <v>64</v>
      </c>
      <c r="B369" s="135"/>
      <c r="C369" s="133">
        <v>2916.1</v>
      </c>
      <c r="D369" s="133">
        <v>3012.7</v>
      </c>
      <c r="E369" s="133">
        <v>3810.2</v>
      </c>
      <c r="F369" s="133">
        <v>4115</v>
      </c>
      <c r="G369" s="133">
        <v>2260.7</v>
      </c>
    </row>
    <row r="370" spans="1:7" ht="12">
      <c r="A370" s="135" t="s">
        <v>65</v>
      </c>
      <c r="B370" s="135"/>
      <c r="C370" s="133">
        <v>14.9</v>
      </c>
      <c r="D370" s="133">
        <v>9.9</v>
      </c>
      <c r="E370" s="133">
        <v>6.8</v>
      </c>
      <c r="F370" s="133">
        <v>11.4</v>
      </c>
      <c r="G370" s="133">
        <v>15.1</v>
      </c>
    </row>
    <row r="371" spans="1:7" ht="12">
      <c r="A371" s="132" t="s">
        <v>66</v>
      </c>
      <c r="B371" s="132"/>
      <c r="C371" s="134">
        <v>1.4</v>
      </c>
      <c r="D371" s="134">
        <v>5.2</v>
      </c>
      <c r="E371" s="134">
        <v>2.6</v>
      </c>
      <c r="F371" s="134">
        <v>6</v>
      </c>
      <c r="G371" s="134">
        <v>7</v>
      </c>
    </row>
    <row r="372" spans="1:7" ht="12">
      <c r="A372" s="138"/>
      <c r="B372" s="135"/>
      <c r="C372" s="133"/>
      <c r="D372" s="133"/>
      <c r="E372" s="133"/>
      <c r="F372" s="133"/>
      <c r="G372" s="133"/>
    </row>
    <row r="373" spans="1:7" ht="12">
      <c r="A373" s="135" t="s">
        <v>67</v>
      </c>
      <c r="B373" s="135"/>
      <c r="C373" s="133">
        <v>2932.4</v>
      </c>
      <c r="D373" s="133">
        <v>3027.8</v>
      </c>
      <c r="E373" s="133">
        <v>3819.6</v>
      </c>
      <c r="F373" s="133">
        <v>4132.4</v>
      </c>
      <c r="G373" s="133">
        <v>2282.7</v>
      </c>
    </row>
    <row r="374" spans="1:7" ht="12">
      <c r="A374" s="135"/>
      <c r="B374" s="135"/>
      <c r="C374" s="133" t="s">
        <v>4</v>
      </c>
      <c r="D374" s="133" t="s">
        <v>4</v>
      </c>
      <c r="E374" s="133" t="s">
        <v>4</v>
      </c>
      <c r="F374" s="133" t="s">
        <v>4</v>
      </c>
      <c r="G374" s="133" t="s">
        <v>4</v>
      </c>
    </row>
    <row r="375" spans="1:7" ht="12">
      <c r="A375" s="135" t="s">
        <v>68</v>
      </c>
      <c r="B375" s="135"/>
      <c r="C375" s="133">
        <v>474.8</v>
      </c>
      <c r="D375" s="133">
        <v>545.7</v>
      </c>
      <c r="E375" s="133">
        <v>976.8</v>
      </c>
      <c r="F375" s="133">
        <v>723.8</v>
      </c>
      <c r="G375" s="133">
        <v>414.3</v>
      </c>
    </row>
    <row r="376" spans="1:7" ht="12">
      <c r="A376" s="135" t="s">
        <v>69</v>
      </c>
      <c r="B376" s="135"/>
      <c r="C376" s="133">
        <v>47.7</v>
      </c>
      <c r="D376" s="133">
        <v>46.2</v>
      </c>
      <c r="E376" s="133">
        <v>127.3</v>
      </c>
      <c r="F376" s="133">
        <v>111.3</v>
      </c>
      <c r="G376" s="133">
        <v>63.4</v>
      </c>
    </row>
    <row r="377" spans="1:7" ht="12">
      <c r="A377" s="135" t="s">
        <v>70</v>
      </c>
      <c r="B377" s="135"/>
      <c r="C377" s="133">
        <v>192.9</v>
      </c>
      <c r="D377" s="133">
        <v>333.5</v>
      </c>
      <c r="E377" s="133">
        <v>765.2</v>
      </c>
      <c r="F377" s="133">
        <v>441.2</v>
      </c>
      <c r="G377" s="133">
        <v>341.9</v>
      </c>
    </row>
    <row r="378" spans="1:7" ht="12">
      <c r="A378" s="132" t="s">
        <v>71</v>
      </c>
      <c r="B378" s="132"/>
      <c r="C378" s="134">
        <v>11.9</v>
      </c>
      <c r="D378" s="134">
        <v>34.7</v>
      </c>
      <c r="E378" s="134">
        <v>3.2</v>
      </c>
      <c r="F378" s="134">
        <v>15.5</v>
      </c>
      <c r="G378" s="134">
        <v>3.1</v>
      </c>
    </row>
    <row r="379" spans="1:7" ht="12">
      <c r="A379" s="138"/>
      <c r="B379" s="135"/>
      <c r="C379" s="133"/>
      <c r="D379" s="133"/>
      <c r="E379" s="133"/>
      <c r="F379" s="133"/>
      <c r="G379" s="133"/>
    </row>
    <row r="380" spans="1:7" ht="12">
      <c r="A380" s="135" t="s">
        <v>72</v>
      </c>
      <c r="B380" s="135"/>
      <c r="C380" s="133">
        <v>727.2</v>
      </c>
      <c r="D380" s="133">
        <v>960.2</v>
      </c>
      <c r="E380" s="133">
        <v>1872.5</v>
      </c>
      <c r="F380" s="133">
        <v>1291.8</v>
      </c>
      <c r="G380" s="133">
        <v>822.7</v>
      </c>
    </row>
    <row r="381" spans="1:7" ht="12">
      <c r="A381" s="135"/>
      <c r="B381" s="135"/>
      <c r="C381" s="133" t="s">
        <v>4</v>
      </c>
      <c r="D381" s="133" t="s">
        <v>4</v>
      </c>
      <c r="E381" s="133" t="s">
        <v>4</v>
      </c>
      <c r="F381" s="133" t="s">
        <v>4</v>
      </c>
      <c r="G381" s="133" t="s">
        <v>4</v>
      </c>
    </row>
    <row r="382" spans="1:7" ht="12">
      <c r="A382" s="135" t="s">
        <v>73</v>
      </c>
      <c r="B382" s="135"/>
      <c r="C382" s="133">
        <v>3659.6</v>
      </c>
      <c r="D382" s="133">
        <v>3987.9</v>
      </c>
      <c r="E382" s="133">
        <v>5692.2</v>
      </c>
      <c r="F382" s="133">
        <v>5424.2</v>
      </c>
      <c r="G382" s="133">
        <v>3105.4</v>
      </c>
    </row>
    <row r="383" spans="1:7" ht="12">
      <c r="A383" s="135"/>
      <c r="B383" s="135"/>
      <c r="C383" s="133"/>
      <c r="D383" s="133"/>
      <c r="E383" s="133"/>
      <c r="F383" s="133"/>
      <c r="G383" s="133"/>
    </row>
    <row r="384" spans="1:7" ht="12">
      <c r="A384" s="135" t="s">
        <v>201</v>
      </c>
      <c r="B384" s="135"/>
      <c r="C384" s="133">
        <v>996.3</v>
      </c>
      <c r="D384" s="133">
        <v>617.5</v>
      </c>
      <c r="E384" s="133">
        <v>680.2</v>
      </c>
      <c r="F384" s="133">
        <v>786.5</v>
      </c>
      <c r="G384" s="133">
        <v>703.2</v>
      </c>
    </row>
    <row r="385" spans="1:7" ht="12">
      <c r="A385" s="135" t="s">
        <v>202</v>
      </c>
      <c r="B385" s="135"/>
      <c r="C385" s="133">
        <v>270.3</v>
      </c>
      <c r="D385" s="133">
        <v>509.6</v>
      </c>
      <c r="E385" s="133">
        <v>406.7</v>
      </c>
      <c r="F385" s="133">
        <v>485</v>
      </c>
      <c r="G385" s="133">
        <v>344.1</v>
      </c>
    </row>
    <row r="386" spans="1:7" ht="12">
      <c r="A386" s="125" t="s">
        <v>203</v>
      </c>
      <c r="B386" s="132"/>
      <c r="C386" s="134">
        <v>48.8</v>
      </c>
      <c r="D386" s="134">
        <v>87.7</v>
      </c>
      <c r="E386" s="134">
        <v>96.1</v>
      </c>
      <c r="F386" s="134">
        <v>119.4</v>
      </c>
      <c r="G386" s="134">
        <v>82.1</v>
      </c>
    </row>
    <row r="387" spans="1:7" ht="12">
      <c r="A387" s="135"/>
      <c r="B387" s="135"/>
      <c r="C387" s="133" t="s">
        <v>4</v>
      </c>
      <c r="D387" s="133" t="s">
        <v>4</v>
      </c>
      <c r="E387" s="133" t="s">
        <v>4</v>
      </c>
      <c r="F387" s="133" t="s">
        <v>4</v>
      </c>
      <c r="G387" s="133" t="s">
        <v>4</v>
      </c>
    </row>
    <row r="388" spans="1:7" ht="12">
      <c r="A388" s="135" t="s">
        <v>204</v>
      </c>
      <c r="B388" s="135"/>
      <c r="C388" s="133">
        <v>4975</v>
      </c>
      <c r="D388" s="133">
        <v>5202.6</v>
      </c>
      <c r="E388" s="133">
        <v>6875.2</v>
      </c>
      <c r="F388" s="133">
        <v>6815.1</v>
      </c>
      <c r="G388" s="133">
        <v>4234.9</v>
      </c>
    </row>
    <row r="389" spans="1:7" ht="12">
      <c r="A389" s="135"/>
      <c r="B389" s="135"/>
      <c r="C389" s="133" t="s">
        <v>4</v>
      </c>
      <c r="D389" s="133" t="s">
        <v>4</v>
      </c>
      <c r="E389" s="133" t="s">
        <v>4</v>
      </c>
      <c r="F389" s="133" t="s">
        <v>4</v>
      </c>
      <c r="G389" s="133" t="s">
        <v>4</v>
      </c>
    </row>
    <row r="390" spans="1:7" ht="12">
      <c r="A390" s="135" t="s">
        <v>154</v>
      </c>
      <c r="B390" s="135"/>
      <c r="C390" s="133">
        <v>283.5</v>
      </c>
      <c r="D390" s="133">
        <v>218.8</v>
      </c>
      <c r="E390" s="133">
        <v>532.7</v>
      </c>
      <c r="F390" s="133">
        <v>449.1</v>
      </c>
      <c r="G390" s="133">
        <v>219.2</v>
      </c>
    </row>
    <row r="391" spans="1:7" ht="12">
      <c r="A391" s="135" t="s">
        <v>155</v>
      </c>
      <c r="B391" s="135"/>
      <c r="C391" s="133">
        <v>214.7</v>
      </c>
      <c r="D391" s="133">
        <v>218</v>
      </c>
      <c r="E391" s="133">
        <v>321.7</v>
      </c>
      <c r="F391" s="133">
        <v>328.8</v>
      </c>
      <c r="G391" s="133">
        <v>297.4</v>
      </c>
    </row>
    <row r="392" spans="1:7" ht="12">
      <c r="A392" s="135" t="s">
        <v>156</v>
      </c>
      <c r="B392" s="135"/>
      <c r="C392" s="133">
        <v>114.2</v>
      </c>
      <c r="D392" s="133">
        <v>195.4</v>
      </c>
      <c r="E392" s="133">
        <v>509.9</v>
      </c>
      <c r="F392" s="133">
        <v>405.2</v>
      </c>
      <c r="G392" s="133">
        <v>226.2</v>
      </c>
    </row>
    <row r="393" spans="1:7" ht="12">
      <c r="A393" s="132" t="s">
        <v>157</v>
      </c>
      <c r="B393" s="132"/>
      <c r="C393" s="134">
        <v>112.2</v>
      </c>
      <c r="D393" s="134">
        <v>33</v>
      </c>
      <c r="E393" s="134">
        <v>157.3</v>
      </c>
      <c r="F393" s="134">
        <v>144.5</v>
      </c>
      <c r="G393" s="134">
        <v>49.1</v>
      </c>
    </row>
    <row r="394" spans="1:7" ht="12">
      <c r="A394" s="135"/>
      <c r="B394" s="135"/>
      <c r="C394" s="133" t="s">
        <v>4</v>
      </c>
      <c r="D394" s="133" t="s">
        <v>4</v>
      </c>
      <c r="E394" s="133" t="s">
        <v>4</v>
      </c>
      <c r="F394" s="133" t="s">
        <v>4</v>
      </c>
      <c r="G394" s="133" t="s">
        <v>4</v>
      </c>
    </row>
    <row r="395" spans="1:7" ht="12">
      <c r="A395" s="135" t="s">
        <v>159</v>
      </c>
      <c r="B395" s="135"/>
      <c r="C395" s="133">
        <v>724.6</v>
      </c>
      <c r="D395" s="133">
        <v>665.2</v>
      </c>
      <c r="E395" s="133">
        <v>1521.7</v>
      </c>
      <c r="F395" s="133">
        <v>1327.5</v>
      </c>
      <c r="G395" s="133">
        <v>791.9</v>
      </c>
    </row>
    <row r="396" spans="1:7" ht="12">
      <c r="A396" s="135"/>
      <c r="B396" s="135"/>
      <c r="C396" s="133" t="s">
        <v>4</v>
      </c>
      <c r="D396" s="133" t="s">
        <v>4</v>
      </c>
      <c r="E396" s="133" t="s">
        <v>4</v>
      </c>
      <c r="F396" s="133" t="s">
        <v>4</v>
      </c>
      <c r="G396" s="133" t="s">
        <v>4</v>
      </c>
    </row>
    <row r="397" spans="1:7" ht="12">
      <c r="A397" s="135" t="s">
        <v>205</v>
      </c>
      <c r="B397" s="135"/>
      <c r="C397" s="133">
        <v>5699.6</v>
      </c>
      <c r="D397" s="133">
        <v>5867.9</v>
      </c>
      <c r="E397" s="133">
        <v>8396.8</v>
      </c>
      <c r="F397" s="133">
        <v>8142.7</v>
      </c>
      <c r="G397" s="133">
        <v>5026.8</v>
      </c>
    </row>
    <row r="399" spans="1:7" ht="12">
      <c r="A399" s="135" t="s">
        <v>74</v>
      </c>
      <c r="B399" s="135"/>
      <c r="C399" s="133" t="s">
        <v>4</v>
      </c>
      <c r="D399" s="133" t="s">
        <v>4</v>
      </c>
      <c r="E399" s="133" t="s">
        <v>4</v>
      </c>
      <c r="F399" s="133" t="s">
        <v>4</v>
      </c>
      <c r="G399" s="133" t="s">
        <v>4</v>
      </c>
    </row>
    <row r="400" spans="1:7" ht="12">
      <c r="A400" s="135" t="s">
        <v>64</v>
      </c>
      <c r="B400" s="135"/>
      <c r="C400" s="133">
        <v>2801.6</v>
      </c>
      <c r="D400" s="133">
        <v>3312.7</v>
      </c>
      <c r="E400" s="133">
        <v>4144</v>
      </c>
      <c r="F400" s="133">
        <v>4198</v>
      </c>
      <c r="G400" s="133">
        <v>2494.3</v>
      </c>
    </row>
    <row r="401" spans="1:7" ht="12">
      <c r="A401" s="135" t="s">
        <v>65</v>
      </c>
      <c r="B401" s="135"/>
      <c r="C401" s="133">
        <v>15.1</v>
      </c>
      <c r="D401" s="133">
        <v>9.4</v>
      </c>
      <c r="E401" s="133">
        <v>9.1</v>
      </c>
      <c r="F401" s="133">
        <v>11</v>
      </c>
      <c r="G401" s="133">
        <v>15.6</v>
      </c>
    </row>
    <row r="402" spans="1:7" ht="12">
      <c r="A402" s="132" t="s">
        <v>66</v>
      </c>
      <c r="B402" s="132"/>
      <c r="C402" s="134">
        <v>1</v>
      </c>
      <c r="D402" s="134">
        <v>7.4</v>
      </c>
      <c r="E402" s="134">
        <v>2.5</v>
      </c>
      <c r="F402" s="134">
        <v>4.6</v>
      </c>
      <c r="G402" s="134">
        <v>6.3</v>
      </c>
    </row>
    <row r="403" spans="1:7" ht="12">
      <c r="A403" s="138"/>
      <c r="B403" s="135"/>
      <c r="C403" s="133"/>
      <c r="D403" s="133"/>
      <c r="E403" s="133"/>
      <c r="F403" s="133"/>
      <c r="G403" s="133"/>
    </row>
    <row r="404" spans="1:7" ht="12">
      <c r="A404" s="135" t="s">
        <v>67</v>
      </c>
      <c r="B404" s="135"/>
      <c r="C404" s="133">
        <v>2817.7</v>
      </c>
      <c r="D404" s="133">
        <v>3329.6</v>
      </c>
      <c r="E404" s="133">
        <v>4155.6</v>
      </c>
      <c r="F404" s="133">
        <v>4213.5</v>
      </c>
      <c r="G404" s="133">
        <v>2516.3</v>
      </c>
    </row>
    <row r="405" spans="1:7" ht="12">
      <c r="A405" s="135"/>
      <c r="B405" s="135"/>
      <c r="C405" s="133" t="s">
        <v>4</v>
      </c>
      <c r="D405" s="133" t="s">
        <v>4</v>
      </c>
      <c r="E405" s="133" t="s">
        <v>4</v>
      </c>
      <c r="F405" s="133" t="s">
        <v>4</v>
      </c>
      <c r="G405" s="133" t="s">
        <v>4</v>
      </c>
    </row>
    <row r="406" spans="1:7" ht="12">
      <c r="A406" s="135" t="s">
        <v>68</v>
      </c>
      <c r="B406" s="135"/>
      <c r="C406" s="133">
        <v>451.7</v>
      </c>
      <c r="D406" s="133">
        <v>544.2</v>
      </c>
      <c r="E406" s="133">
        <v>977.1</v>
      </c>
      <c r="F406" s="133">
        <v>688.4</v>
      </c>
      <c r="G406" s="133">
        <v>418.9</v>
      </c>
    </row>
    <row r="407" spans="1:7" ht="12">
      <c r="A407" s="135" t="s">
        <v>69</v>
      </c>
      <c r="B407" s="135"/>
      <c r="C407" s="133">
        <v>52.8</v>
      </c>
      <c r="D407" s="133">
        <v>43.7</v>
      </c>
      <c r="E407" s="133">
        <v>126.5</v>
      </c>
      <c r="F407" s="133">
        <v>110.7</v>
      </c>
      <c r="G407" s="133">
        <v>66.8</v>
      </c>
    </row>
    <row r="408" spans="1:7" ht="12">
      <c r="A408" s="135" t="s">
        <v>70</v>
      </c>
      <c r="B408" s="135"/>
      <c r="C408" s="133">
        <v>171.4</v>
      </c>
      <c r="D408" s="133">
        <v>337.5</v>
      </c>
      <c r="E408" s="133">
        <v>810.2</v>
      </c>
      <c r="F408" s="133">
        <v>452.3</v>
      </c>
      <c r="G408" s="133">
        <v>320.1</v>
      </c>
    </row>
    <row r="409" spans="1:7" ht="12">
      <c r="A409" s="132" t="s">
        <v>71</v>
      </c>
      <c r="B409" s="132"/>
      <c r="C409" s="134">
        <v>13.6</v>
      </c>
      <c r="D409" s="134">
        <v>29</v>
      </c>
      <c r="E409" s="134">
        <v>2.9</v>
      </c>
      <c r="F409" s="134">
        <v>14.9</v>
      </c>
      <c r="G409" s="134">
        <v>2.5</v>
      </c>
    </row>
    <row r="410" spans="1:7" ht="12">
      <c r="A410" s="138"/>
      <c r="B410" s="135"/>
      <c r="C410" s="133"/>
      <c r="D410" s="133"/>
      <c r="E410" s="133"/>
      <c r="F410" s="133"/>
      <c r="G410" s="133"/>
    </row>
    <row r="411" spans="1:7" ht="12">
      <c r="A411" s="135" t="s">
        <v>72</v>
      </c>
      <c r="B411" s="135"/>
      <c r="C411" s="133">
        <v>689.4</v>
      </c>
      <c r="D411" s="133">
        <v>954.4</v>
      </c>
      <c r="E411" s="133">
        <v>1916.8</v>
      </c>
      <c r="F411" s="133">
        <v>1266.3</v>
      </c>
      <c r="G411" s="133">
        <v>808.3</v>
      </c>
    </row>
    <row r="412" spans="1:7" ht="12">
      <c r="A412" s="135"/>
      <c r="B412" s="135"/>
      <c r="C412" s="133" t="s">
        <v>4</v>
      </c>
      <c r="D412" s="133" t="s">
        <v>4</v>
      </c>
      <c r="E412" s="133" t="s">
        <v>4</v>
      </c>
      <c r="F412" s="133" t="s">
        <v>4</v>
      </c>
      <c r="G412" s="133" t="s">
        <v>4</v>
      </c>
    </row>
    <row r="413" spans="1:7" ht="12">
      <c r="A413" s="138" t="s">
        <v>73</v>
      </c>
      <c r="B413" s="138"/>
      <c r="C413" s="141">
        <v>3507.2</v>
      </c>
      <c r="D413" s="141">
        <v>4284</v>
      </c>
      <c r="E413" s="141">
        <v>6072.4</v>
      </c>
      <c r="F413" s="141">
        <v>5479.9</v>
      </c>
      <c r="G413" s="141">
        <v>3324.5</v>
      </c>
    </row>
    <row r="414" spans="1:7" ht="12">
      <c r="A414" s="138"/>
      <c r="B414" s="138"/>
      <c r="C414" s="141"/>
      <c r="D414" s="141"/>
      <c r="E414" s="141"/>
      <c r="F414" s="141"/>
      <c r="G414" s="141"/>
    </row>
    <row r="415" spans="1:7" ht="12">
      <c r="A415" s="135" t="s">
        <v>201</v>
      </c>
      <c r="B415" s="135"/>
      <c r="C415" s="133">
        <v>952.7</v>
      </c>
      <c r="D415" s="133">
        <v>642.3</v>
      </c>
      <c r="E415" s="133">
        <v>720.2</v>
      </c>
      <c r="F415" s="133">
        <v>833.3</v>
      </c>
      <c r="G415" s="133">
        <v>728.7</v>
      </c>
    </row>
    <row r="416" spans="1:7" ht="12">
      <c r="A416" s="135" t="s">
        <v>202</v>
      </c>
      <c r="B416" s="135"/>
      <c r="C416" s="133">
        <v>264.5</v>
      </c>
      <c r="D416" s="133">
        <v>547.2</v>
      </c>
      <c r="E416" s="133">
        <v>458</v>
      </c>
      <c r="F416" s="133">
        <v>439.8</v>
      </c>
      <c r="G416" s="133">
        <v>361.3</v>
      </c>
    </row>
    <row r="417" spans="1:7" ht="12">
      <c r="A417" s="125" t="s">
        <v>203</v>
      </c>
      <c r="B417" s="132"/>
      <c r="C417" s="134">
        <v>62.5</v>
      </c>
      <c r="D417" s="134">
        <v>83</v>
      </c>
      <c r="E417" s="134">
        <v>100.2</v>
      </c>
      <c r="F417" s="134">
        <v>122.7</v>
      </c>
      <c r="G417" s="134">
        <v>91.7</v>
      </c>
    </row>
    <row r="418" spans="1:7" ht="12">
      <c r="A418" s="135"/>
      <c r="B418" s="135"/>
      <c r="C418" s="133" t="s">
        <v>4</v>
      </c>
      <c r="D418" s="133" t="s">
        <v>4</v>
      </c>
      <c r="E418" s="133" t="s">
        <v>4</v>
      </c>
      <c r="F418" s="133" t="s">
        <v>4</v>
      </c>
      <c r="G418" s="133" t="s">
        <v>4</v>
      </c>
    </row>
    <row r="419" spans="1:7" ht="12">
      <c r="A419" s="135" t="s">
        <v>204</v>
      </c>
      <c r="B419" s="135"/>
      <c r="C419" s="133">
        <v>4786.9</v>
      </c>
      <c r="D419" s="133">
        <v>5556.6</v>
      </c>
      <c r="E419" s="133">
        <v>7350.8</v>
      </c>
      <c r="F419" s="133">
        <v>6875.7</v>
      </c>
      <c r="G419" s="133">
        <v>4506.2</v>
      </c>
    </row>
    <row r="420" spans="1:7" ht="12">
      <c r="A420" s="135"/>
      <c r="B420" s="135"/>
      <c r="C420" s="133" t="s">
        <v>4</v>
      </c>
      <c r="D420" s="133" t="s">
        <v>4</v>
      </c>
      <c r="E420" s="133" t="s">
        <v>4</v>
      </c>
      <c r="F420" s="133" t="s">
        <v>4</v>
      </c>
      <c r="G420" s="133" t="s">
        <v>4</v>
      </c>
    </row>
    <row r="421" spans="1:7" ht="12">
      <c r="A421" s="135" t="s">
        <v>154</v>
      </c>
      <c r="B421" s="135"/>
      <c r="C421" s="133">
        <v>276.1</v>
      </c>
      <c r="D421" s="133">
        <v>216.8</v>
      </c>
      <c r="E421" s="133">
        <v>686.3</v>
      </c>
      <c r="F421" s="133">
        <v>468.5</v>
      </c>
      <c r="G421" s="133">
        <v>223.6</v>
      </c>
    </row>
    <row r="422" spans="1:16" ht="12">
      <c r="A422" s="135" t="s">
        <v>155</v>
      </c>
      <c r="B422" s="135"/>
      <c r="C422" s="133">
        <v>217.9</v>
      </c>
      <c r="D422" s="133">
        <v>255.5</v>
      </c>
      <c r="E422" s="133">
        <v>284.5</v>
      </c>
      <c r="F422" s="133">
        <v>368.6</v>
      </c>
      <c r="G422" s="133">
        <v>278.1</v>
      </c>
      <c r="I422" s="154"/>
      <c r="J422" s="154"/>
      <c r="K422" s="155"/>
      <c r="L422" s="155"/>
      <c r="M422" s="155"/>
      <c r="N422" s="155"/>
      <c r="O422" s="155"/>
      <c r="P422" s="113"/>
    </row>
    <row r="423" spans="1:7" ht="12">
      <c r="A423" s="135" t="s">
        <v>156</v>
      </c>
      <c r="B423" s="135"/>
      <c r="C423" s="133">
        <v>102.2</v>
      </c>
      <c r="D423" s="133">
        <v>187.3</v>
      </c>
      <c r="E423" s="133">
        <v>469.8</v>
      </c>
      <c r="F423" s="133">
        <v>274.9</v>
      </c>
      <c r="G423" s="133">
        <v>198.2</v>
      </c>
    </row>
    <row r="424" spans="1:7" ht="12">
      <c r="A424" s="132" t="s">
        <v>157</v>
      </c>
      <c r="B424" s="132"/>
      <c r="C424" s="134">
        <v>87.8</v>
      </c>
      <c r="D424" s="134">
        <v>35.1</v>
      </c>
      <c r="E424" s="134">
        <v>221.3</v>
      </c>
      <c r="F424" s="134">
        <v>189.4</v>
      </c>
      <c r="G424" s="134">
        <v>74.5</v>
      </c>
    </row>
    <row r="425" spans="1:7" ht="12">
      <c r="A425" s="135"/>
      <c r="B425" s="135"/>
      <c r="C425" s="133" t="s">
        <v>4</v>
      </c>
      <c r="D425" s="133" t="s">
        <v>4</v>
      </c>
      <c r="E425" s="133" t="s">
        <v>4</v>
      </c>
      <c r="F425" s="133" t="s">
        <v>4</v>
      </c>
      <c r="G425" s="133" t="s">
        <v>4</v>
      </c>
    </row>
    <row r="426" spans="1:7" ht="12">
      <c r="A426" s="135" t="s">
        <v>159</v>
      </c>
      <c r="B426" s="135"/>
      <c r="C426" s="133">
        <v>683.9</v>
      </c>
      <c r="D426" s="133">
        <v>694.6</v>
      </c>
      <c r="E426" s="133">
        <v>1661.9</v>
      </c>
      <c r="F426" s="133">
        <v>1301.4</v>
      </c>
      <c r="G426" s="133">
        <v>774.4</v>
      </c>
    </row>
    <row r="427" spans="1:7" ht="12">
      <c r="A427" s="135"/>
      <c r="B427" s="135"/>
      <c r="C427" s="133" t="s">
        <v>4</v>
      </c>
      <c r="D427" s="133" t="s">
        <v>4</v>
      </c>
      <c r="E427" s="133" t="s">
        <v>4</v>
      </c>
      <c r="F427" s="133" t="s">
        <v>4</v>
      </c>
      <c r="G427" s="133" t="s">
        <v>4</v>
      </c>
    </row>
    <row r="428" spans="1:7" ht="12">
      <c r="A428" s="125" t="s">
        <v>205</v>
      </c>
      <c r="B428" s="132"/>
      <c r="C428" s="134">
        <v>5470.8</v>
      </c>
      <c r="D428" s="134">
        <v>6251.2</v>
      </c>
      <c r="E428" s="134">
        <v>9012.7</v>
      </c>
      <c r="F428" s="134">
        <v>8177.1</v>
      </c>
      <c r="G428" s="134">
        <v>5280.6</v>
      </c>
    </row>
    <row r="431" spans="1:7" ht="14.25">
      <c r="A431" s="117" t="s">
        <v>197</v>
      </c>
      <c r="B431" s="118" t="s">
        <v>207</v>
      </c>
      <c r="C431" s="140"/>
      <c r="D431" s="140"/>
      <c r="E431" s="140"/>
      <c r="F431" s="140"/>
      <c r="G431" s="134"/>
    </row>
    <row r="432" spans="1:7" ht="12.75">
      <c r="A432" s="120"/>
      <c r="B432" s="121"/>
      <c r="C432" s="141" t="s">
        <v>4</v>
      </c>
      <c r="D432" s="141"/>
      <c r="E432" s="141"/>
      <c r="F432" s="141"/>
      <c r="G432" s="133"/>
    </row>
    <row r="433" spans="3:7" ht="12">
      <c r="C433" s="142" t="s">
        <v>5</v>
      </c>
      <c r="D433" s="142" t="s">
        <v>6</v>
      </c>
      <c r="E433" s="142" t="s">
        <v>4</v>
      </c>
      <c r="F433" s="142" t="s">
        <v>4</v>
      </c>
      <c r="G433" s="133"/>
    </row>
    <row r="434" spans="2:8" ht="12">
      <c r="B434" s="111" t="s">
        <v>4</v>
      </c>
      <c r="C434" s="142" t="s">
        <v>7</v>
      </c>
      <c r="D434" s="142" t="s">
        <v>8</v>
      </c>
      <c r="E434" s="142" t="s">
        <v>9</v>
      </c>
      <c r="F434" s="142" t="s">
        <v>10</v>
      </c>
      <c r="G434" s="142" t="s">
        <v>11</v>
      </c>
      <c r="H434" s="124"/>
    </row>
    <row r="435" spans="1:8" ht="12">
      <c r="A435" s="125"/>
      <c r="B435" s="125"/>
      <c r="C435" s="143" t="s">
        <v>12</v>
      </c>
      <c r="D435" s="143" t="s">
        <v>13</v>
      </c>
      <c r="E435" s="143" t="s">
        <v>14</v>
      </c>
      <c r="F435" s="143" t="s">
        <v>14</v>
      </c>
      <c r="G435" s="144" t="s">
        <v>15</v>
      </c>
      <c r="H435" s="124"/>
    </row>
    <row r="436" spans="1:7" ht="12">
      <c r="A436" s="135"/>
      <c r="B436" s="135"/>
      <c r="C436" s="139"/>
      <c r="D436" s="139"/>
      <c r="E436" s="139"/>
      <c r="F436" s="139"/>
      <c r="G436" s="133"/>
    </row>
    <row r="437" spans="1:7" ht="12">
      <c r="A437" s="135"/>
      <c r="B437" s="135"/>
      <c r="C437" s="137" t="s">
        <v>309</v>
      </c>
      <c r="D437" s="145"/>
      <c r="E437" s="145"/>
      <c r="F437" s="145"/>
      <c r="G437" s="145"/>
    </row>
    <row r="438" spans="1:7" ht="12">
      <c r="A438" s="135" t="s">
        <v>63</v>
      </c>
      <c r="B438" s="135"/>
      <c r="C438" s="156"/>
      <c r="D438" s="139"/>
      <c r="E438" s="139"/>
      <c r="F438" s="139"/>
      <c r="G438" s="133"/>
    </row>
    <row r="439" spans="1:7" ht="12">
      <c r="A439" s="135" t="s">
        <v>170</v>
      </c>
      <c r="B439" s="135"/>
      <c r="C439" s="133">
        <v>7.6</v>
      </c>
      <c r="D439" s="133">
        <v>6.4</v>
      </c>
      <c r="E439" s="133">
        <v>4.8</v>
      </c>
      <c r="F439" s="133">
        <v>3.5</v>
      </c>
      <c r="G439" s="133">
        <v>0.9</v>
      </c>
    </row>
    <row r="440" spans="1:7" ht="12">
      <c r="A440" s="135" t="s">
        <v>316</v>
      </c>
      <c r="B440" s="135"/>
      <c r="C440" s="133">
        <v>40.3</v>
      </c>
      <c r="D440" s="133">
        <v>10.8</v>
      </c>
      <c r="E440" s="133">
        <v>47.3</v>
      </c>
      <c r="F440" s="133">
        <v>12</v>
      </c>
      <c r="G440" s="133">
        <v>11.3</v>
      </c>
    </row>
    <row r="441" spans="1:7" ht="12">
      <c r="A441" s="135" t="s">
        <v>172</v>
      </c>
      <c r="B441" s="135"/>
      <c r="C441" s="133">
        <v>13.5</v>
      </c>
      <c r="D441" s="133">
        <v>112.1</v>
      </c>
      <c r="E441" s="133">
        <v>14.8</v>
      </c>
      <c r="F441" s="133">
        <v>39.5</v>
      </c>
      <c r="G441" s="133">
        <v>39.4</v>
      </c>
    </row>
    <row r="442" spans="1:7" ht="12">
      <c r="A442" s="135" t="s">
        <v>173</v>
      </c>
      <c r="B442" s="135"/>
      <c r="C442" s="133">
        <v>27.5</v>
      </c>
      <c r="D442" s="133">
        <v>23.1</v>
      </c>
      <c r="E442" s="133">
        <v>10.4</v>
      </c>
      <c r="F442" s="133">
        <v>31.2</v>
      </c>
      <c r="G442" s="133">
        <v>19.6</v>
      </c>
    </row>
    <row r="443" spans="1:7" ht="12">
      <c r="A443" s="135" t="s">
        <v>174</v>
      </c>
      <c r="B443" s="135"/>
      <c r="C443" s="141">
        <v>1808.9</v>
      </c>
      <c r="D443" s="141">
        <v>1472.7</v>
      </c>
      <c r="E443" s="141">
        <v>2686.5</v>
      </c>
      <c r="F443" s="141">
        <v>2221.8</v>
      </c>
      <c r="G443" s="141">
        <v>1215.2</v>
      </c>
    </row>
    <row r="444" spans="1:7" ht="12">
      <c r="A444" s="135" t="s">
        <v>175</v>
      </c>
      <c r="B444" s="135"/>
      <c r="C444" s="133">
        <v>278</v>
      </c>
      <c r="D444" s="133">
        <v>30.2</v>
      </c>
      <c r="E444" s="133">
        <v>179.8</v>
      </c>
      <c r="F444" s="133">
        <v>18.3</v>
      </c>
      <c r="G444" s="133">
        <v>21.3</v>
      </c>
    </row>
    <row r="445" spans="1:7" ht="12">
      <c r="A445" s="135" t="s">
        <v>176</v>
      </c>
      <c r="B445" s="135"/>
      <c r="C445" s="133">
        <v>401</v>
      </c>
      <c r="D445" s="133">
        <v>413.9</v>
      </c>
      <c r="E445" s="133">
        <v>790.2</v>
      </c>
      <c r="F445" s="133">
        <v>706.2</v>
      </c>
      <c r="G445" s="133">
        <v>423.7</v>
      </c>
    </row>
    <row r="446" spans="1:7" ht="12">
      <c r="A446" s="138" t="s">
        <v>177</v>
      </c>
      <c r="B446" s="135"/>
      <c r="C446" s="133">
        <v>3</v>
      </c>
      <c r="D446" s="133">
        <v>25.6</v>
      </c>
      <c r="E446" s="133">
        <v>28</v>
      </c>
      <c r="F446" s="133">
        <v>42.6</v>
      </c>
      <c r="G446" s="133">
        <v>7.3</v>
      </c>
    </row>
    <row r="447" spans="1:7" ht="12">
      <c r="A447" s="138" t="s">
        <v>178</v>
      </c>
      <c r="B447" s="135"/>
      <c r="C447" s="133">
        <v>110.4</v>
      </c>
      <c r="D447" s="133">
        <v>44.6</v>
      </c>
      <c r="E447" s="133">
        <v>101</v>
      </c>
      <c r="F447" s="133">
        <v>216.2</v>
      </c>
      <c r="G447" s="133">
        <v>93.7</v>
      </c>
    </row>
    <row r="448" spans="1:7" ht="12">
      <c r="A448" s="135" t="s">
        <v>179</v>
      </c>
      <c r="B448" s="135"/>
      <c r="C448" s="133">
        <v>231.1</v>
      </c>
      <c r="D448" s="133">
        <v>253.8</v>
      </c>
      <c r="E448" s="133">
        <v>618.1</v>
      </c>
      <c r="F448" s="133">
        <v>526</v>
      </c>
      <c r="G448" s="133">
        <v>214.2</v>
      </c>
    </row>
    <row r="449" spans="1:7" ht="12">
      <c r="A449" s="132" t="s">
        <v>180</v>
      </c>
      <c r="B449" s="132"/>
      <c r="C449" s="134">
        <v>60.9</v>
      </c>
      <c r="D449" s="134">
        <v>69</v>
      </c>
      <c r="E449" s="134">
        <v>168.1</v>
      </c>
      <c r="F449" s="134">
        <v>152.6</v>
      </c>
      <c r="G449" s="134">
        <v>95.6</v>
      </c>
    </row>
    <row r="450" spans="1:7" ht="12">
      <c r="A450" s="135"/>
      <c r="B450" s="135"/>
      <c r="C450" s="133" t="s">
        <v>4</v>
      </c>
      <c r="D450" s="133" t="s">
        <v>4</v>
      </c>
      <c r="E450" s="133" t="s">
        <v>4</v>
      </c>
      <c r="F450" s="133" t="s">
        <v>4</v>
      </c>
      <c r="G450" s="133" t="s">
        <v>4</v>
      </c>
    </row>
    <row r="451" spans="1:7" ht="12">
      <c r="A451" s="135" t="s">
        <v>208</v>
      </c>
      <c r="B451" s="135"/>
      <c r="C451" s="133">
        <v>2982.3</v>
      </c>
      <c r="D451" s="133">
        <v>2462.2</v>
      </c>
      <c r="E451" s="133">
        <v>4649</v>
      </c>
      <c r="F451" s="133">
        <v>3969.8</v>
      </c>
      <c r="G451" s="133">
        <v>2142.1</v>
      </c>
    </row>
    <row r="452" spans="1:7" ht="12">
      <c r="A452" s="132" t="s">
        <v>209</v>
      </c>
      <c r="B452" s="132"/>
      <c r="C452" s="134">
        <v>91.1</v>
      </c>
      <c r="D452" s="134">
        <v>328.6</v>
      </c>
      <c r="E452" s="134">
        <v>254</v>
      </c>
      <c r="F452" s="134">
        <v>137.4</v>
      </c>
      <c r="G452" s="134">
        <v>196.2</v>
      </c>
    </row>
    <row r="453" spans="1:7" ht="12">
      <c r="A453" s="135"/>
      <c r="B453" s="135"/>
      <c r="C453" s="133" t="s">
        <v>4</v>
      </c>
      <c r="D453" s="133" t="s">
        <v>4</v>
      </c>
      <c r="E453" s="133" t="s">
        <v>4</v>
      </c>
      <c r="F453" s="133" t="s">
        <v>4</v>
      </c>
      <c r="G453" s="133" t="s">
        <v>4</v>
      </c>
    </row>
    <row r="454" spans="1:7" ht="12">
      <c r="A454" s="135" t="s">
        <v>210</v>
      </c>
      <c r="B454" s="135"/>
      <c r="C454" s="133">
        <v>3073.4</v>
      </c>
      <c r="D454" s="133">
        <v>2790.8</v>
      </c>
      <c r="E454" s="133">
        <v>4902.9</v>
      </c>
      <c r="F454" s="133">
        <v>4107.2</v>
      </c>
      <c r="G454" s="133">
        <v>2338.3</v>
      </c>
    </row>
    <row r="455" spans="1:7" ht="12">
      <c r="A455" s="132" t="s">
        <v>211</v>
      </c>
      <c r="B455" s="132"/>
      <c r="C455" s="134">
        <v>2626.2</v>
      </c>
      <c r="D455" s="134">
        <v>3077.1</v>
      </c>
      <c r="E455" s="134">
        <v>3493.9</v>
      </c>
      <c r="F455" s="134">
        <v>4035.4</v>
      </c>
      <c r="G455" s="134">
        <v>2688.4</v>
      </c>
    </row>
    <row r="456" spans="1:7" ht="12">
      <c r="A456" s="135"/>
      <c r="B456" s="135"/>
      <c r="C456" s="133" t="s">
        <v>4</v>
      </c>
      <c r="D456" s="133" t="s">
        <v>4</v>
      </c>
      <c r="E456" s="133" t="s">
        <v>4</v>
      </c>
      <c r="F456" s="133" t="s">
        <v>4</v>
      </c>
      <c r="G456" s="133" t="s">
        <v>4</v>
      </c>
    </row>
    <row r="457" spans="1:7" ht="12">
      <c r="A457" s="135" t="s">
        <v>212</v>
      </c>
      <c r="B457" s="135"/>
      <c r="C457" s="133">
        <v>5699.6</v>
      </c>
      <c r="D457" s="133">
        <v>5867.9</v>
      </c>
      <c r="E457" s="133">
        <v>8396.8</v>
      </c>
      <c r="F457" s="133">
        <v>8142.7</v>
      </c>
      <c r="G457" s="133">
        <v>5026.8</v>
      </c>
    </row>
    <row r="458" spans="1:7" ht="12">
      <c r="A458" s="135"/>
      <c r="B458" s="135"/>
      <c r="C458" s="133" t="s">
        <v>4</v>
      </c>
      <c r="D458" s="133" t="s">
        <v>4</v>
      </c>
      <c r="E458" s="133" t="s">
        <v>4</v>
      </c>
      <c r="F458" s="133" t="s">
        <v>4</v>
      </c>
      <c r="G458" s="133" t="s">
        <v>4</v>
      </c>
    </row>
    <row r="459" spans="1:7" ht="12">
      <c r="A459" s="135" t="s">
        <v>25</v>
      </c>
      <c r="B459" s="135"/>
      <c r="C459" s="133" t="s">
        <v>4</v>
      </c>
      <c r="D459" s="133" t="s">
        <v>4</v>
      </c>
      <c r="E459" s="133" t="s">
        <v>4</v>
      </c>
      <c r="F459" s="133" t="s">
        <v>4</v>
      </c>
      <c r="G459" s="133" t="s">
        <v>4</v>
      </c>
    </row>
    <row r="460" spans="1:7" ht="12">
      <c r="A460" s="135" t="s">
        <v>170</v>
      </c>
      <c r="B460" s="135"/>
      <c r="C460" s="133">
        <v>6.9</v>
      </c>
      <c r="D460" s="133">
        <v>5.3</v>
      </c>
      <c r="E460" s="133">
        <v>3.5</v>
      </c>
      <c r="F460" s="133">
        <v>3.2</v>
      </c>
      <c r="G460" s="133">
        <v>0.6</v>
      </c>
    </row>
    <row r="461" spans="1:7" ht="12">
      <c r="A461" s="135" t="s">
        <v>316</v>
      </c>
      <c r="B461" s="135"/>
      <c r="C461" s="133">
        <v>38.8</v>
      </c>
      <c r="D461" s="133">
        <v>10</v>
      </c>
      <c r="E461" s="133">
        <v>56.1</v>
      </c>
      <c r="F461" s="133">
        <v>11.6</v>
      </c>
      <c r="G461" s="133">
        <v>10.8</v>
      </c>
    </row>
    <row r="462" spans="1:7" ht="12">
      <c r="A462" s="135" t="s">
        <v>172</v>
      </c>
      <c r="B462" s="135"/>
      <c r="C462" s="133">
        <v>0</v>
      </c>
      <c r="D462" s="133">
        <v>86.2</v>
      </c>
      <c r="E462" s="133">
        <v>14.5</v>
      </c>
      <c r="F462" s="133">
        <v>23.7</v>
      </c>
      <c r="G462" s="133">
        <v>25.2</v>
      </c>
    </row>
    <row r="463" spans="1:7" ht="12">
      <c r="A463" s="135" t="s">
        <v>173</v>
      </c>
      <c r="B463" s="135"/>
      <c r="C463" s="133">
        <v>25.4</v>
      </c>
      <c r="D463" s="133">
        <v>20.7</v>
      </c>
      <c r="E463" s="133">
        <v>9.2</v>
      </c>
      <c r="F463" s="133">
        <v>28.4</v>
      </c>
      <c r="G463" s="133">
        <v>16.3</v>
      </c>
    </row>
    <row r="464" spans="1:7" ht="12">
      <c r="A464" s="135" t="s">
        <v>174</v>
      </c>
      <c r="B464" s="135"/>
      <c r="C464" s="141">
        <v>1821.3</v>
      </c>
      <c r="D464" s="141">
        <v>1582.6</v>
      </c>
      <c r="E464" s="141">
        <v>2796.2</v>
      </c>
      <c r="F464" s="141">
        <v>2237.8</v>
      </c>
      <c r="G464" s="141">
        <v>1248.2</v>
      </c>
    </row>
    <row r="465" spans="1:7" ht="12">
      <c r="A465" s="135" t="s">
        <v>175</v>
      </c>
      <c r="B465" s="135"/>
      <c r="C465" s="133">
        <v>235.5</v>
      </c>
      <c r="D465" s="133">
        <v>60.9</v>
      </c>
      <c r="E465" s="133">
        <v>176.9</v>
      </c>
      <c r="F465" s="133">
        <v>18.8</v>
      </c>
      <c r="G465" s="133">
        <v>16.8</v>
      </c>
    </row>
    <row r="466" spans="1:7" ht="12">
      <c r="A466" s="135" t="s">
        <v>176</v>
      </c>
      <c r="B466" s="135"/>
      <c r="C466" s="133">
        <v>319.1</v>
      </c>
      <c r="D466" s="133">
        <v>409.8</v>
      </c>
      <c r="E466" s="133">
        <v>774.4</v>
      </c>
      <c r="F466" s="133">
        <v>558.5</v>
      </c>
      <c r="G466" s="133">
        <v>468.5</v>
      </c>
    </row>
    <row r="467" spans="1:7" ht="12">
      <c r="A467" s="138" t="s">
        <v>177</v>
      </c>
      <c r="B467" s="135"/>
      <c r="C467" s="133">
        <v>1.8</v>
      </c>
      <c r="D467" s="133">
        <v>57.8</v>
      </c>
      <c r="E467" s="133">
        <v>30.2</v>
      </c>
      <c r="F467" s="133">
        <v>26.4</v>
      </c>
      <c r="G467" s="133">
        <v>7.5</v>
      </c>
    </row>
    <row r="468" spans="1:7" ht="12">
      <c r="A468" s="138" t="s">
        <v>178</v>
      </c>
      <c r="B468" s="135"/>
      <c r="C468" s="133">
        <v>89.6</v>
      </c>
      <c r="D468" s="133">
        <v>45.6</v>
      </c>
      <c r="E468" s="133">
        <v>117.9</v>
      </c>
      <c r="F468" s="133">
        <v>149</v>
      </c>
      <c r="G468" s="133">
        <v>161.6</v>
      </c>
    </row>
    <row r="469" spans="1:7" ht="12">
      <c r="A469" s="135" t="s">
        <v>179</v>
      </c>
      <c r="B469" s="135"/>
      <c r="C469" s="133">
        <v>294.7</v>
      </c>
      <c r="D469" s="133">
        <v>205.8</v>
      </c>
      <c r="E469" s="133">
        <v>683.6</v>
      </c>
      <c r="F469" s="133">
        <v>496.4</v>
      </c>
      <c r="G469" s="133">
        <v>233.4</v>
      </c>
    </row>
    <row r="470" spans="1:7" ht="12">
      <c r="A470" s="132" t="s">
        <v>180</v>
      </c>
      <c r="B470" s="132"/>
      <c r="C470" s="134">
        <v>63.7</v>
      </c>
      <c r="D470" s="134">
        <v>79</v>
      </c>
      <c r="E470" s="134">
        <v>171</v>
      </c>
      <c r="F470" s="134">
        <v>125.3</v>
      </c>
      <c r="G470" s="134">
        <v>76.9</v>
      </c>
    </row>
    <row r="471" spans="1:7" ht="12">
      <c r="A471" s="135"/>
      <c r="B471" s="135"/>
      <c r="C471" s="133" t="s">
        <v>4</v>
      </c>
      <c r="D471" s="133" t="s">
        <v>4</v>
      </c>
      <c r="E471" s="133" t="s">
        <v>4</v>
      </c>
      <c r="F471" s="133" t="s">
        <v>4</v>
      </c>
      <c r="G471" s="133" t="s">
        <v>4</v>
      </c>
    </row>
    <row r="472" spans="1:7" ht="12">
      <c r="A472" s="135" t="s">
        <v>208</v>
      </c>
      <c r="B472" s="135"/>
      <c r="C472" s="133">
        <v>2896.9</v>
      </c>
      <c r="D472" s="133">
        <v>2563.6</v>
      </c>
      <c r="E472" s="133">
        <v>4833.4</v>
      </c>
      <c r="F472" s="133">
        <v>3679</v>
      </c>
      <c r="G472" s="133">
        <v>2265.9</v>
      </c>
    </row>
    <row r="473" spans="1:7" ht="12">
      <c r="A473" s="132" t="s">
        <v>209</v>
      </c>
      <c r="B473" s="132"/>
      <c r="C473" s="134">
        <v>78.6</v>
      </c>
      <c r="D473" s="134">
        <v>289.4</v>
      </c>
      <c r="E473" s="134">
        <v>250.9</v>
      </c>
      <c r="F473" s="134">
        <v>142.7</v>
      </c>
      <c r="G473" s="134">
        <v>193.2</v>
      </c>
    </row>
    <row r="474" spans="1:7" ht="12">
      <c r="A474" s="135"/>
      <c r="B474" s="135"/>
      <c r="C474" s="133" t="s">
        <v>4</v>
      </c>
      <c r="D474" s="133" t="s">
        <v>4</v>
      </c>
      <c r="E474" s="133" t="s">
        <v>4</v>
      </c>
      <c r="F474" s="133" t="s">
        <v>4</v>
      </c>
      <c r="G474" s="133" t="s">
        <v>4</v>
      </c>
    </row>
    <row r="475" spans="1:7" ht="12">
      <c r="A475" s="135" t="s">
        <v>210</v>
      </c>
      <c r="B475" s="135"/>
      <c r="C475" s="133">
        <v>2975.4</v>
      </c>
      <c r="D475" s="133">
        <v>2853</v>
      </c>
      <c r="E475" s="133">
        <v>5084.3</v>
      </c>
      <c r="F475" s="133">
        <v>3821.7</v>
      </c>
      <c r="G475" s="133">
        <v>2459.1</v>
      </c>
    </row>
    <row r="476" spans="1:7" ht="12">
      <c r="A476" s="132" t="s">
        <v>211</v>
      </c>
      <c r="B476" s="132"/>
      <c r="C476" s="134">
        <v>2495.4</v>
      </c>
      <c r="D476" s="134">
        <v>3398.2</v>
      </c>
      <c r="E476" s="134">
        <v>3928.4</v>
      </c>
      <c r="F476" s="134">
        <v>4355.4</v>
      </c>
      <c r="G476" s="134">
        <v>2821.5</v>
      </c>
    </row>
    <row r="477" spans="1:7" ht="12">
      <c r="A477" s="135"/>
      <c r="B477" s="135"/>
      <c r="C477" s="133" t="s">
        <v>4</v>
      </c>
      <c r="D477" s="133" t="s">
        <v>4</v>
      </c>
      <c r="E477" s="133" t="s">
        <v>4</v>
      </c>
      <c r="F477" s="133" t="s">
        <v>4</v>
      </c>
      <c r="G477" s="133" t="s">
        <v>4</v>
      </c>
    </row>
    <row r="478" spans="1:7" ht="12">
      <c r="A478" s="135" t="s">
        <v>212</v>
      </c>
      <c r="B478" s="135"/>
      <c r="C478" s="133">
        <v>5470.8</v>
      </c>
      <c r="D478" s="133">
        <v>6251.2</v>
      </c>
      <c r="E478" s="133">
        <v>9012.7</v>
      </c>
      <c r="F478" s="133">
        <v>8177.1</v>
      </c>
      <c r="G478" s="133">
        <v>5280.6</v>
      </c>
    </row>
    <row r="479" spans="1:7" ht="12">
      <c r="A479" s="135"/>
      <c r="B479" s="135"/>
      <c r="C479" s="133" t="s">
        <v>4</v>
      </c>
      <c r="D479" s="133" t="s">
        <v>4</v>
      </c>
      <c r="E479" s="133" t="s">
        <v>4</v>
      </c>
      <c r="F479" s="133" t="s">
        <v>4</v>
      </c>
      <c r="G479" s="133" t="s">
        <v>4</v>
      </c>
    </row>
    <row r="480" spans="1:7" ht="12">
      <c r="A480" s="132" t="s">
        <v>213</v>
      </c>
      <c r="B480" s="132"/>
      <c r="C480" s="134">
        <v>53.7</v>
      </c>
      <c r="D480" s="134">
        <v>43</v>
      </c>
      <c r="E480" s="134">
        <v>55.2</v>
      </c>
      <c r="F480" s="134">
        <v>45.8</v>
      </c>
      <c r="G480" s="134">
        <v>44.5</v>
      </c>
    </row>
    <row r="481" spans="3:7" ht="12">
      <c r="C481" s="133"/>
      <c r="D481" s="133"/>
      <c r="E481" s="133"/>
      <c r="F481" s="133"/>
      <c r="G481" s="133"/>
    </row>
    <row r="482" spans="3:7" ht="12">
      <c r="C482" s="133"/>
      <c r="D482" s="133"/>
      <c r="E482" s="133"/>
      <c r="F482" s="133"/>
      <c r="G482" s="133"/>
    </row>
    <row r="483" spans="1:7" ht="14.25">
      <c r="A483" s="117" t="s">
        <v>206</v>
      </c>
      <c r="B483" s="118" t="s">
        <v>215</v>
      </c>
      <c r="C483" s="140"/>
      <c r="D483" s="140"/>
      <c r="E483" s="140"/>
      <c r="F483" s="140"/>
      <c r="G483" s="134"/>
    </row>
    <row r="484" spans="1:7" ht="12.75">
      <c r="A484" s="120"/>
      <c r="B484" s="121"/>
      <c r="C484" s="141" t="s">
        <v>4</v>
      </c>
      <c r="D484" s="141"/>
      <c r="E484" s="141"/>
      <c r="F484" s="141"/>
      <c r="G484" s="133"/>
    </row>
    <row r="485" spans="3:7" ht="12">
      <c r="C485" s="142" t="s">
        <v>5</v>
      </c>
      <c r="D485" s="142" t="s">
        <v>6</v>
      </c>
      <c r="E485" s="142" t="s">
        <v>4</v>
      </c>
      <c r="F485" s="142" t="s">
        <v>4</v>
      </c>
      <c r="G485" s="133"/>
    </row>
    <row r="486" spans="2:8" ht="12">
      <c r="B486" s="111" t="s">
        <v>4</v>
      </c>
      <c r="C486" s="142" t="s">
        <v>7</v>
      </c>
      <c r="D486" s="142" t="s">
        <v>8</v>
      </c>
      <c r="E486" s="142" t="s">
        <v>9</v>
      </c>
      <c r="F486" s="142" t="s">
        <v>10</v>
      </c>
      <c r="G486" s="142" t="s">
        <v>11</v>
      </c>
      <c r="H486" s="124"/>
    </row>
    <row r="487" spans="1:8" ht="12">
      <c r="A487" s="125"/>
      <c r="B487" s="125"/>
      <c r="C487" s="143" t="s">
        <v>12</v>
      </c>
      <c r="D487" s="143" t="s">
        <v>13</v>
      </c>
      <c r="E487" s="143" t="s">
        <v>14</v>
      </c>
      <c r="F487" s="143" t="s">
        <v>14</v>
      </c>
      <c r="G487" s="144" t="s">
        <v>15</v>
      </c>
      <c r="H487" s="124"/>
    </row>
    <row r="488" spans="1:7" ht="12">
      <c r="A488" s="135"/>
      <c r="B488" s="135"/>
      <c r="C488" s="139"/>
      <c r="D488" s="139"/>
      <c r="E488" s="139"/>
      <c r="F488" s="139"/>
      <c r="G488" s="133"/>
    </row>
    <row r="489" spans="1:7" ht="12">
      <c r="A489" s="135"/>
      <c r="B489" s="135"/>
      <c r="C489" s="157" t="s">
        <v>309</v>
      </c>
      <c r="D489" s="145"/>
      <c r="E489" s="145"/>
      <c r="F489" s="145"/>
      <c r="G489" s="145"/>
    </row>
    <row r="490" spans="1:7" ht="12">
      <c r="A490" s="135"/>
      <c r="C490" s="133"/>
      <c r="D490" s="133"/>
      <c r="E490" s="133"/>
      <c r="F490" s="133"/>
      <c r="G490" s="133"/>
    </row>
    <row r="491" spans="1:7" ht="12">
      <c r="A491" s="111" t="s">
        <v>216</v>
      </c>
      <c r="C491" s="133">
        <v>446.5</v>
      </c>
      <c r="D491" s="133">
        <v>994.4</v>
      </c>
      <c r="E491" s="133">
        <v>416.1</v>
      </c>
      <c r="F491" s="133">
        <v>704.3</v>
      </c>
      <c r="G491" s="133">
        <v>595.4</v>
      </c>
    </row>
    <row r="492" spans="1:7" ht="12">
      <c r="A492" s="111" t="s">
        <v>217</v>
      </c>
      <c r="C492" s="133">
        <v>2399.8</v>
      </c>
      <c r="D492" s="133">
        <v>1941.7</v>
      </c>
      <c r="E492" s="133">
        <v>3296.7</v>
      </c>
      <c r="F492" s="133">
        <v>3288.8</v>
      </c>
      <c r="G492" s="133">
        <v>1684.3</v>
      </c>
    </row>
    <row r="493" spans="1:7" ht="12">
      <c r="A493" s="111" t="s">
        <v>218</v>
      </c>
      <c r="C493" s="133">
        <v>6</v>
      </c>
      <c r="D493" s="133">
        <v>6.9</v>
      </c>
      <c r="E493" s="133">
        <v>12.2</v>
      </c>
      <c r="F493" s="133">
        <v>17.3</v>
      </c>
      <c r="G493" s="133">
        <v>46.4</v>
      </c>
    </row>
    <row r="494" spans="1:7" ht="12">
      <c r="A494" s="125" t="s">
        <v>219</v>
      </c>
      <c r="B494" s="125"/>
      <c r="C494" s="134">
        <v>966.7</v>
      </c>
      <c r="D494" s="134">
        <v>585.2</v>
      </c>
      <c r="E494" s="134">
        <v>645.4</v>
      </c>
      <c r="F494" s="134">
        <v>745.2</v>
      </c>
      <c r="G494" s="134">
        <v>642.3</v>
      </c>
    </row>
    <row r="495" spans="3:7" ht="12">
      <c r="C495" s="133" t="s">
        <v>4</v>
      </c>
      <c r="D495" s="133" t="s">
        <v>4</v>
      </c>
      <c r="E495" s="133" t="s">
        <v>4</v>
      </c>
      <c r="F495" s="133" t="s">
        <v>4</v>
      </c>
      <c r="G495" s="133" t="s">
        <v>4</v>
      </c>
    </row>
    <row r="496" spans="1:7" ht="14.25">
      <c r="A496" s="125" t="s">
        <v>220</v>
      </c>
      <c r="B496" s="118"/>
      <c r="C496" s="134">
        <v>3819</v>
      </c>
      <c r="D496" s="134">
        <v>3528.2</v>
      </c>
      <c r="E496" s="134">
        <v>4370.4</v>
      </c>
      <c r="F496" s="134">
        <v>4755.7</v>
      </c>
      <c r="G496" s="134">
        <v>2968.4</v>
      </c>
    </row>
    <row r="497" spans="3:7" ht="12">
      <c r="C497" s="133"/>
      <c r="D497" s="133"/>
      <c r="E497" s="133"/>
      <c r="F497" s="133"/>
      <c r="G497" s="133"/>
    </row>
    <row r="498" spans="3:7" ht="12">
      <c r="C498" s="133"/>
      <c r="D498" s="133"/>
      <c r="E498" s="156"/>
      <c r="F498" s="133"/>
      <c r="G498" s="133"/>
    </row>
    <row r="499" spans="1:7" ht="14.25">
      <c r="A499" s="117" t="s">
        <v>214</v>
      </c>
      <c r="B499" s="118" t="s">
        <v>222</v>
      </c>
      <c r="C499" s="140"/>
      <c r="D499" s="140"/>
      <c r="E499" s="140"/>
      <c r="F499" s="140"/>
      <c r="G499" s="134"/>
    </row>
    <row r="500" spans="1:7" ht="12.75">
      <c r="A500" s="120"/>
      <c r="B500" s="121"/>
      <c r="C500" s="141" t="s">
        <v>4</v>
      </c>
      <c r="D500" s="141"/>
      <c r="E500" s="141"/>
      <c r="F500" s="141"/>
      <c r="G500" s="133"/>
    </row>
    <row r="501" spans="3:7" ht="12">
      <c r="C501" s="142" t="s">
        <v>5</v>
      </c>
      <c r="D501" s="142" t="s">
        <v>6</v>
      </c>
      <c r="E501" s="142" t="s">
        <v>4</v>
      </c>
      <c r="F501" s="142" t="s">
        <v>4</v>
      </c>
      <c r="G501" s="133"/>
    </row>
    <row r="502" spans="2:8" ht="12">
      <c r="B502" s="111" t="s">
        <v>4</v>
      </c>
      <c r="C502" s="142" t="s">
        <v>7</v>
      </c>
      <c r="D502" s="142" t="s">
        <v>8</v>
      </c>
      <c r="E502" s="142" t="s">
        <v>9</v>
      </c>
      <c r="F502" s="142" t="s">
        <v>10</v>
      </c>
      <c r="G502" s="142" t="s">
        <v>11</v>
      </c>
      <c r="H502" s="124"/>
    </row>
    <row r="503" spans="1:8" ht="12">
      <c r="A503" s="125"/>
      <c r="B503" s="125"/>
      <c r="C503" s="143" t="s">
        <v>12</v>
      </c>
      <c r="D503" s="143" t="s">
        <v>13</v>
      </c>
      <c r="E503" s="143" t="s">
        <v>14</v>
      </c>
      <c r="F503" s="143" t="s">
        <v>14</v>
      </c>
      <c r="G503" s="144" t="s">
        <v>15</v>
      </c>
      <c r="H503" s="124"/>
    </row>
    <row r="504" spans="1:7" ht="12">
      <c r="A504" s="135"/>
      <c r="B504" s="135"/>
      <c r="C504" s="139"/>
      <c r="D504" s="139"/>
      <c r="E504" s="139"/>
      <c r="F504" s="139"/>
      <c r="G504" s="133"/>
    </row>
    <row r="505" spans="1:7" ht="12">
      <c r="A505" s="135"/>
      <c r="B505" s="135"/>
      <c r="C505" s="157" t="s">
        <v>309</v>
      </c>
      <c r="D505" s="157"/>
      <c r="E505" s="157"/>
      <c r="F505" s="157"/>
      <c r="G505" s="157"/>
    </row>
    <row r="506" spans="3:7" ht="12">
      <c r="C506" s="133"/>
      <c r="D506" s="133"/>
      <c r="E506" s="133"/>
      <c r="F506" s="133"/>
      <c r="G506" s="133"/>
    </row>
    <row r="507" spans="1:7" ht="12">
      <c r="A507" s="111" t="s">
        <v>143</v>
      </c>
      <c r="C507" s="133">
        <v>262.1</v>
      </c>
      <c r="D507" s="133">
        <v>326.1</v>
      </c>
      <c r="E507" s="133">
        <v>673.4</v>
      </c>
      <c r="F507" s="133">
        <v>436.7</v>
      </c>
      <c r="G507" s="133">
        <v>279.6</v>
      </c>
    </row>
    <row r="508" spans="1:7" ht="12">
      <c r="A508" s="120" t="s">
        <v>223</v>
      </c>
      <c r="B508" s="120"/>
      <c r="C508" s="141">
        <v>377.1</v>
      </c>
      <c r="D508" s="141">
        <v>416.2</v>
      </c>
      <c r="E508" s="141">
        <v>342</v>
      </c>
      <c r="F508" s="141">
        <v>374.5</v>
      </c>
      <c r="G508" s="141">
        <v>377.9</v>
      </c>
    </row>
    <row r="509" spans="1:7" ht="12">
      <c r="A509" s="125" t="s">
        <v>145</v>
      </c>
      <c r="B509" s="125"/>
      <c r="C509" s="134">
        <v>6.6</v>
      </c>
      <c r="D509" s="134">
        <v>26.7</v>
      </c>
      <c r="E509" s="134">
        <v>33</v>
      </c>
      <c r="F509" s="134">
        <v>18.2</v>
      </c>
      <c r="G509" s="134">
        <v>15.7</v>
      </c>
    </row>
    <row r="510" spans="3:7" ht="12">
      <c r="C510" s="133" t="s">
        <v>4</v>
      </c>
      <c r="D510" s="133" t="s">
        <v>4</v>
      </c>
      <c r="E510" s="133" t="s">
        <v>4</v>
      </c>
      <c r="F510" s="133" t="s">
        <v>4</v>
      </c>
      <c r="G510" s="133" t="s">
        <v>4</v>
      </c>
    </row>
    <row r="511" spans="1:7" ht="12">
      <c r="A511" s="111" t="s">
        <v>224</v>
      </c>
      <c r="C511" s="133">
        <v>-121.6</v>
      </c>
      <c r="D511" s="133">
        <v>-116.8</v>
      </c>
      <c r="E511" s="133">
        <v>298.4</v>
      </c>
      <c r="F511" s="133">
        <v>44</v>
      </c>
      <c r="G511" s="133">
        <v>-114</v>
      </c>
    </row>
    <row r="512" spans="3:7" ht="12">
      <c r="C512" s="133"/>
      <c r="D512" s="133"/>
      <c r="E512" s="133"/>
      <c r="F512" s="133"/>
      <c r="G512" s="133"/>
    </row>
    <row r="513" spans="3:7" ht="12">
      <c r="C513" s="157" t="s">
        <v>317</v>
      </c>
      <c r="D513" s="145"/>
      <c r="E513" s="145"/>
      <c r="F513" s="145"/>
      <c r="G513" s="145"/>
    </row>
    <row r="514" spans="1:7" ht="12">
      <c r="A514" s="125" t="s">
        <v>318</v>
      </c>
      <c r="B514" s="125"/>
      <c r="C514" s="134">
        <v>-3.4</v>
      </c>
      <c r="D514" s="134">
        <v>-3.2</v>
      </c>
      <c r="E514" s="134">
        <v>5.5</v>
      </c>
      <c r="F514" s="134">
        <v>0.8</v>
      </c>
      <c r="G514" s="134">
        <v>-3.9</v>
      </c>
    </row>
    <row r="515" spans="3:7" ht="12">
      <c r="C515" s="133"/>
      <c r="D515" s="133"/>
      <c r="E515" s="133"/>
      <c r="F515" s="133"/>
      <c r="G515" s="133"/>
    </row>
    <row r="516" spans="3:7" ht="12">
      <c r="C516" s="133"/>
      <c r="D516" s="133"/>
      <c r="E516" s="133"/>
      <c r="F516" s="133"/>
      <c r="G516" s="133"/>
    </row>
    <row r="517" spans="1:7" ht="14.25">
      <c r="A517" s="117" t="s">
        <v>221</v>
      </c>
      <c r="B517" s="118" t="s">
        <v>228</v>
      </c>
      <c r="C517" s="140"/>
      <c r="D517" s="140"/>
      <c r="E517" s="140"/>
      <c r="F517" s="140"/>
      <c r="G517" s="134"/>
    </row>
    <row r="518" spans="1:7" ht="12.75">
      <c r="A518" s="120"/>
      <c r="B518" s="121"/>
      <c r="C518" s="141" t="s">
        <v>4</v>
      </c>
      <c r="D518" s="141"/>
      <c r="E518" s="141"/>
      <c r="F518" s="141"/>
      <c r="G518" s="133"/>
    </row>
    <row r="519" spans="3:7" ht="12">
      <c r="C519" s="142" t="s">
        <v>5</v>
      </c>
      <c r="D519" s="142" t="s">
        <v>6</v>
      </c>
      <c r="E519" s="142" t="s">
        <v>4</v>
      </c>
      <c r="F519" s="142" t="s">
        <v>4</v>
      </c>
      <c r="G519" s="133"/>
    </row>
    <row r="520" spans="2:8" ht="12">
      <c r="B520" s="111" t="s">
        <v>4</v>
      </c>
      <c r="C520" s="142" t="s">
        <v>7</v>
      </c>
      <c r="D520" s="142" t="s">
        <v>8</v>
      </c>
      <c r="E520" s="142" t="s">
        <v>9</v>
      </c>
      <c r="F520" s="142" t="s">
        <v>10</v>
      </c>
      <c r="G520" s="142" t="s">
        <v>11</v>
      </c>
      <c r="H520" s="124"/>
    </row>
    <row r="521" spans="1:8" ht="12">
      <c r="A521" s="125"/>
      <c r="B521" s="125"/>
      <c r="C521" s="143" t="s">
        <v>12</v>
      </c>
      <c r="D521" s="143" t="s">
        <v>13</v>
      </c>
      <c r="E521" s="143" t="s">
        <v>14</v>
      </c>
      <c r="F521" s="143" t="s">
        <v>14</v>
      </c>
      <c r="G521" s="144" t="s">
        <v>15</v>
      </c>
      <c r="H521" s="124"/>
    </row>
    <row r="522" spans="1:7" ht="12">
      <c r="A522" s="135"/>
      <c r="B522" s="135"/>
      <c r="C522" s="158" t="s">
        <v>4</v>
      </c>
      <c r="D522" s="159"/>
      <c r="E522" s="159"/>
      <c r="F522" s="159"/>
      <c r="G522" s="133"/>
    </row>
    <row r="523" spans="3:7" ht="12">
      <c r="C523" s="157" t="s">
        <v>309</v>
      </c>
      <c r="D523" s="157"/>
      <c r="E523" s="157"/>
      <c r="F523" s="157"/>
      <c r="G523" s="157"/>
    </row>
    <row r="525" spans="1:7" ht="12">
      <c r="A525" s="111" t="s">
        <v>143</v>
      </c>
      <c r="C525" s="133">
        <v>262.1</v>
      </c>
      <c r="D525" s="133">
        <v>326.1</v>
      </c>
      <c r="E525" s="133">
        <v>673.4</v>
      </c>
      <c r="F525" s="133">
        <v>436.7</v>
      </c>
      <c r="G525" s="133">
        <v>279.6</v>
      </c>
    </row>
    <row r="526" spans="1:7" ht="12">
      <c r="A526" s="111" t="s">
        <v>119</v>
      </c>
      <c r="C526" s="133">
        <v>516.2</v>
      </c>
      <c r="D526" s="133">
        <v>448.8</v>
      </c>
      <c r="E526" s="133">
        <v>1340.6</v>
      </c>
      <c r="F526" s="133">
        <v>736.8</v>
      </c>
      <c r="G526" s="133">
        <v>431.3</v>
      </c>
    </row>
    <row r="527" spans="1:7" ht="12">
      <c r="A527" s="111" t="s">
        <v>230</v>
      </c>
      <c r="C527" s="133">
        <v>142.7</v>
      </c>
      <c r="D527" s="133">
        <v>146.4</v>
      </c>
      <c r="E527" s="133">
        <v>218.2</v>
      </c>
      <c r="F527" s="133">
        <v>211.5</v>
      </c>
      <c r="G527" s="133">
        <v>116.4</v>
      </c>
    </row>
    <row r="528" spans="1:7" ht="12">
      <c r="A528" s="125" t="s">
        <v>145</v>
      </c>
      <c r="B528" s="125"/>
      <c r="C528" s="134">
        <v>6.6</v>
      </c>
      <c r="D528" s="134">
        <v>26.7</v>
      </c>
      <c r="E528" s="134">
        <v>33</v>
      </c>
      <c r="F528" s="134">
        <v>18.2</v>
      </c>
      <c r="G528" s="134">
        <v>15.7</v>
      </c>
    </row>
    <row r="529" spans="3:7" ht="12">
      <c r="C529" s="133" t="s">
        <v>4</v>
      </c>
      <c r="D529" s="133" t="s">
        <v>4</v>
      </c>
      <c r="E529" s="133" t="s">
        <v>4</v>
      </c>
      <c r="F529" s="133" t="s">
        <v>4</v>
      </c>
      <c r="G529" s="133" t="s">
        <v>4</v>
      </c>
    </row>
    <row r="530" spans="1:7" ht="12">
      <c r="A530" s="111" t="s">
        <v>231</v>
      </c>
      <c r="C530" s="133">
        <v>628.9</v>
      </c>
      <c r="D530" s="133">
        <v>601.8</v>
      </c>
      <c r="E530" s="133">
        <v>1762.8</v>
      </c>
      <c r="F530" s="133">
        <v>943.8</v>
      </c>
      <c r="G530" s="133">
        <v>578.9</v>
      </c>
    </row>
    <row r="531" spans="3:7" ht="12">
      <c r="C531" s="133"/>
      <c r="D531" s="133"/>
      <c r="E531" s="133"/>
      <c r="F531" s="133"/>
      <c r="G531" s="133"/>
    </row>
    <row r="532" spans="3:7" ht="12">
      <c r="C532" s="157" t="s">
        <v>319</v>
      </c>
      <c r="D532" s="145"/>
      <c r="E532" s="145"/>
      <c r="F532" s="145"/>
      <c r="G532" s="145"/>
    </row>
    <row r="533" spans="1:7" ht="14.25">
      <c r="A533" s="117" t="s">
        <v>233</v>
      </c>
      <c r="B533" s="118"/>
      <c r="C533" s="160">
        <v>105</v>
      </c>
      <c r="D533" s="160">
        <v>98</v>
      </c>
      <c r="E533" s="160">
        <v>144</v>
      </c>
      <c r="F533" s="160">
        <v>109</v>
      </c>
      <c r="G533" s="160">
        <v>99</v>
      </c>
    </row>
    <row r="534" spans="1:7" ht="14.25">
      <c r="A534" s="121"/>
      <c r="B534" s="161"/>
      <c r="C534" s="162"/>
      <c r="D534" s="162"/>
      <c r="E534" s="162"/>
      <c r="F534" s="162"/>
      <c r="G534" s="162"/>
    </row>
    <row r="535" spans="1:7" ht="14.25">
      <c r="A535" s="121"/>
      <c r="B535" s="161"/>
      <c r="C535" s="162"/>
      <c r="D535" s="162"/>
      <c r="E535" s="162"/>
      <c r="F535" s="162"/>
      <c r="G535" s="162"/>
    </row>
    <row r="536" spans="1:8" ht="15">
      <c r="A536" s="163" t="s">
        <v>320</v>
      </c>
      <c r="B536" s="116"/>
      <c r="C536" s="116"/>
      <c r="D536" s="116"/>
      <c r="E536" s="116"/>
      <c r="F536" s="116"/>
      <c r="G536" s="116"/>
      <c r="H536" s="114"/>
    </row>
    <row r="537" spans="1:8" ht="15">
      <c r="A537" s="163" t="s">
        <v>321</v>
      </c>
      <c r="B537" s="116"/>
      <c r="C537" s="116"/>
      <c r="D537" s="116"/>
      <c r="E537" s="116"/>
      <c r="F537" s="116"/>
      <c r="G537" s="116"/>
      <c r="H537" s="114"/>
    </row>
    <row r="538" spans="3:7" ht="12">
      <c r="C538" s="133"/>
      <c r="D538" s="133"/>
      <c r="E538" s="133"/>
      <c r="F538" s="133"/>
      <c r="G538" s="133"/>
    </row>
    <row r="539" spans="1:7" ht="14.25">
      <c r="A539" s="117" t="s">
        <v>227</v>
      </c>
      <c r="B539" s="118" t="s">
        <v>237</v>
      </c>
      <c r="C539" s="140"/>
      <c r="D539" s="140"/>
      <c r="E539" s="140"/>
      <c r="F539" s="140"/>
      <c r="G539" s="134"/>
    </row>
    <row r="540" spans="1:7" ht="12.75">
      <c r="A540" s="120"/>
      <c r="B540" s="121"/>
      <c r="C540" s="141" t="s">
        <v>4</v>
      </c>
      <c r="D540" s="141"/>
      <c r="E540" s="141"/>
      <c r="F540" s="141"/>
      <c r="G540" s="133"/>
    </row>
    <row r="541" spans="3:7" ht="12">
      <c r="C541" s="142" t="s">
        <v>5</v>
      </c>
      <c r="D541" s="142" t="s">
        <v>6</v>
      </c>
      <c r="E541" s="142" t="s">
        <v>4</v>
      </c>
      <c r="F541" s="142" t="s">
        <v>4</v>
      </c>
      <c r="G541" s="133"/>
    </row>
    <row r="542" spans="2:8" ht="12">
      <c r="B542" s="111" t="s">
        <v>4</v>
      </c>
      <c r="C542" s="142" t="s">
        <v>7</v>
      </c>
      <c r="D542" s="142" t="s">
        <v>8</v>
      </c>
      <c r="E542" s="142" t="s">
        <v>9</v>
      </c>
      <c r="F542" s="142" t="s">
        <v>10</v>
      </c>
      <c r="G542" s="142" t="s">
        <v>11</v>
      </c>
      <c r="H542" s="124"/>
    </row>
    <row r="543" spans="1:8" ht="12">
      <c r="A543" s="125"/>
      <c r="B543" s="125"/>
      <c r="C543" s="143" t="s">
        <v>12</v>
      </c>
      <c r="D543" s="143" t="s">
        <v>13</v>
      </c>
      <c r="E543" s="143" t="s">
        <v>14</v>
      </c>
      <c r="F543" s="143" t="s">
        <v>14</v>
      </c>
      <c r="G543" s="144" t="s">
        <v>15</v>
      </c>
      <c r="H543" s="124"/>
    </row>
    <row r="544" spans="1:8" ht="12">
      <c r="A544" s="120"/>
      <c r="B544" s="120"/>
      <c r="C544" s="164"/>
      <c r="D544" s="164"/>
      <c r="E544" s="164"/>
      <c r="F544" s="164"/>
      <c r="G544" s="165"/>
      <c r="H544" s="124"/>
    </row>
    <row r="545" spans="1:7" ht="12">
      <c r="A545" s="111" t="s">
        <v>17</v>
      </c>
      <c r="C545" s="112">
        <v>237.6</v>
      </c>
      <c r="D545" s="112">
        <v>241.4</v>
      </c>
      <c r="E545" s="112">
        <v>538.8</v>
      </c>
      <c r="F545" s="112">
        <v>186.4</v>
      </c>
      <c r="G545" s="112">
        <v>364.3</v>
      </c>
    </row>
    <row r="546" spans="1:7" ht="12">
      <c r="A546" s="111" t="s">
        <v>18</v>
      </c>
      <c r="C546" s="112">
        <v>30</v>
      </c>
      <c r="D546" s="112">
        <v>45</v>
      </c>
      <c r="E546" s="112">
        <v>112</v>
      </c>
      <c r="F546" s="112">
        <v>42</v>
      </c>
      <c r="G546" s="112">
        <v>67</v>
      </c>
    </row>
    <row r="547" spans="1:7" ht="12">
      <c r="A547" s="120"/>
      <c r="B547" s="120"/>
      <c r="C547" s="164"/>
      <c r="D547" s="164"/>
      <c r="E547" s="164"/>
      <c r="F547" s="164"/>
      <c r="G547" s="165"/>
    </row>
    <row r="548" spans="1:7" ht="12">
      <c r="A548" s="135"/>
      <c r="B548" s="135"/>
      <c r="C548" s="157" t="s">
        <v>309</v>
      </c>
      <c r="D548" s="157"/>
      <c r="E548" s="157"/>
      <c r="F548" s="157"/>
      <c r="G548" s="157"/>
    </row>
    <row r="549" spans="1:7" ht="12">
      <c r="A549" s="135" t="s">
        <v>238</v>
      </c>
      <c r="B549" s="135"/>
      <c r="C549" s="139"/>
      <c r="D549" s="139"/>
      <c r="E549" s="139"/>
      <c r="F549" s="139"/>
      <c r="G549" s="133"/>
    </row>
    <row r="550" spans="1:7" ht="12">
      <c r="A550" s="135" t="s">
        <v>239</v>
      </c>
      <c r="B550" s="135"/>
      <c r="C550" s="133">
        <v>210.4</v>
      </c>
      <c r="D550" s="133">
        <v>311.1</v>
      </c>
      <c r="E550" s="133">
        <v>622.5</v>
      </c>
      <c r="F550" s="133">
        <v>403.9</v>
      </c>
      <c r="G550" s="133">
        <v>279.5</v>
      </c>
    </row>
    <row r="551" spans="1:7" ht="12">
      <c r="A551" s="135" t="s">
        <v>240</v>
      </c>
      <c r="B551" s="135"/>
      <c r="C551" s="133">
        <v>71.8</v>
      </c>
      <c r="D551" s="133">
        <v>44.6</v>
      </c>
      <c r="E551" s="133">
        <v>48.7</v>
      </c>
      <c r="F551" s="133">
        <v>60.4</v>
      </c>
      <c r="G551" s="133">
        <v>51</v>
      </c>
    </row>
    <row r="552" spans="1:7" ht="12">
      <c r="A552" s="135" t="s">
        <v>241</v>
      </c>
      <c r="B552" s="135"/>
      <c r="C552" s="133">
        <v>23.3</v>
      </c>
      <c r="D552" s="133">
        <v>31.9</v>
      </c>
      <c r="E552" s="133">
        <v>34.4</v>
      </c>
      <c r="F552" s="133">
        <v>71.2</v>
      </c>
      <c r="G552" s="133">
        <v>36.5</v>
      </c>
    </row>
    <row r="553" spans="1:7" ht="12">
      <c r="A553" s="135" t="s">
        <v>242</v>
      </c>
      <c r="B553" s="135"/>
      <c r="C553" s="133">
        <v>57.9</v>
      </c>
      <c r="D553" s="133">
        <v>40.1</v>
      </c>
      <c r="E553" s="133">
        <v>66.9</v>
      </c>
      <c r="F553" s="133">
        <v>24</v>
      </c>
      <c r="G553" s="133">
        <v>58</v>
      </c>
    </row>
    <row r="554" spans="1:7" ht="12">
      <c r="A554" s="135" t="s">
        <v>243</v>
      </c>
      <c r="B554" s="135"/>
      <c r="C554" s="133">
        <v>87.2</v>
      </c>
      <c r="D554" s="133">
        <v>111.7</v>
      </c>
      <c r="E554" s="133">
        <v>67.9</v>
      </c>
      <c r="F554" s="133">
        <v>120.1</v>
      </c>
      <c r="G554" s="133">
        <v>90.6</v>
      </c>
    </row>
    <row r="555" spans="1:7" ht="12">
      <c r="A555" s="138" t="s">
        <v>244</v>
      </c>
      <c r="B555" s="138"/>
      <c r="C555" s="141">
        <v>45.9</v>
      </c>
      <c r="D555" s="141">
        <v>42.5</v>
      </c>
      <c r="E555" s="141">
        <v>32</v>
      </c>
      <c r="F555" s="141">
        <v>34.6</v>
      </c>
      <c r="G555" s="141">
        <v>31.1</v>
      </c>
    </row>
    <row r="556" spans="1:7" ht="12">
      <c r="A556" s="135" t="s">
        <v>245</v>
      </c>
      <c r="B556" s="135"/>
      <c r="C556" s="133">
        <v>2.1</v>
      </c>
      <c r="D556" s="133">
        <v>5.8</v>
      </c>
      <c r="E556" s="133">
        <v>2.7</v>
      </c>
      <c r="F556" s="133">
        <v>6.7</v>
      </c>
      <c r="G556" s="133">
        <v>10.5</v>
      </c>
    </row>
    <row r="557" spans="1:7" ht="12">
      <c r="A557" s="132" t="s">
        <v>246</v>
      </c>
      <c r="B557" s="132"/>
      <c r="C557" s="134">
        <v>131.6</v>
      </c>
      <c r="D557" s="134">
        <v>134.7</v>
      </c>
      <c r="E557" s="134">
        <v>266.5</v>
      </c>
      <c r="F557" s="134">
        <v>196.2</v>
      </c>
      <c r="G557" s="134">
        <v>133.1</v>
      </c>
    </row>
    <row r="558" spans="1:7" ht="12">
      <c r="A558" s="138"/>
      <c r="B558" s="135"/>
      <c r="C558" s="133" t="s">
        <v>4</v>
      </c>
      <c r="D558" s="133" t="s">
        <v>4</v>
      </c>
      <c r="E558" s="133" t="s">
        <v>4</v>
      </c>
      <c r="F558" s="133" t="s">
        <v>4</v>
      </c>
      <c r="G558" s="133" t="s">
        <v>4</v>
      </c>
    </row>
    <row r="559" spans="1:7" ht="12">
      <c r="A559" s="138" t="s">
        <v>247</v>
      </c>
      <c r="B559" s="135"/>
      <c r="C559" s="133">
        <v>367.1</v>
      </c>
      <c r="D559" s="133">
        <v>453.1</v>
      </c>
      <c r="E559" s="133">
        <v>608.6</v>
      </c>
      <c r="F559" s="133">
        <v>524.8</v>
      </c>
      <c r="G559" s="133">
        <v>424.2</v>
      </c>
    </row>
    <row r="560" spans="3:7" ht="12">
      <c r="C560" s="133"/>
      <c r="D560" s="133"/>
      <c r="E560" s="133"/>
      <c r="F560" s="133"/>
      <c r="G560" s="133"/>
    </row>
    <row r="561" spans="1:7" ht="12">
      <c r="A561" s="135" t="s">
        <v>248</v>
      </c>
      <c r="B561" s="135"/>
      <c r="C561" s="133">
        <v>132.1</v>
      </c>
      <c r="D561" s="133">
        <v>152</v>
      </c>
      <c r="E561" s="133">
        <v>187.8</v>
      </c>
      <c r="F561" s="133">
        <v>152.6</v>
      </c>
      <c r="G561" s="133">
        <v>187.3</v>
      </c>
    </row>
    <row r="562" spans="1:7" ht="12">
      <c r="A562" s="132" t="s">
        <v>249</v>
      </c>
      <c r="B562" s="132"/>
      <c r="C562" s="134">
        <v>287.9</v>
      </c>
      <c r="D562" s="134">
        <v>265.5</v>
      </c>
      <c r="E562" s="134">
        <v>255.3</v>
      </c>
      <c r="F562" s="134">
        <v>285.2</v>
      </c>
      <c r="G562" s="134">
        <v>272.3</v>
      </c>
    </row>
    <row r="563" spans="1:7" ht="12">
      <c r="A563" s="135"/>
      <c r="B563" s="135"/>
      <c r="C563" s="133" t="s">
        <v>4</v>
      </c>
      <c r="D563" s="133" t="s">
        <v>4</v>
      </c>
      <c r="E563" s="133" t="s">
        <v>4</v>
      </c>
      <c r="F563" s="133" t="s">
        <v>4</v>
      </c>
      <c r="G563" s="133" t="s">
        <v>4</v>
      </c>
    </row>
    <row r="564" spans="1:7" ht="12">
      <c r="A564" s="138" t="s">
        <v>187</v>
      </c>
      <c r="B564" s="138"/>
      <c r="C564" s="141">
        <v>-52.9</v>
      </c>
      <c r="D564" s="141">
        <v>35.7</v>
      </c>
      <c r="E564" s="141">
        <v>165.4</v>
      </c>
      <c r="F564" s="141">
        <v>86.9</v>
      </c>
      <c r="G564" s="141">
        <v>-35.5</v>
      </c>
    </row>
    <row r="565" spans="1:7" ht="12">
      <c r="A565" s="138"/>
      <c r="B565" s="138"/>
      <c r="C565" s="141"/>
      <c r="D565" s="141"/>
      <c r="E565" s="141"/>
      <c r="F565" s="141"/>
      <c r="G565" s="141"/>
    </row>
    <row r="566" spans="1:7" ht="12">
      <c r="A566" s="151" t="s">
        <v>250</v>
      </c>
      <c r="B566" s="138"/>
      <c r="C566" s="141"/>
      <c r="D566" s="141"/>
      <c r="E566" s="141"/>
      <c r="F566" s="141"/>
      <c r="G566" s="141"/>
    </row>
    <row r="567" spans="1:7" ht="12">
      <c r="A567" s="151" t="s">
        <v>251</v>
      </c>
      <c r="B567" s="138"/>
      <c r="C567" s="141">
        <v>96.5</v>
      </c>
      <c r="D567" s="141">
        <v>106.4</v>
      </c>
      <c r="E567" s="141">
        <v>224.6</v>
      </c>
      <c r="F567" s="141">
        <v>157.9</v>
      </c>
      <c r="G567" s="141">
        <v>101.9</v>
      </c>
    </row>
    <row r="568" spans="1:7" ht="12">
      <c r="A568" s="151" t="s">
        <v>252</v>
      </c>
      <c r="B568" s="138"/>
      <c r="C568" s="141">
        <v>4.6</v>
      </c>
      <c r="D568" s="141">
        <v>10.1</v>
      </c>
      <c r="E568" s="141">
        <v>14.2</v>
      </c>
      <c r="F568" s="141">
        <v>11.2</v>
      </c>
      <c r="G568" s="141">
        <v>7.3</v>
      </c>
    </row>
    <row r="569" spans="1:7" ht="12">
      <c r="A569" s="151" t="s">
        <v>246</v>
      </c>
      <c r="B569" s="138"/>
      <c r="C569" s="141">
        <v>30.5</v>
      </c>
      <c r="D569" s="141">
        <v>18.3</v>
      </c>
      <c r="E569" s="141">
        <v>27.6</v>
      </c>
      <c r="F569" s="141">
        <v>27</v>
      </c>
      <c r="G569" s="141">
        <v>23.8</v>
      </c>
    </row>
    <row r="570" spans="1:7" ht="12">
      <c r="A570" s="138"/>
      <c r="B570" s="138"/>
      <c r="C570" s="141"/>
      <c r="D570" s="141"/>
      <c r="E570" s="141"/>
      <c r="F570" s="141"/>
      <c r="G570" s="141"/>
    </row>
    <row r="571" spans="1:8" ht="12">
      <c r="A571" s="152" t="s">
        <v>253</v>
      </c>
      <c r="B571" s="132"/>
      <c r="C571" s="134">
        <v>131.6</v>
      </c>
      <c r="D571" s="134">
        <v>134.7</v>
      </c>
      <c r="E571" s="134">
        <v>266.5</v>
      </c>
      <c r="F571" s="134">
        <v>196.2</v>
      </c>
      <c r="G571" s="134">
        <v>133.1</v>
      </c>
      <c r="H571" s="124"/>
    </row>
    <row r="572" spans="1:7" ht="12">
      <c r="A572" s="135"/>
      <c r="B572" s="135"/>
      <c r="C572" s="139"/>
      <c r="D572" s="139"/>
      <c r="E572" s="139"/>
      <c r="F572" s="139"/>
      <c r="G572" s="133"/>
    </row>
    <row r="573" spans="1:7" ht="12">
      <c r="A573" s="135"/>
      <c r="B573" s="135"/>
      <c r="C573" s="139"/>
      <c r="D573" s="139"/>
      <c r="E573" s="139"/>
      <c r="F573" s="139"/>
      <c r="G573" s="133"/>
    </row>
    <row r="574" spans="1:7" ht="14.25">
      <c r="A574" s="117" t="s">
        <v>236</v>
      </c>
      <c r="B574" s="118" t="s">
        <v>255</v>
      </c>
      <c r="C574" s="140"/>
      <c r="D574" s="140"/>
      <c r="E574" s="140"/>
      <c r="F574" s="140"/>
      <c r="G574" s="134"/>
    </row>
    <row r="575" spans="1:7" ht="12.75">
      <c r="A575" s="120"/>
      <c r="B575" s="121"/>
      <c r="C575" s="141" t="s">
        <v>4</v>
      </c>
      <c r="D575" s="141"/>
      <c r="E575" s="141"/>
      <c r="F575" s="141"/>
      <c r="G575" s="133"/>
    </row>
    <row r="576" spans="3:7" ht="12">
      <c r="C576" s="142" t="s">
        <v>5</v>
      </c>
      <c r="D576" s="142" t="s">
        <v>6</v>
      </c>
      <c r="E576" s="142" t="s">
        <v>4</v>
      </c>
      <c r="F576" s="142" t="s">
        <v>4</v>
      </c>
      <c r="G576" s="133"/>
    </row>
    <row r="577" spans="2:8" ht="12">
      <c r="B577" s="111" t="s">
        <v>4</v>
      </c>
      <c r="C577" s="142" t="s">
        <v>7</v>
      </c>
      <c r="D577" s="142" t="s">
        <v>8</v>
      </c>
      <c r="E577" s="142" t="s">
        <v>9</v>
      </c>
      <c r="F577" s="142" t="s">
        <v>10</v>
      </c>
      <c r="G577" s="142" t="s">
        <v>11</v>
      </c>
      <c r="H577" s="124"/>
    </row>
    <row r="578" spans="1:8" ht="12">
      <c r="A578" s="125"/>
      <c r="B578" s="125"/>
      <c r="C578" s="143" t="s">
        <v>12</v>
      </c>
      <c r="D578" s="143" t="s">
        <v>13</v>
      </c>
      <c r="E578" s="143" t="s">
        <v>14</v>
      </c>
      <c r="F578" s="143" t="s">
        <v>14</v>
      </c>
      <c r="G578" s="144" t="s">
        <v>15</v>
      </c>
      <c r="H578" s="124"/>
    </row>
    <row r="579" spans="1:7" ht="12">
      <c r="A579" s="135"/>
      <c r="B579" s="135"/>
      <c r="C579" s="139"/>
      <c r="D579" s="139"/>
      <c r="E579" s="139"/>
      <c r="F579" s="139"/>
      <c r="G579" s="133"/>
    </row>
    <row r="580" spans="1:7" ht="12">
      <c r="A580" s="135"/>
      <c r="B580" s="135"/>
      <c r="C580" s="157" t="s">
        <v>309</v>
      </c>
      <c r="D580" s="157"/>
      <c r="E580" s="157"/>
      <c r="F580" s="157"/>
      <c r="G580" s="157"/>
    </row>
    <row r="581" spans="1:7" ht="12">
      <c r="A581" s="138"/>
      <c r="B581" s="135"/>
      <c r="C581" s="139"/>
      <c r="D581" s="139"/>
      <c r="E581" s="139"/>
      <c r="F581" s="139"/>
      <c r="G581" s="133"/>
    </row>
    <row r="582" spans="1:7" ht="12">
      <c r="A582" s="135" t="s">
        <v>256</v>
      </c>
      <c r="B582" s="135"/>
      <c r="C582" s="133">
        <v>82.3</v>
      </c>
      <c r="D582" s="133">
        <v>54.9</v>
      </c>
      <c r="E582" s="133">
        <v>58.8</v>
      </c>
      <c r="F582" s="133">
        <v>69.2</v>
      </c>
      <c r="G582" s="133">
        <v>59.9</v>
      </c>
    </row>
    <row r="583" spans="1:7" ht="12">
      <c r="A583" s="132" t="s">
        <v>257</v>
      </c>
      <c r="B583" s="132"/>
      <c r="C583" s="134">
        <v>10.5</v>
      </c>
      <c r="D583" s="134">
        <v>10.2</v>
      </c>
      <c r="E583" s="134">
        <v>10.1</v>
      </c>
      <c r="F583" s="134">
        <v>8.8</v>
      </c>
      <c r="G583" s="134">
        <v>8.9</v>
      </c>
    </row>
    <row r="584" spans="1:7" ht="12">
      <c r="A584" s="135"/>
      <c r="B584" s="135"/>
      <c r="C584" s="133" t="s">
        <v>4</v>
      </c>
      <c r="D584" s="133" t="s">
        <v>4</v>
      </c>
      <c r="E584" s="133" t="s">
        <v>4</v>
      </c>
      <c r="F584" s="133" t="s">
        <v>4</v>
      </c>
      <c r="G584" s="133" t="s">
        <v>4</v>
      </c>
    </row>
    <row r="585" spans="1:7" ht="12">
      <c r="A585" s="132" t="s">
        <v>258</v>
      </c>
      <c r="B585" s="132"/>
      <c r="C585" s="134">
        <v>71.8</v>
      </c>
      <c r="D585" s="134">
        <v>44.6</v>
      </c>
      <c r="E585" s="134">
        <v>48.7</v>
      </c>
      <c r="F585" s="134">
        <v>60.4</v>
      </c>
      <c r="G585" s="134">
        <v>51</v>
      </c>
    </row>
    <row r="586" spans="1:7" ht="12">
      <c r="A586" s="138"/>
      <c r="B586" s="135"/>
      <c r="C586" s="139"/>
      <c r="D586" s="139"/>
      <c r="E586" s="139"/>
      <c r="F586" s="139"/>
      <c r="G586" s="133"/>
    </row>
    <row r="587" spans="1:7" ht="12">
      <c r="A587" s="138"/>
      <c r="B587" s="135"/>
      <c r="C587" s="139"/>
      <c r="D587" s="139"/>
      <c r="E587" s="139"/>
      <c r="F587" s="139"/>
      <c r="G587" s="133"/>
    </row>
    <row r="588" spans="1:7" ht="14.25">
      <c r="A588" s="117" t="s">
        <v>254</v>
      </c>
      <c r="B588" s="118" t="s">
        <v>260</v>
      </c>
      <c r="C588" s="140"/>
      <c r="D588" s="140"/>
      <c r="E588" s="140"/>
      <c r="F588" s="140"/>
      <c r="G588" s="134"/>
    </row>
    <row r="589" spans="1:7" ht="12.75">
      <c r="A589" s="120"/>
      <c r="B589" s="121"/>
      <c r="C589" s="141" t="s">
        <v>4</v>
      </c>
      <c r="D589" s="141"/>
      <c r="E589" s="141"/>
      <c r="F589" s="141"/>
      <c r="G589" s="133"/>
    </row>
    <row r="590" spans="3:7" ht="12">
      <c r="C590" s="142" t="s">
        <v>5</v>
      </c>
      <c r="D590" s="142" t="s">
        <v>6</v>
      </c>
      <c r="E590" s="142" t="s">
        <v>4</v>
      </c>
      <c r="F590" s="142" t="s">
        <v>4</v>
      </c>
      <c r="G590" s="133"/>
    </row>
    <row r="591" spans="2:8" ht="12">
      <c r="B591" s="111" t="s">
        <v>4</v>
      </c>
      <c r="C591" s="142" t="s">
        <v>7</v>
      </c>
      <c r="D591" s="142" t="s">
        <v>8</v>
      </c>
      <c r="E591" s="142" t="s">
        <v>9</v>
      </c>
      <c r="F591" s="142" t="s">
        <v>10</v>
      </c>
      <c r="G591" s="142" t="s">
        <v>11</v>
      </c>
      <c r="H591" s="124"/>
    </row>
    <row r="592" spans="1:8" ht="12">
      <c r="A592" s="125"/>
      <c r="B592" s="125"/>
      <c r="C592" s="143" t="s">
        <v>12</v>
      </c>
      <c r="D592" s="143" t="s">
        <v>13</v>
      </c>
      <c r="E592" s="143" t="s">
        <v>14</v>
      </c>
      <c r="F592" s="143" t="s">
        <v>14</v>
      </c>
      <c r="G592" s="144" t="s">
        <v>15</v>
      </c>
      <c r="H592" s="124"/>
    </row>
    <row r="593" spans="1:7" ht="12">
      <c r="A593" s="135"/>
      <c r="B593" s="135"/>
      <c r="C593" s="139"/>
      <c r="D593" s="139"/>
      <c r="E593" s="139"/>
      <c r="F593" s="139"/>
      <c r="G593" s="133"/>
    </row>
    <row r="594" spans="1:7" ht="12">
      <c r="A594" s="135"/>
      <c r="B594" s="135"/>
      <c r="C594" s="157" t="s">
        <v>309</v>
      </c>
      <c r="D594" s="157"/>
      <c r="E594" s="157"/>
      <c r="F594" s="157"/>
      <c r="G594" s="157"/>
    </row>
    <row r="595" spans="1:7" ht="12">
      <c r="A595" s="135"/>
      <c r="B595" s="135"/>
      <c r="C595" s="139"/>
      <c r="D595" s="139"/>
      <c r="E595" s="139"/>
      <c r="F595" s="139"/>
      <c r="G595" s="133"/>
    </row>
    <row r="596" spans="1:7" ht="12">
      <c r="A596" s="135" t="s">
        <v>256</v>
      </c>
      <c r="B596" s="135"/>
      <c r="C596" s="133">
        <v>82.3</v>
      </c>
      <c r="D596" s="133">
        <v>54.9</v>
      </c>
      <c r="E596" s="133">
        <v>58.8</v>
      </c>
      <c r="F596" s="133">
        <v>69.2</v>
      </c>
      <c r="G596" s="133">
        <v>59.9</v>
      </c>
    </row>
    <row r="597" spans="1:7" ht="12">
      <c r="A597" s="135" t="s">
        <v>261</v>
      </c>
      <c r="B597" s="135"/>
      <c r="C597" s="133">
        <v>27</v>
      </c>
      <c r="D597" s="133">
        <v>30.4</v>
      </c>
      <c r="E597" s="133">
        <v>25.6</v>
      </c>
      <c r="F597" s="133">
        <v>31.6</v>
      </c>
      <c r="G597" s="133">
        <v>30.2</v>
      </c>
    </row>
    <row r="598" spans="1:7" ht="12">
      <c r="A598" s="135" t="s">
        <v>262</v>
      </c>
      <c r="B598" s="135"/>
      <c r="C598" s="133">
        <v>14.2</v>
      </c>
      <c r="D598" s="133">
        <v>15.2</v>
      </c>
      <c r="E598" s="133">
        <v>15.8</v>
      </c>
      <c r="F598" s="133">
        <v>13</v>
      </c>
      <c r="G598" s="133">
        <v>15.1</v>
      </c>
    </row>
    <row r="599" spans="1:7" ht="12">
      <c r="A599" s="132" t="s">
        <v>263</v>
      </c>
      <c r="B599" s="132"/>
      <c r="C599" s="134">
        <v>164.4</v>
      </c>
      <c r="D599" s="134">
        <v>165.1</v>
      </c>
      <c r="E599" s="134">
        <v>155.1</v>
      </c>
      <c r="F599" s="134">
        <v>171.3</v>
      </c>
      <c r="G599" s="134">
        <v>167</v>
      </c>
    </row>
    <row r="600" spans="1:7" ht="12">
      <c r="A600" s="135"/>
      <c r="B600" s="135"/>
      <c r="C600" s="133" t="s">
        <v>4</v>
      </c>
      <c r="D600" s="133" t="s">
        <v>4</v>
      </c>
      <c r="E600" s="133" t="s">
        <v>4</v>
      </c>
      <c r="F600" s="133" t="s">
        <v>4</v>
      </c>
      <c r="G600" s="133" t="s">
        <v>4</v>
      </c>
    </row>
    <row r="601" spans="1:7" ht="12">
      <c r="A601" s="132" t="s">
        <v>264</v>
      </c>
      <c r="B601" s="132"/>
      <c r="C601" s="134">
        <v>287.9</v>
      </c>
      <c r="D601" s="134">
        <v>265.5</v>
      </c>
      <c r="E601" s="134">
        <v>255.3</v>
      </c>
      <c r="F601" s="134">
        <v>285.2</v>
      </c>
      <c r="G601" s="134">
        <v>272.3</v>
      </c>
    </row>
    <row r="602" spans="3:7" ht="12">
      <c r="C602" s="133"/>
      <c r="D602" s="133"/>
      <c r="E602" s="133"/>
      <c r="F602" s="133"/>
      <c r="G602" s="133"/>
    </row>
    <row r="603" spans="3:8" ht="12">
      <c r="C603" s="133"/>
      <c r="D603" s="133"/>
      <c r="E603" s="133"/>
      <c r="F603" s="133"/>
      <c r="G603" s="133"/>
      <c r="H603" s="114"/>
    </row>
    <row r="604" spans="1:7" ht="14.25">
      <c r="A604" s="117" t="s">
        <v>259</v>
      </c>
      <c r="B604" s="118" t="s">
        <v>266</v>
      </c>
      <c r="C604" s="134"/>
      <c r="D604" s="134"/>
      <c r="E604" s="134"/>
      <c r="F604" s="134"/>
      <c r="G604" s="134"/>
    </row>
    <row r="605" spans="1:7" ht="12.75">
      <c r="A605" s="120"/>
      <c r="B605" s="121"/>
      <c r="C605" s="141" t="s">
        <v>4</v>
      </c>
      <c r="D605" s="141"/>
      <c r="E605" s="141"/>
      <c r="F605" s="141"/>
      <c r="G605" s="133"/>
    </row>
    <row r="606" spans="3:7" ht="12">
      <c r="C606" s="142" t="s">
        <v>5</v>
      </c>
      <c r="D606" s="142" t="s">
        <v>6</v>
      </c>
      <c r="E606" s="142" t="s">
        <v>4</v>
      </c>
      <c r="F606" s="142" t="s">
        <v>4</v>
      </c>
      <c r="G606" s="133"/>
    </row>
    <row r="607" spans="2:8" ht="12">
      <c r="B607" s="111" t="s">
        <v>4</v>
      </c>
      <c r="C607" s="142" t="s">
        <v>7</v>
      </c>
      <c r="D607" s="142" t="s">
        <v>8</v>
      </c>
      <c r="E607" s="142" t="s">
        <v>9</v>
      </c>
      <c r="F607" s="142" t="s">
        <v>10</v>
      </c>
      <c r="G607" s="142" t="s">
        <v>11</v>
      </c>
      <c r="H607" s="124"/>
    </row>
    <row r="608" spans="1:8" ht="12">
      <c r="A608" s="125"/>
      <c r="B608" s="125"/>
      <c r="C608" s="143" t="s">
        <v>12</v>
      </c>
      <c r="D608" s="143" t="s">
        <v>13</v>
      </c>
      <c r="E608" s="143" t="s">
        <v>14</v>
      </c>
      <c r="F608" s="143" t="s">
        <v>14</v>
      </c>
      <c r="G608" s="144" t="s">
        <v>15</v>
      </c>
      <c r="H608" s="124"/>
    </row>
    <row r="609" spans="1:8" ht="12">
      <c r="A609" s="135"/>
      <c r="B609" s="135"/>
      <c r="C609" s="139"/>
      <c r="D609" s="139"/>
      <c r="E609" s="139"/>
      <c r="F609" s="139"/>
      <c r="G609" s="133"/>
      <c r="H609" s="124"/>
    </row>
    <row r="610" spans="1:8" ht="12">
      <c r="A610" s="135"/>
      <c r="B610" s="135"/>
      <c r="C610" s="157" t="s">
        <v>309</v>
      </c>
      <c r="D610" s="157"/>
      <c r="E610" s="157"/>
      <c r="F610" s="157"/>
      <c r="G610" s="157"/>
      <c r="H610" s="124"/>
    </row>
    <row r="612" spans="1:7" ht="12">
      <c r="A612" s="138" t="s">
        <v>201</v>
      </c>
      <c r="B612" s="135"/>
      <c r="C612" s="133">
        <v>0</v>
      </c>
      <c r="D612" s="133">
        <v>18.4</v>
      </c>
      <c r="E612" s="133">
        <v>30.8</v>
      </c>
      <c r="F612" s="133">
        <v>31.4</v>
      </c>
      <c r="G612" s="133">
        <v>6.8</v>
      </c>
    </row>
    <row r="613" spans="1:7" ht="12">
      <c r="A613" s="135" t="s">
        <v>202</v>
      </c>
      <c r="B613" s="135"/>
      <c r="C613" s="133">
        <v>6.9</v>
      </c>
      <c r="D613" s="133">
        <v>-2.5</v>
      </c>
      <c r="E613" s="133">
        <v>39.3</v>
      </c>
      <c r="F613" s="133">
        <v>-82</v>
      </c>
      <c r="G613" s="133">
        <v>19.4</v>
      </c>
    </row>
    <row r="614" spans="1:7" ht="12">
      <c r="A614" s="132" t="s">
        <v>267</v>
      </c>
      <c r="B614" s="132"/>
      <c r="C614" s="134">
        <v>29</v>
      </c>
      <c r="D614" s="134">
        <v>11.7</v>
      </c>
      <c r="E614" s="134">
        <v>15.2</v>
      </c>
      <c r="F614" s="134">
        <v>23.9</v>
      </c>
      <c r="G614" s="134">
        <v>26.4</v>
      </c>
    </row>
    <row r="615" spans="3:8" ht="12">
      <c r="C615" s="133"/>
      <c r="D615" s="133"/>
      <c r="E615" s="133"/>
      <c r="F615" s="133"/>
      <c r="G615" s="133"/>
      <c r="H615" s="114"/>
    </row>
    <row r="616" spans="1:7" ht="12">
      <c r="A616" s="135" t="s">
        <v>153</v>
      </c>
      <c r="B616" s="135"/>
      <c r="C616" s="133">
        <v>35.9</v>
      </c>
      <c r="D616" s="133">
        <v>27.5</v>
      </c>
      <c r="E616" s="133">
        <v>85.4</v>
      </c>
      <c r="F616" s="133">
        <v>-26.7</v>
      </c>
      <c r="G616" s="133">
        <v>52.7</v>
      </c>
    </row>
    <row r="617" spans="3:8" ht="12">
      <c r="C617" s="133"/>
      <c r="D617" s="133"/>
      <c r="E617" s="133"/>
      <c r="F617" s="133"/>
      <c r="G617" s="133"/>
      <c r="H617" s="114"/>
    </row>
    <row r="618" spans="1:7" ht="12">
      <c r="A618" s="135" t="s">
        <v>160</v>
      </c>
      <c r="B618" s="135"/>
      <c r="C618" s="133">
        <v>15.1</v>
      </c>
      <c r="D618" s="133">
        <v>29.2</v>
      </c>
      <c r="E618" s="133">
        <v>30.2</v>
      </c>
      <c r="F618" s="133">
        <v>28.3</v>
      </c>
      <c r="G618" s="133">
        <v>27.2</v>
      </c>
    </row>
    <row r="619" spans="3:8" ht="12">
      <c r="C619" s="133"/>
      <c r="D619" s="133"/>
      <c r="E619" s="133"/>
      <c r="F619" s="133"/>
      <c r="G619" s="133"/>
      <c r="H619" s="114"/>
    </row>
    <row r="620" spans="1:8" ht="12">
      <c r="A620" s="111" t="s">
        <v>322</v>
      </c>
      <c r="B620" s="135"/>
      <c r="C620" s="133"/>
      <c r="D620" s="133"/>
      <c r="E620" s="133"/>
      <c r="F620" s="133"/>
      <c r="G620" s="133"/>
      <c r="H620" s="114"/>
    </row>
    <row r="621" ht="12">
      <c r="A621" s="135" t="s">
        <v>297</v>
      </c>
    </row>
    <row r="622" spans="1:7" ht="12">
      <c r="A622" s="135" t="s">
        <v>165</v>
      </c>
      <c r="B622" s="135"/>
      <c r="C622" s="133">
        <v>35.9</v>
      </c>
      <c r="D622" s="133">
        <v>27.5</v>
      </c>
      <c r="E622" s="133">
        <v>85.4</v>
      </c>
      <c r="F622" s="133">
        <v>-26.7</v>
      </c>
      <c r="G622" s="133">
        <v>52.7</v>
      </c>
    </row>
    <row r="623" spans="1:7" ht="12">
      <c r="A623" s="132" t="s">
        <v>118</v>
      </c>
      <c r="B623" s="132"/>
      <c r="C623" s="134">
        <v>12.7</v>
      </c>
      <c r="D623" s="134">
        <v>17.6</v>
      </c>
      <c r="E623" s="134">
        <v>12.4</v>
      </c>
      <c r="F623" s="134">
        <v>20.4</v>
      </c>
      <c r="G623" s="134">
        <v>17.9</v>
      </c>
    </row>
    <row r="624" spans="1:7" ht="12">
      <c r="A624" s="135"/>
      <c r="B624" s="135"/>
      <c r="C624" s="133" t="s">
        <v>4</v>
      </c>
      <c r="D624" s="133" t="s">
        <v>4</v>
      </c>
      <c r="E624" s="133" t="s">
        <v>4</v>
      </c>
      <c r="F624" s="133" t="s">
        <v>4</v>
      </c>
      <c r="G624" s="133" t="s">
        <v>4</v>
      </c>
    </row>
    <row r="625" spans="1:7" ht="12">
      <c r="A625" s="132" t="s">
        <v>166</v>
      </c>
      <c r="B625" s="132"/>
      <c r="C625" s="134">
        <v>23.1</v>
      </c>
      <c r="D625" s="134">
        <v>9.9</v>
      </c>
      <c r="E625" s="134">
        <v>73</v>
      </c>
      <c r="F625" s="134">
        <v>-47.1</v>
      </c>
      <c r="G625" s="134">
        <v>34.8</v>
      </c>
    </row>
    <row r="626" spans="3:7" ht="12">
      <c r="C626" s="133"/>
      <c r="D626" s="133"/>
      <c r="E626" s="133"/>
      <c r="F626" s="133"/>
      <c r="G626" s="133"/>
    </row>
    <row r="627" spans="3:8" ht="12">
      <c r="C627" s="133"/>
      <c r="D627" s="133"/>
      <c r="E627" s="133"/>
      <c r="F627" s="133"/>
      <c r="G627" s="133"/>
      <c r="H627" s="114"/>
    </row>
    <row r="628" spans="1:7" ht="14.25">
      <c r="A628" s="117" t="s">
        <v>265</v>
      </c>
      <c r="B628" s="118" t="s">
        <v>270</v>
      </c>
      <c r="C628" s="140"/>
      <c r="D628" s="140"/>
      <c r="E628" s="140"/>
      <c r="F628" s="140"/>
      <c r="G628" s="134"/>
    </row>
    <row r="629" spans="1:7" ht="12.75">
      <c r="A629" s="120"/>
      <c r="B629" s="121"/>
      <c r="C629" s="141" t="s">
        <v>4</v>
      </c>
      <c r="D629" s="141"/>
      <c r="E629" s="141"/>
      <c r="F629" s="141"/>
      <c r="G629" s="133"/>
    </row>
    <row r="630" spans="3:7" ht="12">
      <c r="C630" s="142" t="s">
        <v>5</v>
      </c>
      <c r="D630" s="142" t="s">
        <v>6</v>
      </c>
      <c r="E630" s="142" t="s">
        <v>4</v>
      </c>
      <c r="F630" s="142" t="s">
        <v>4</v>
      </c>
      <c r="G630" s="133"/>
    </row>
    <row r="631" spans="2:8" ht="12">
      <c r="B631" s="111" t="s">
        <v>4</v>
      </c>
      <c r="C631" s="142" t="s">
        <v>7</v>
      </c>
      <c r="D631" s="142" t="s">
        <v>8</v>
      </c>
      <c r="E631" s="142" t="s">
        <v>9</v>
      </c>
      <c r="F631" s="142" t="s">
        <v>10</v>
      </c>
      <c r="G631" s="142" t="s">
        <v>11</v>
      </c>
      <c r="H631" s="124"/>
    </row>
    <row r="632" spans="1:8" ht="12">
      <c r="A632" s="125"/>
      <c r="B632" s="125"/>
      <c r="C632" s="143" t="s">
        <v>12</v>
      </c>
      <c r="D632" s="143" t="s">
        <v>13</v>
      </c>
      <c r="E632" s="143" t="s">
        <v>14</v>
      </c>
      <c r="F632" s="143" t="s">
        <v>14</v>
      </c>
      <c r="G632" s="144" t="s">
        <v>15</v>
      </c>
      <c r="H632" s="124"/>
    </row>
    <row r="633" spans="1:7" ht="12">
      <c r="A633" s="135"/>
      <c r="B633" s="135"/>
      <c r="C633" s="139"/>
      <c r="D633" s="139"/>
      <c r="E633" s="139"/>
      <c r="F633" s="139"/>
      <c r="G633" s="133"/>
    </row>
    <row r="634" spans="1:7" ht="12">
      <c r="A634" s="135"/>
      <c r="B634" s="135"/>
      <c r="C634" s="157" t="s">
        <v>309</v>
      </c>
      <c r="D634" s="157"/>
      <c r="E634" s="157"/>
      <c r="F634" s="157"/>
      <c r="G634" s="157"/>
    </row>
    <row r="635" spans="1:7" ht="12">
      <c r="A635" s="120"/>
      <c r="C635" s="133"/>
      <c r="D635" s="133"/>
      <c r="E635" s="133"/>
      <c r="F635" s="133"/>
      <c r="G635" s="133"/>
    </row>
    <row r="636" spans="1:7" ht="12">
      <c r="A636" s="120" t="s">
        <v>271</v>
      </c>
      <c r="C636" s="133">
        <v>2456.6</v>
      </c>
      <c r="D636" s="133">
        <v>2985</v>
      </c>
      <c r="E636" s="133">
        <v>3293.1</v>
      </c>
      <c r="F636" s="133">
        <v>3990.1</v>
      </c>
      <c r="G636" s="133">
        <v>2688.9</v>
      </c>
    </row>
    <row r="637" spans="1:7" ht="12">
      <c r="A637" s="120" t="s">
        <v>187</v>
      </c>
      <c r="C637" s="133">
        <v>-52.9</v>
      </c>
      <c r="D637" s="133">
        <v>35.7</v>
      </c>
      <c r="E637" s="133">
        <v>165.4</v>
      </c>
      <c r="F637" s="133">
        <v>86.9</v>
      </c>
      <c r="G637" s="133">
        <v>-35.5</v>
      </c>
    </row>
    <row r="638" spans="1:7" ht="12">
      <c r="A638" s="120"/>
      <c r="C638" s="133" t="s">
        <v>4</v>
      </c>
      <c r="D638" s="133" t="s">
        <v>4</v>
      </c>
      <c r="E638" s="133" t="s">
        <v>4</v>
      </c>
      <c r="F638" s="133" t="s">
        <v>4</v>
      </c>
      <c r="G638" s="133" t="s">
        <v>4</v>
      </c>
    </row>
    <row r="639" spans="1:7" ht="12">
      <c r="A639" s="120" t="s">
        <v>272</v>
      </c>
      <c r="C639" s="133"/>
      <c r="D639" s="133" t="s">
        <v>4</v>
      </c>
      <c r="E639" s="133" t="s">
        <v>4</v>
      </c>
      <c r="F639" s="133" t="s">
        <v>4</v>
      </c>
      <c r="G639" s="133" t="s">
        <v>4</v>
      </c>
    </row>
    <row r="640" spans="1:7" ht="12">
      <c r="A640" s="120" t="s">
        <v>67</v>
      </c>
      <c r="C640" s="133">
        <v>-37.5</v>
      </c>
      <c r="D640" s="133">
        <v>278.3</v>
      </c>
      <c r="E640" s="133">
        <v>255.8</v>
      </c>
      <c r="F640" s="133">
        <v>170.9</v>
      </c>
      <c r="G640" s="133">
        <v>120.2</v>
      </c>
    </row>
    <row r="641" spans="1:7" ht="12">
      <c r="A641" s="120" t="s">
        <v>68</v>
      </c>
      <c r="C641" s="133">
        <v>3.5</v>
      </c>
      <c r="D641" s="133">
        <v>3.4</v>
      </c>
      <c r="E641" s="133">
        <v>-3.9</v>
      </c>
      <c r="F641" s="133">
        <v>5.6</v>
      </c>
      <c r="G641" s="133">
        <v>5.9</v>
      </c>
    </row>
    <row r="642" spans="1:7" ht="12">
      <c r="A642" s="120" t="s">
        <v>152</v>
      </c>
      <c r="C642" s="133">
        <v>0</v>
      </c>
      <c r="D642" s="133">
        <v>-2.5</v>
      </c>
      <c r="E642" s="133">
        <v>0.5</v>
      </c>
      <c r="F642" s="133">
        <v>-0.1</v>
      </c>
      <c r="G642" s="133">
        <v>1.3</v>
      </c>
    </row>
    <row r="643" spans="1:7" ht="12">
      <c r="A643" s="120" t="s">
        <v>71</v>
      </c>
      <c r="C643" s="133">
        <v>0</v>
      </c>
      <c r="D643" s="133">
        <v>-2.4</v>
      </c>
      <c r="E643" s="133">
        <v>0</v>
      </c>
      <c r="F643" s="133">
        <v>0.8</v>
      </c>
      <c r="G643" s="133">
        <v>0.1</v>
      </c>
    </row>
    <row r="644" spans="1:7" ht="12">
      <c r="A644" s="120" t="s">
        <v>201</v>
      </c>
      <c r="C644" s="133">
        <v>-45.5</v>
      </c>
      <c r="D644" s="133">
        <v>8.5</v>
      </c>
      <c r="E644" s="133">
        <v>10.6</v>
      </c>
      <c r="F644" s="133">
        <v>18</v>
      </c>
      <c r="G644" s="133">
        <v>19.5</v>
      </c>
    </row>
    <row r="645" spans="1:7" ht="12">
      <c r="A645" s="120" t="s">
        <v>202</v>
      </c>
      <c r="C645" s="133">
        <v>-11.8</v>
      </c>
      <c r="D645" s="133">
        <v>38.6</v>
      </c>
      <c r="E645" s="133">
        <v>11.5</v>
      </c>
      <c r="F645" s="133">
        <v>29.1</v>
      </c>
      <c r="G645" s="133">
        <v>0.8</v>
      </c>
    </row>
    <row r="646" spans="1:7" ht="12">
      <c r="A646" s="120" t="s">
        <v>203</v>
      </c>
      <c r="C646" s="133">
        <v>-2</v>
      </c>
      <c r="D646" s="133">
        <v>0.4</v>
      </c>
      <c r="E646" s="133">
        <v>1.5</v>
      </c>
      <c r="F646" s="133">
        <v>-0.1</v>
      </c>
      <c r="G646" s="133">
        <v>-0.3</v>
      </c>
    </row>
    <row r="647" spans="1:7" ht="14.25">
      <c r="A647" s="125" t="s">
        <v>274</v>
      </c>
      <c r="B647" s="118"/>
      <c r="C647" s="134">
        <v>-3.1</v>
      </c>
      <c r="D647" s="134">
        <v>-12.3</v>
      </c>
      <c r="E647" s="134">
        <v>1.3</v>
      </c>
      <c r="F647" s="134">
        <v>32</v>
      </c>
      <c r="G647" s="134">
        <v>9.2</v>
      </c>
    </row>
    <row r="648" spans="3:7" ht="12">
      <c r="C648" s="133" t="s">
        <v>4</v>
      </c>
      <c r="D648" s="133" t="s">
        <v>4</v>
      </c>
      <c r="E648" s="133" t="s">
        <v>4</v>
      </c>
      <c r="F648" s="133" t="s">
        <v>4</v>
      </c>
      <c r="G648" s="133" t="s">
        <v>4</v>
      </c>
    </row>
    <row r="649" spans="1:7" ht="12">
      <c r="A649" s="111" t="s">
        <v>23</v>
      </c>
      <c r="C649" s="133">
        <v>-96.3</v>
      </c>
      <c r="D649" s="133">
        <v>311.9</v>
      </c>
      <c r="E649" s="133">
        <v>277.4</v>
      </c>
      <c r="F649" s="133">
        <v>256.1</v>
      </c>
      <c r="G649" s="133">
        <v>156.7</v>
      </c>
    </row>
    <row r="650" spans="1:7" ht="12">
      <c r="A650" s="120"/>
      <c r="C650" s="133" t="s">
        <v>4</v>
      </c>
      <c r="D650" s="133" t="s">
        <v>4</v>
      </c>
      <c r="E650" s="133" t="s">
        <v>4</v>
      </c>
      <c r="F650" s="133" t="s">
        <v>4</v>
      </c>
      <c r="G650" s="133" t="s">
        <v>4</v>
      </c>
    </row>
    <row r="651" spans="1:7" ht="12">
      <c r="A651" s="120" t="s">
        <v>275</v>
      </c>
      <c r="C651" s="133"/>
      <c r="D651" s="133"/>
      <c r="E651" s="133"/>
      <c r="F651" s="133"/>
      <c r="G651" s="133"/>
    </row>
    <row r="652" spans="1:7" ht="12">
      <c r="A652" s="111" t="s">
        <v>175</v>
      </c>
      <c r="C652" s="133">
        <v>-0.3</v>
      </c>
      <c r="D652" s="133">
        <v>-0.8</v>
      </c>
      <c r="E652" s="133">
        <v>0.1</v>
      </c>
      <c r="F652" s="133">
        <v>0</v>
      </c>
      <c r="G652" s="133">
        <v>0.8</v>
      </c>
    </row>
    <row r="653" spans="1:7" ht="12">
      <c r="A653" s="111" t="s">
        <v>276</v>
      </c>
      <c r="C653" s="133">
        <v>0</v>
      </c>
      <c r="D653" s="133">
        <v>-1.2</v>
      </c>
      <c r="E653" s="133">
        <v>-0.2</v>
      </c>
      <c r="F653" s="133">
        <v>-0.8</v>
      </c>
      <c r="G653" s="133">
        <v>-0.8</v>
      </c>
    </row>
    <row r="654" spans="1:7" ht="12">
      <c r="A654" s="111" t="s">
        <v>277</v>
      </c>
      <c r="C654" s="133">
        <v>-12.4</v>
      </c>
      <c r="D654" s="133">
        <v>-18.1</v>
      </c>
      <c r="E654" s="133">
        <v>-17.1</v>
      </c>
      <c r="F654" s="133">
        <v>-6.7</v>
      </c>
      <c r="G654" s="133">
        <v>4.8</v>
      </c>
    </row>
    <row r="655" spans="1:7" ht="12">
      <c r="A655" s="125" t="s">
        <v>22</v>
      </c>
      <c r="B655" s="125"/>
      <c r="C655" s="134">
        <v>13.1</v>
      </c>
      <c r="D655" s="134">
        <v>-2.8</v>
      </c>
      <c r="E655" s="134">
        <v>-3.3</v>
      </c>
      <c r="F655" s="134">
        <v>-3.4</v>
      </c>
      <c r="G655" s="134">
        <v>3.4</v>
      </c>
    </row>
    <row r="656" spans="3:7" ht="12">
      <c r="C656" s="133" t="s">
        <v>4</v>
      </c>
      <c r="D656" s="133" t="s">
        <v>4</v>
      </c>
      <c r="E656" s="133" t="s">
        <v>4</v>
      </c>
      <c r="F656" s="133" t="s">
        <v>4</v>
      </c>
      <c r="G656" s="133" t="s">
        <v>4</v>
      </c>
    </row>
    <row r="657" spans="1:7" ht="12">
      <c r="A657" s="111" t="s">
        <v>23</v>
      </c>
      <c r="C657" s="133">
        <v>0.4</v>
      </c>
      <c r="D657" s="133">
        <v>-22.9</v>
      </c>
      <c r="E657" s="133">
        <v>-20.6</v>
      </c>
      <c r="F657" s="133">
        <v>-10.9</v>
      </c>
      <c r="G657" s="133">
        <v>8.3</v>
      </c>
    </row>
    <row r="658" spans="3:7" ht="12">
      <c r="C658" s="133" t="s">
        <v>4</v>
      </c>
      <c r="D658" s="133" t="s">
        <v>4</v>
      </c>
      <c r="E658" s="133" t="s">
        <v>4</v>
      </c>
      <c r="F658" s="133" t="s">
        <v>4</v>
      </c>
      <c r="G658" s="133" t="s">
        <v>4</v>
      </c>
    </row>
    <row r="659" spans="1:7" ht="12">
      <c r="A659" s="111" t="s">
        <v>278</v>
      </c>
      <c r="C659" s="133" t="s">
        <v>4</v>
      </c>
      <c r="D659" s="133" t="s">
        <v>4</v>
      </c>
      <c r="E659" s="133" t="s">
        <v>4</v>
      </c>
      <c r="F659" s="133" t="s">
        <v>4</v>
      </c>
      <c r="G659" s="133" t="s">
        <v>4</v>
      </c>
    </row>
    <row r="660" spans="1:7" ht="12">
      <c r="A660" s="111" t="s">
        <v>323</v>
      </c>
      <c r="C660" s="133">
        <v>0</v>
      </c>
      <c r="D660" s="133">
        <v>0.2</v>
      </c>
      <c r="E660" s="133">
        <v>5.2</v>
      </c>
      <c r="F660" s="133">
        <v>0</v>
      </c>
      <c r="G660" s="133">
        <v>0</v>
      </c>
    </row>
    <row r="661" spans="1:7" ht="12">
      <c r="A661" s="111" t="s">
        <v>192</v>
      </c>
      <c r="C661" s="133">
        <v>3.2</v>
      </c>
      <c r="D661" s="133">
        <v>51.8</v>
      </c>
      <c r="E661" s="133">
        <v>9.4</v>
      </c>
      <c r="F661" s="133">
        <v>6</v>
      </c>
      <c r="G661" s="133">
        <v>18</v>
      </c>
    </row>
    <row r="662" spans="1:7" ht="12">
      <c r="A662" s="111" t="s">
        <v>281</v>
      </c>
      <c r="C662" s="133">
        <v>-0.4</v>
      </c>
      <c r="D662" s="133">
        <v>1.1</v>
      </c>
      <c r="E662" s="133">
        <v>-5.9</v>
      </c>
      <c r="F662" s="133">
        <v>-0.9</v>
      </c>
      <c r="G662" s="133">
        <v>11.6</v>
      </c>
    </row>
    <row r="663" spans="1:7" ht="12">
      <c r="A663" s="111" t="s">
        <v>160</v>
      </c>
      <c r="C663" s="133">
        <v>15.1</v>
      </c>
      <c r="D663" s="133">
        <v>29.2</v>
      </c>
      <c r="E663" s="133">
        <v>30.2</v>
      </c>
      <c r="F663" s="133">
        <v>28.3</v>
      </c>
      <c r="G663" s="133">
        <v>27.2</v>
      </c>
    </row>
    <row r="664" spans="1:7" ht="12">
      <c r="A664" s="111" t="s">
        <v>183</v>
      </c>
      <c r="C664" s="133">
        <v>3.8</v>
      </c>
      <c r="D664" s="133">
        <v>3.5</v>
      </c>
      <c r="E664" s="133">
        <v>9.9</v>
      </c>
      <c r="F664" s="133">
        <v>8.6</v>
      </c>
      <c r="G664" s="133">
        <v>4.4</v>
      </c>
    </row>
    <row r="665" spans="1:7" ht="12">
      <c r="A665" s="125" t="s">
        <v>182</v>
      </c>
      <c r="B665" s="125"/>
      <c r="C665" s="134">
        <v>0</v>
      </c>
      <c r="D665" s="134">
        <v>0</v>
      </c>
      <c r="E665" s="134">
        <v>0</v>
      </c>
      <c r="F665" s="134">
        <v>0</v>
      </c>
      <c r="G665" s="134">
        <v>0</v>
      </c>
    </row>
    <row r="666" spans="3:7" ht="12">
      <c r="C666" s="133" t="s">
        <v>4</v>
      </c>
      <c r="D666" s="133" t="s">
        <v>4</v>
      </c>
      <c r="E666" s="133" t="s">
        <v>4</v>
      </c>
      <c r="F666" s="133" t="s">
        <v>4</v>
      </c>
      <c r="G666" s="133" t="s">
        <v>4</v>
      </c>
    </row>
    <row r="667" spans="1:7" ht="12">
      <c r="A667" s="111" t="s">
        <v>185</v>
      </c>
      <c r="C667" s="133">
        <v>-16.1</v>
      </c>
      <c r="D667" s="133">
        <v>20.5</v>
      </c>
      <c r="E667" s="133">
        <v>-31.4</v>
      </c>
      <c r="F667" s="133">
        <v>-31.8</v>
      </c>
      <c r="G667" s="133">
        <v>-2</v>
      </c>
    </row>
    <row r="668" spans="3:7" ht="12">
      <c r="C668" s="133" t="s">
        <v>4</v>
      </c>
      <c r="D668" s="133" t="s">
        <v>4</v>
      </c>
      <c r="E668" s="133" t="s">
        <v>4</v>
      </c>
      <c r="F668" s="133" t="s">
        <v>4</v>
      </c>
      <c r="G668" s="133" t="s">
        <v>4</v>
      </c>
    </row>
    <row r="669" spans="1:7" ht="12">
      <c r="A669" s="125" t="s">
        <v>282</v>
      </c>
      <c r="B669" s="125"/>
      <c r="C669" s="134">
        <v>2291.7</v>
      </c>
      <c r="D669" s="134">
        <v>3330.2</v>
      </c>
      <c r="E669" s="134">
        <v>3684</v>
      </c>
      <c r="F669" s="134">
        <v>4290.4</v>
      </c>
      <c r="G669" s="134">
        <v>2816.4</v>
      </c>
    </row>
    <row r="670" spans="1:7" ht="12">
      <c r="A670" s="166" t="s">
        <v>324</v>
      </c>
      <c r="C670" s="133"/>
      <c r="D670" s="133"/>
      <c r="E670" s="133"/>
      <c r="F670" s="133"/>
      <c r="G670" s="133"/>
    </row>
    <row r="671" spans="1:7" ht="12">
      <c r="A671" s="120"/>
      <c r="B671" s="120"/>
      <c r="C671" s="120"/>
      <c r="D671" s="120"/>
      <c r="E671" s="120"/>
      <c r="F671" s="120"/>
      <c r="G671" s="120"/>
    </row>
    <row r="672" spans="1:7" ht="12">
      <c r="A672" s="120"/>
      <c r="B672" s="120"/>
      <c r="C672" s="120"/>
      <c r="D672" s="120"/>
      <c r="E672" s="120"/>
      <c r="F672" s="120"/>
      <c r="G672" s="120"/>
    </row>
    <row r="673" spans="1:7" ht="12">
      <c r="A673" s="120"/>
      <c r="B673" s="120"/>
      <c r="C673" s="120"/>
      <c r="D673" s="120"/>
      <c r="E673" s="120"/>
      <c r="F673" s="120"/>
      <c r="G673" s="120"/>
    </row>
    <row r="674" spans="1:7" ht="12">
      <c r="A674" s="120"/>
      <c r="B674" s="120"/>
      <c r="C674" s="122"/>
      <c r="D674" s="122"/>
      <c r="E674" s="122"/>
      <c r="F674" s="122"/>
      <c r="G674" s="120"/>
    </row>
    <row r="675" spans="1:7" ht="12">
      <c r="A675" s="120"/>
      <c r="B675" s="120"/>
      <c r="C675" s="122"/>
      <c r="D675" s="122"/>
      <c r="E675" s="167"/>
      <c r="F675" s="122"/>
      <c r="G675" s="120"/>
    </row>
    <row r="676" spans="1:7" ht="12">
      <c r="A676" s="120"/>
      <c r="B676" s="120"/>
      <c r="C676" s="122"/>
      <c r="D676" s="168"/>
      <c r="E676" s="122"/>
      <c r="F676" s="122"/>
      <c r="G676" s="120"/>
    </row>
    <row r="677" spans="1:7" ht="12">
      <c r="A677" s="120"/>
      <c r="B677" s="120"/>
      <c r="C677" s="122"/>
      <c r="D677" s="122"/>
      <c r="E677" s="122"/>
      <c r="F677" s="122"/>
      <c r="G677" s="120"/>
    </row>
    <row r="678" spans="1:7" ht="12">
      <c r="A678" s="120"/>
      <c r="B678" s="120"/>
      <c r="C678" s="122"/>
      <c r="D678" s="122"/>
      <c r="E678" s="122"/>
      <c r="F678" s="122"/>
      <c r="G678" s="120"/>
    </row>
    <row r="679" spans="1:7" ht="12">
      <c r="A679" s="120"/>
      <c r="B679" s="120"/>
      <c r="C679" s="169"/>
      <c r="D679" s="169"/>
      <c r="E679" s="169"/>
      <c r="F679" s="169"/>
      <c r="G679" s="120"/>
    </row>
    <row r="680" spans="1:7" ht="12">
      <c r="A680" s="120"/>
      <c r="B680" s="120"/>
      <c r="C680" s="169"/>
      <c r="D680" s="169"/>
      <c r="E680" s="169"/>
      <c r="F680" s="169"/>
      <c r="G680" s="169"/>
    </row>
    <row r="681" spans="1:7" ht="12">
      <c r="A681" s="120"/>
      <c r="B681" s="120"/>
      <c r="C681" s="169"/>
      <c r="D681" s="169"/>
      <c r="E681" s="169"/>
      <c r="F681" s="169"/>
      <c r="G681" s="170"/>
    </row>
    <row r="682" spans="1:7" ht="12">
      <c r="A682" s="120"/>
      <c r="B682" s="120"/>
      <c r="C682" s="122"/>
      <c r="D682" s="122"/>
      <c r="E682" s="122"/>
      <c r="F682" s="122"/>
      <c r="G682" s="120"/>
    </row>
    <row r="683" spans="1:7" ht="12">
      <c r="A683" s="120"/>
      <c r="B683" s="120"/>
      <c r="C683" s="171"/>
      <c r="D683" s="171"/>
      <c r="E683" s="171"/>
      <c r="F683" s="171"/>
      <c r="G683" s="171"/>
    </row>
    <row r="684" spans="1:7" ht="12">
      <c r="A684" s="120"/>
      <c r="B684" s="120"/>
      <c r="C684" s="171"/>
      <c r="D684" s="171"/>
      <c r="E684" s="171"/>
      <c r="F684" s="171"/>
      <c r="G684" s="171"/>
    </row>
    <row r="685" spans="1:7" ht="12">
      <c r="A685" s="120"/>
      <c r="B685" s="120"/>
      <c r="C685" s="171"/>
      <c r="D685" s="171"/>
      <c r="E685" s="171"/>
      <c r="F685" s="171"/>
      <c r="G685" s="171"/>
    </row>
    <row r="686" spans="1:7" ht="12">
      <c r="A686" s="120"/>
      <c r="B686" s="120"/>
      <c r="C686" s="171"/>
      <c r="D686" s="171"/>
      <c r="E686" s="171"/>
      <c r="F686" s="171"/>
      <c r="G686" s="171"/>
    </row>
    <row r="687" spans="1:7" ht="12">
      <c r="A687" s="120"/>
      <c r="B687" s="120"/>
      <c r="C687" s="171"/>
      <c r="D687" s="171"/>
      <c r="E687" s="171"/>
      <c r="F687" s="171"/>
      <c r="G687" s="171"/>
    </row>
    <row r="688" spans="1:7" ht="12">
      <c r="A688" s="120"/>
      <c r="B688" s="120"/>
      <c r="C688" s="171"/>
      <c r="D688" s="171"/>
      <c r="E688" s="171"/>
      <c r="F688" s="171"/>
      <c r="G688" s="171"/>
    </row>
    <row r="689" spans="1:7" ht="12">
      <c r="A689" s="120"/>
      <c r="B689" s="120"/>
      <c r="C689" s="171"/>
      <c r="D689" s="171"/>
      <c r="E689" s="171"/>
      <c r="F689" s="171"/>
      <c r="G689" s="171"/>
    </row>
    <row r="690" spans="1:7" ht="12">
      <c r="A690" s="120"/>
      <c r="B690" s="120"/>
      <c r="C690" s="171"/>
      <c r="D690" s="171"/>
      <c r="E690" s="171"/>
      <c r="F690" s="171"/>
      <c r="G690" s="171"/>
    </row>
    <row r="691" spans="1:7" ht="12">
      <c r="A691" s="120"/>
      <c r="B691" s="120"/>
      <c r="C691" s="171"/>
      <c r="D691" s="171"/>
      <c r="E691" s="171"/>
      <c r="F691" s="171"/>
      <c r="G691" s="171"/>
    </row>
    <row r="692" spans="1:7" ht="12">
      <c r="A692" s="120"/>
      <c r="B692" s="120"/>
      <c r="C692" s="171"/>
      <c r="D692" s="171"/>
      <c r="E692" s="171"/>
      <c r="F692" s="171"/>
      <c r="G692" s="171"/>
    </row>
    <row r="693" spans="1:7" ht="12">
      <c r="A693" s="120"/>
      <c r="B693" s="120"/>
      <c r="C693" s="171"/>
      <c r="D693" s="171"/>
      <c r="E693" s="171"/>
      <c r="F693" s="171"/>
      <c r="G693" s="171"/>
    </row>
    <row r="694" spans="1:7" ht="12">
      <c r="A694" s="120"/>
      <c r="B694" s="120"/>
      <c r="C694" s="171"/>
      <c r="D694" s="171"/>
      <c r="E694" s="171"/>
      <c r="F694" s="171"/>
      <c r="G694" s="171"/>
    </row>
    <row r="695" spans="1:7" ht="12">
      <c r="A695" s="120"/>
      <c r="B695" s="120"/>
      <c r="C695" s="171"/>
      <c r="D695" s="171"/>
      <c r="E695" s="171"/>
      <c r="F695" s="171"/>
      <c r="G695" s="171"/>
    </row>
    <row r="696" spans="1:7" ht="12">
      <c r="A696" s="120"/>
      <c r="B696" s="120"/>
      <c r="C696" s="171"/>
      <c r="D696" s="171"/>
      <c r="E696" s="171"/>
      <c r="F696" s="171"/>
      <c r="G696" s="171"/>
    </row>
    <row r="697" spans="1:7" ht="12">
      <c r="A697" s="120"/>
      <c r="B697" s="120"/>
      <c r="C697" s="171"/>
      <c r="D697" s="171"/>
      <c r="E697" s="171"/>
      <c r="F697" s="171"/>
      <c r="G697" s="171"/>
    </row>
    <row r="698" spans="1:7" ht="12">
      <c r="A698" s="120"/>
      <c r="B698" s="120"/>
      <c r="C698" s="171"/>
      <c r="D698" s="171"/>
      <c r="E698" s="171"/>
      <c r="F698" s="171"/>
      <c r="G698" s="171"/>
    </row>
    <row r="699" spans="1:7" ht="12">
      <c r="A699" s="120"/>
      <c r="B699" s="120"/>
      <c r="C699" s="171"/>
      <c r="D699" s="171"/>
      <c r="E699" s="171"/>
      <c r="F699" s="171"/>
      <c r="G699" s="171"/>
    </row>
    <row r="700" spans="1:7" ht="12">
      <c r="A700" s="120"/>
      <c r="B700" s="120"/>
      <c r="C700" s="171"/>
      <c r="D700" s="171"/>
      <c r="E700" s="171"/>
      <c r="F700" s="171"/>
      <c r="G700" s="171"/>
    </row>
    <row r="701" spans="1:7" ht="12">
      <c r="A701" s="120"/>
      <c r="B701" s="120"/>
      <c r="C701" s="171"/>
      <c r="D701" s="171"/>
      <c r="E701" s="171"/>
      <c r="F701" s="171"/>
      <c r="G701" s="171"/>
    </row>
    <row r="702" spans="1:7" ht="12">
      <c r="A702" s="120"/>
      <c r="B702" s="120"/>
      <c r="C702" s="171"/>
      <c r="D702" s="171"/>
      <c r="E702" s="171"/>
      <c r="F702" s="171"/>
      <c r="G702" s="171"/>
    </row>
    <row r="703" spans="1:7" ht="12">
      <c r="A703" s="120"/>
      <c r="B703" s="120"/>
      <c r="C703" s="171"/>
      <c r="D703" s="171"/>
      <c r="E703" s="171"/>
      <c r="F703" s="171"/>
      <c r="G703" s="171"/>
    </row>
    <row r="704" spans="1:7" ht="12">
      <c r="A704" s="120"/>
      <c r="B704" s="120"/>
      <c r="C704" s="171"/>
      <c r="D704" s="171"/>
      <c r="E704" s="171"/>
      <c r="F704" s="171"/>
      <c r="G704" s="171"/>
    </row>
    <row r="705" spans="1:7" ht="12">
      <c r="A705" s="120"/>
      <c r="B705" s="120"/>
      <c r="C705" s="171"/>
      <c r="D705" s="171"/>
      <c r="E705" s="171"/>
      <c r="F705" s="171"/>
      <c r="G705" s="171"/>
    </row>
    <row r="706" spans="1:7" ht="12">
      <c r="A706" s="120"/>
      <c r="B706" s="120"/>
      <c r="C706" s="171"/>
      <c r="D706" s="171"/>
      <c r="E706" s="171"/>
      <c r="F706" s="171"/>
      <c r="G706" s="171"/>
    </row>
    <row r="707" spans="1:7" ht="12">
      <c r="A707" s="120"/>
      <c r="B707" s="120"/>
      <c r="C707" s="171"/>
      <c r="D707" s="171"/>
      <c r="E707" s="171"/>
      <c r="F707" s="171"/>
      <c r="G707" s="171"/>
    </row>
    <row r="708" spans="1:7" ht="12">
      <c r="A708" s="120"/>
      <c r="B708" s="120"/>
      <c r="C708" s="171"/>
      <c r="D708" s="171"/>
      <c r="E708" s="171"/>
      <c r="F708" s="171"/>
      <c r="G708" s="171"/>
    </row>
    <row r="709" spans="1:7" ht="12">
      <c r="A709" s="120"/>
      <c r="B709" s="120"/>
      <c r="C709" s="171"/>
      <c r="D709" s="171"/>
      <c r="E709" s="171"/>
      <c r="F709" s="171"/>
      <c r="G709" s="171"/>
    </row>
    <row r="710" spans="1:7" ht="12">
      <c r="A710" s="120"/>
      <c r="B710" s="120"/>
      <c r="C710" s="171"/>
      <c r="D710" s="171"/>
      <c r="E710" s="171"/>
      <c r="F710" s="171"/>
      <c r="G710" s="171"/>
    </row>
    <row r="711" spans="1:7" ht="12">
      <c r="A711" s="120"/>
      <c r="B711" s="120"/>
      <c r="C711" s="171"/>
      <c r="D711" s="171"/>
      <c r="E711" s="171"/>
      <c r="F711" s="171"/>
      <c r="G711" s="171"/>
    </row>
    <row r="712" spans="1:7" ht="12">
      <c r="A712" s="120"/>
      <c r="B712" s="120"/>
      <c r="C712" s="171"/>
      <c r="D712" s="171"/>
      <c r="E712" s="171"/>
      <c r="F712" s="171"/>
      <c r="G712" s="171"/>
    </row>
    <row r="713" spans="1:7" ht="12">
      <c r="A713" s="120"/>
      <c r="B713" s="120"/>
      <c r="C713" s="171"/>
      <c r="D713" s="171"/>
      <c r="E713" s="171"/>
      <c r="F713" s="171"/>
      <c r="G713" s="171"/>
    </row>
    <row r="714" spans="1:7" ht="12">
      <c r="A714" s="120"/>
      <c r="B714" s="120"/>
      <c r="C714" s="171"/>
      <c r="D714" s="171"/>
      <c r="E714" s="171"/>
      <c r="F714" s="171"/>
      <c r="G714" s="171"/>
    </row>
    <row r="715" spans="1:7" ht="12">
      <c r="A715" s="120"/>
      <c r="B715" s="120"/>
      <c r="C715" s="171"/>
      <c r="D715" s="171"/>
      <c r="E715" s="171"/>
      <c r="F715" s="171"/>
      <c r="G715" s="171"/>
    </row>
    <row r="716" spans="1:7" ht="12">
      <c r="A716" s="120"/>
      <c r="B716" s="120"/>
      <c r="C716" s="171"/>
      <c r="D716" s="171"/>
      <c r="E716" s="171"/>
      <c r="F716" s="171"/>
      <c r="G716" s="171"/>
    </row>
    <row r="717" spans="1:8" ht="12">
      <c r="A717" s="120"/>
      <c r="B717" s="120"/>
      <c r="C717" s="171"/>
      <c r="D717" s="171"/>
      <c r="E717" s="171"/>
      <c r="F717" s="171"/>
      <c r="G717" s="171"/>
      <c r="H717" s="114"/>
    </row>
    <row r="718" spans="1:8" ht="12">
      <c r="A718" s="120"/>
      <c r="B718" s="120"/>
      <c r="C718" s="171"/>
      <c r="D718" s="171"/>
      <c r="E718" s="171"/>
      <c r="F718" s="171"/>
      <c r="G718" s="171"/>
      <c r="H718" s="114"/>
    </row>
    <row r="719" spans="1:8" ht="12">
      <c r="A719" s="120"/>
      <c r="B719" s="120"/>
      <c r="C719" s="171"/>
      <c r="D719" s="171"/>
      <c r="E719" s="171"/>
      <c r="F719" s="171"/>
      <c r="G719" s="171"/>
      <c r="H719" s="114"/>
    </row>
    <row r="720" spans="1:7" ht="12">
      <c r="A720" s="120"/>
      <c r="B720" s="120"/>
      <c r="C720" s="171"/>
      <c r="D720" s="171"/>
      <c r="E720" s="171"/>
      <c r="F720" s="171"/>
      <c r="G720" s="171"/>
    </row>
    <row r="721" spans="1:7" ht="12">
      <c r="A721" s="120"/>
      <c r="B721" s="120"/>
      <c r="C721" s="171"/>
      <c r="D721" s="171"/>
      <c r="E721" s="171"/>
      <c r="F721" s="171"/>
      <c r="G721" s="171"/>
    </row>
    <row r="722" spans="1:7" ht="12">
      <c r="A722" s="120"/>
      <c r="B722" s="120"/>
      <c r="C722" s="171"/>
      <c r="D722" s="171"/>
      <c r="E722" s="171"/>
      <c r="F722" s="171"/>
      <c r="G722" s="171"/>
    </row>
    <row r="723" spans="1:7" ht="12">
      <c r="A723" s="120"/>
      <c r="B723" s="120"/>
      <c r="C723" s="171"/>
      <c r="D723" s="171"/>
      <c r="E723" s="171"/>
      <c r="F723" s="171"/>
      <c r="G723" s="171"/>
    </row>
    <row r="724" spans="1:7" ht="12">
      <c r="A724" s="120"/>
      <c r="B724" s="120"/>
      <c r="C724" s="171"/>
      <c r="D724" s="171"/>
      <c r="E724" s="171"/>
      <c r="F724" s="171"/>
      <c r="G724" s="171"/>
    </row>
    <row r="725" spans="1:7" ht="12">
      <c r="A725" s="120"/>
      <c r="B725" s="120"/>
      <c r="C725" s="171"/>
      <c r="D725" s="171"/>
      <c r="E725" s="171"/>
      <c r="F725" s="171"/>
      <c r="G725" s="171"/>
    </row>
    <row r="726" spans="1:7" ht="12">
      <c r="A726" s="120"/>
      <c r="B726" s="120"/>
      <c r="C726" s="171"/>
      <c r="D726" s="171"/>
      <c r="E726" s="171"/>
      <c r="F726" s="171"/>
      <c r="G726" s="171"/>
    </row>
    <row r="727" spans="1:7" ht="12">
      <c r="A727" s="120"/>
      <c r="B727" s="120"/>
      <c r="C727" s="171"/>
      <c r="D727" s="171"/>
      <c r="E727" s="171"/>
      <c r="F727" s="171"/>
      <c r="G727" s="171"/>
    </row>
    <row r="728" spans="1:7" ht="12">
      <c r="A728" s="120"/>
      <c r="B728" s="120"/>
      <c r="C728" s="171"/>
      <c r="D728" s="171"/>
      <c r="E728" s="171"/>
      <c r="F728" s="171"/>
      <c r="G728" s="171"/>
    </row>
    <row r="729" spans="1:7" ht="12">
      <c r="A729" s="120"/>
      <c r="B729" s="120"/>
      <c r="C729" s="171"/>
      <c r="D729" s="171"/>
      <c r="E729" s="171"/>
      <c r="F729" s="171"/>
      <c r="G729" s="171"/>
    </row>
    <row r="730" spans="1:7" ht="12">
      <c r="A730" s="120"/>
      <c r="B730" s="120"/>
      <c r="C730" s="171"/>
      <c r="D730" s="171"/>
      <c r="E730" s="171"/>
      <c r="F730" s="171"/>
      <c r="G730" s="171"/>
    </row>
    <row r="731" spans="1:7" ht="12">
      <c r="A731" s="120"/>
      <c r="B731" s="120"/>
      <c r="C731" s="171"/>
      <c r="D731" s="171"/>
      <c r="E731" s="171"/>
      <c r="F731" s="171"/>
      <c r="G731" s="171"/>
    </row>
    <row r="732" spans="1:7" ht="12">
      <c r="A732" s="120"/>
      <c r="B732" s="120"/>
      <c r="C732" s="171"/>
      <c r="D732" s="171"/>
      <c r="E732" s="171"/>
      <c r="F732" s="171"/>
      <c r="G732" s="171"/>
    </row>
    <row r="733" spans="1:7" ht="12">
      <c r="A733" s="120"/>
      <c r="B733" s="120"/>
      <c r="C733" s="171"/>
      <c r="D733" s="171"/>
      <c r="E733" s="171"/>
      <c r="F733" s="171"/>
      <c r="G733" s="171"/>
    </row>
    <row r="734" spans="1:7" ht="12">
      <c r="A734" s="120"/>
      <c r="B734" s="120"/>
      <c r="C734" s="171"/>
      <c r="D734" s="171"/>
      <c r="E734" s="171"/>
      <c r="F734" s="171"/>
      <c r="G734" s="171"/>
    </row>
    <row r="735" spans="1:7" ht="12">
      <c r="A735" s="120"/>
      <c r="B735" s="120"/>
      <c r="C735" s="171"/>
      <c r="D735" s="171"/>
      <c r="E735" s="171"/>
      <c r="F735" s="171"/>
      <c r="G735" s="171"/>
    </row>
    <row r="736" spans="1:7" ht="12">
      <c r="A736" s="120"/>
      <c r="B736" s="120"/>
      <c r="C736" s="171"/>
      <c r="D736" s="171"/>
      <c r="E736" s="171"/>
      <c r="F736" s="171"/>
      <c r="G736" s="171"/>
    </row>
    <row r="737" spans="1:7" ht="12">
      <c r="A737" s="120"/>
      <c r="B737" s="120"/>
      <c r="C737" s="171"/>
      <c r="D737" s="171"/>
      <c r="E737" s="171"/>
      <c r="F737" s="171"/>
      <c r="G737" s="171"/>
    </row>
    <row r="738" spans="1:7" ht="12">
      <c r="A738" s="120"/>
      <c r="B738" s="120"/>
      <c r="C738" s="171"/>
      <c r="D738" s="171"/>
      <c r="E738" s="171"/>
      <c r="F738" s="171"/>
      <c r="G738" s="171"/>
    </row>
    <row r="739" spans="1:7" ht="12">
      <c r="A739" s="120"/>
      <c r="B739" s="120"/>
      <c r="C739" s="171"/>
      <c r="D739" s="171"/>
      <c r="E739" s="171"/>
      <c r="F739" s="171"/>
      <c r="G739" s="171"/>
    </row>
    <row r="740" spans="1:7" ht="12">
      <c r="A740" s="120"/>
      <c r="B740" s="120"/>
      <c r="C740" s="171"/>
      <c r="D740" s="171"/>
      <c r="E740" s="171"/>
      <c r="F740" s="171"/>
      <c r="G740" s="171"/>
    </row>
    <row r="741" spans="1:7" ht="12">
      <c r="A741" s="120"/>
      <c r="B741" s="120"/>
      <c r="C741" s="171"/>
      <c r="D741" s="171"/>
      <c r="E741" s="171"/>
      <c r="F741" s="171"/>
      <c r="G741" s="171"/>
    </row>
    <row r="742" spans="1:7" ht="12">
      <c r="A742" s="120"/>
      <c r="B742" s="120"/>
      <c r="C742" s="171"/>
      <c r="D742" s="171"/>
      <c r="E742" s="171"/>
      <c r="F742" s="171"/>
      <c r="G742" s="171"/>
    </row>
    <row r="743" spans="1:7" ht="12">
      <c r="A743" s="120"/>
      <c r="B743" s="120"/>
      <c r="C743" s="171"/>
      <c r="D743" s="171"/>
      <c r="E743" s="171"/>
      <c r="F743" s="171"/>
      <c r="G743" s="171"/>
    </row>
    <row r="744" spans="1:7" ht="12">
      <c r="A744" s="120"/>
      <c r="B744" s="120"/>
      <c r="C744" s="171"/>
      <c r="D744" s="171"/>
      <c r="E744" s="171"/>
      <c r="F744" s="171"/>
      <c r="G744" s="171"/>
    </row>
    <row r="745" spans="1:7" ht="12">
      <c r="A745" s="120"/>
      <c r="B745" s="120"/>
      <c r="C745" s="171"/>
      <c r="D745" s="171"/>
      <c r="E745" s="171"/>
      <c r="F745" s="171"/>
      <c r="G745" s="171"/>
    </row>
    <row r="746" spans="1:7" ht="12">
      <c r="A746" s="120"/>
      <c r="B746" s="120"/>
      <c r="C746" s="122"/>
      <c r="D746" s="122"/>
      <c r="E746" s="122"/>
      <c r="F746" s="122"/>
      <c r="G746" s="120"/>
    </row>
    <row r="747" spans="1:7" ht="12">
      <c r="A747" s="120"/>
      <c r="B747" s="120"/>
      <c r="C747" s="122"/>
      <c r="D747" s="122"/>
      <c r="E747" s="122"/>
      <c r="F747" s="122"/>
      <c r="G747" s="120"/>
    </row>
    <row r="748" spans="1:7" ht="12">
      <c r="A748" s="120"/>
      <c r="B748" s="120"/>
      <c r="C748" s="122"/>
      <c r="D748" s="122"/>
      <c r="E748" s="122"/>
      <c r="F748" s="122"/>
      <c r="G748" s="120"/>
    </row>
    <row r="749" spans="1:7" ht="12">
      <c r="A749" s="120"/>
      <c r="B749" s="120"/>
      <c r="C749" s="122"/>
      <c r="D749" s="122"/>
      <c r="E749" s="122"/>
      <c r="F749" s="122"/>
      <c r="G749" s="120"/>
    </row>
    <row r="750" spans="1:7" ht="12">
      <c r="A750" s="120"/>
      <c r="B750" s="120"/>
      <c r="C750" s="122"/>
      <c r="D750" s="122"/>
      <c r="E750" s="122"/>
      <c r="F750" s="122"/>
      <c r="G750" s="120"/>
    </row>
    <row r="751" spans="1:7" ht="12">
      <c r="A751" s="120"/>
      <c r="B751" s="120"/>
      <c r="C751" s="122"/>
      <c r="D751" s="122"/>
      <c r="E751" s="122"/>
      <c r="F751" s="122"/>
      <c r="G751" s="120"/>
    </row>
    <row r="752" spans="1:7" ht="12">
      <c r="A752" s="120"/>
      <c r="B752" s="120"/>
      <c r="C752" s="122"/>
      <c r="D752" s="122"/>
      <c r="E752" s="122"/>
      <c r="F752" s="122"/>
      <c r="G752" s="120"/>
    </row>
    <row r="753" spans="1:7" ht="12">
      <c r="A753" s="120"/>
      <c r="B753" s="120"/>
      <c r="C753" s="122"/>
      <c r="D753" s="122"/>
      <c r="E753" s="122"/>
      <c r="F753" s="122"/>
      <c r="G753" s="120"/>
    </row>
    <row r="754" spans="1:7" ht="12">
      <c r="A754" s="120"/>
      <c r="B754" s="120"/>
      <c r="C754" s="122"/>
      <c r="D754" s="122"/>
      <c r="E754" s="122"/>
      <c r="F754" s="122"/>
      <c r="G754" s="120"/>
    </row>
    <row r="755" spans="1:7" ht="12">
      <c r="A755" s="120"/>
      <c r="B755" s="120"/>
      <c r="C755" s="122"/>
      <c r="D755" s="122"/>
      <c r="E755" s="122"/>
      <c r="F755" s="122"/>
      <c r="G755" s="120"/>
    </row>
    <row r="756" spans="1:7" ht="12">
      <c r="A756" s="120"/>
      <c r="B756" s="120"/>
      <c r="C756" s="122"/>
      <c r="D756" s="122"/>
      <c r="E756" s="122"/>
      <c r="F756" s="122"/>
      <c r="G756" s="120"/>
    </row>
    <row r="757" spans="1:7" ht="12">
      <c r="A757" s="120"/>
      <c r="B757" s="120"/>
      <c r="C757" s="122"/>
      <c r="D757" s="122"/>
      <c r="E757" s="122"/>
      <c r="F757" s="122"/>
      <c r="G757" s="120"/>
    </row>
    <row r="758" spans="1:7" ht="12">
      <c r="A758" s="120"/>
      <c r="B758" s="120"/>
      <c r="C758" s="122"/>
      <c r="D758" s="122"/>
      <c r="E758" s="122"/>
      <c r="F758" s="122"/>
      <c r="G758" s="120"/>
    </row>
    <row r="759" spans="1:7" ht="12">
      <c r="A759" s="120"/>
      <c r="B759" s="120"/>
      <c r="C759" s="122"/>
      <c r="D759" s="122"/>
      <c r="E759" s="122"/>
      <c r="F759" s="122"/>
      <c r="G759" s="120"/>
    </row>
    <row r="760" spans="1:7" ht="12">
      <c r="A760" s="120"/>
      <c r="B760" s="120"/>
      <c r="C760" s="122"/>
      <c r="D760" s="122"/>
      <c r="E760" s="122"/>
      <c r="F760" s="122"/>
      <c r="G760" s="120"/>
    </row>
    <row r="761" spans="1:7" ht="12">
      <c r="A761" s="120"/>
      <c r="B761" s="120"/>
      <c r="C761" s="122"/>
      <c r="D761" s="122"/>
      <c r="E761" s="122"/>
      <c r="F761" s="122"/>
      <c r="G761" s="120"/>
    </row>
    <row r="762" spans="1:7" ht="12">
      <c r="A762" s="120"/>
      <c r="B762" s="120"/>
      <c r="C762" s="122"/>
      <c r="D762" s="122"/>
      <c r="E762" s="122"/>
      <c r="F762" s="122"/>
      <c r="G762" s="120"/>
    </row>
    <row r="763" spans="1:7" ht="12">
      <c r="A763" s="120"/>
      <c r="B763" s="120"/>
      <c r="C763" s="122"/>
      <c r="D763" s="122"/>
      <c r="E763" s="122"/>
      <c r="F763" s="122"/>
      <c r="G763" s="120"/>
    </row>
    <row r="764" spans="1:7" ht="12">
      <c r="A764" s="120"/>
      <c r="B764" s="120"/>
      <c r="C764" s="122"/>
      <c r="D764" s="122"/>
      <c r="E764" s="122"/>
      <c r="F764" s="122"/>
      <c r="G764" s="120"/>
    </row>
    <row r="765" spans="1:7" ht="12">
      <c r="A765" s="120"/>
      <c r="B765" s="120"/>
      <c r="C765" s="122"/>
      <c r="D765" s="122"/>
      <c r="E765" s="122"/>
      <c r="F765" s="122"/>
      <c r="G765" s="120"/>
    </row>
    <row r="766" spans="1:7" ht="12">
      <c r="A766" s="120"/>
      <c r="B766" s="120"/>
      <c r="C766" s="120"/>
      <c r="D766" s="120"/>
      <c r="E766" s="120"/>
      <c r="F766" s="120"/>
      <c r="G766" s="120"/>
    </row>
    <row r="767" spans="1:7" ht="12">
      <c r="A767" s="120"/>
      <c r="B767" s="120"/>
      <c r="C767" s="120"/>
      <c r="D767" s="120"/>
      <c r="E767" s="120"/>
      <c r="F767" s="120"/>
      <c r="G767" s="120"/>
    </row>
    <row r="768" spans="1:7" ht="12">
      <c r="A768" s="120"/>
      <c r="B768" s="120"/>
      <c r="C768" s="122"/>
      <c r="D768" s="122"/>
      <c r="E768" s="122"/>
      <c r="F768" s="122"/>
      <c r="G768" s="120"/>
    </row>
    <row r="769" spans="1:7" ht="12">
      <c r="A769" s="120"/>
      <c r="B769" s="120"/>
      <c r="C769" s="122"/>
      <c r="D769" s="122"/>
      <c r="E769" s="122"/>
      <c r="F769" s="122"/>
      <c r="G769" s="120"/>
    </row>
    <row r="770" spans="1:7" ht="12">
      <c r="A770" s="120"/>
      <c r="B770" s="120"/>
      <c r="C770" s="122"/>
      <c r="D770" s="122"/>
      <c r="E770" s="122"/>
      <c r="F770" s="122"/>
      <c r="G770" s="120"/>
    </row>
    <row r="771" spans="1:7" ht="12">
      <c r="A771" s="120"/>
      <c r="B771" s="120"/>
      <c r="C771" s="122"/>
      <c r="D771" s="122"/>
      <c r="E771" s="122"/>
      <c r="F771" s="122"/>
      <c r="G771" s="120"/>
    </row>
    <row r="772" spans="1:7" ht="12">
      <c r="A772" s="120"/>
      <c r="B772" s="120"/>
      <c r="C772" s="122"/>
      <c r="D772" s="122"/>
      <c r="E772" s="122"/>
      <c r="F772" s="122"/>
      <c r="G772" s="120"/>
    </row>
    <row r="773" spans="1:7" ht="12">
      <c r="A773" s="120"/>
      <c r="B773" s="120"/>
      <c r="C773" s="122"/>
      <c r="D773" s="122"/>
      <c r="E773" s="122"/>
      <c r="F773" s="122"/>
      <c r="G773" s="120"/>
    </row>
    <row r="774" spans="1:7" ht="12">
      <c r="A774" s="120"/>
      <c r="B774" s="120"/>
      <c r="C774" s="122"/>
      <c r="D774" s="122"/>
      <c r="E774" s="122"/>
      <c r="F774" s="122"/>
      <c r="G774" s="120"/>
    </row>
    <row r="775" spans="1:7" ht="12">
      <c r="A775" s="120"/>
      <c r="B775" s="120"/>
      <c r="C775" s="122"/>
      <c r="D775" s="122"/>
      <c r="E775" s="122"/>
      <c r="F775" s="122"/>
      <c r="G775" s="120"/>
    </row>
    <row r="776" spans="1:7" ht="12">
      <c r="A776" s="120"/>
      <c r="B776" s="120"/>
      <c r="C776" s="122"/>
      <c r="D776" s="122"/>
      <c r="E776" s="122"/>
      <c r="F776" s="122"/>
      <c r="G776" s="120"/>
    </row>
    <row r="777" spans="3:6" ht="12">
      <c r="C777" s="112"/>
      <c r="D777" s="112"/>
      <c r="E777" s="112"/>
      <c r="F777" s="112"/>
    </row>
    <row r="778" spans="3:6" ht="12">
      <c r="C778" s="112"/>
      <c r="D778" s="112"/>
      <c r="E778" s="112"/>
      <c r="F778" s="112"/>
    </row>
    <row r="793" spans="3:6" ht="12">
      <c r="C793" s="112"/>
      <c r="D793" s="112"/>
      <c r="E793" s="112"/>
      <c r="F793" s="112"/>
    </row>
    <row r="794" spans="3:6" ht="12">
      <c r="C794" s="112"/>
      <c r="D794" s="112"/>
      <c r="E794" s="112"/>
      <c r="F794" s="112"/>
    </row>
    <row r="795" spans="3:6" ht="12">
      <c r="C795" s="112"/>
      <c r="D795" s="112"/>
      <c r="E795" s="112"/>
      <c r="F795" s="112"/>
    </row>
    <row r="796" spans="3:6" ht="12">
      <c r="C796" s="112"/>
      <c r="D796" s="112"/>
      <c r="E796" s="112"/>
      <c r="F796" s="112"/>
    </row>
    <row r="797" spans="3:6" ht="12">
      <c r="C797" s="112"/>
      <c r="D797" s="112"/>
      <c r="E797" s="112"/>
      <c r="F797" s="112"/>
    </row>
    <row r="798" spans="3:6" ht="12">
      <c r="C798" s="112"/>
      <c r="D798" s="112"/>
      <c r="E798" s="112"/>
      <c r="F798" s="112"/>
    </row>
    <row r="799" spans="3:6" ht="12">
      <c r="C799" s="112"/>
      <c r="D799" s="112"/>
      <c r="E799" s="112"/>
      <c r="F799" s="112"/>
    </row>
    <row r="800" spans="3:6" ht="12">
      <c r="C800" s="112"/>
      <c r="D800" s="112"/>
      <c r="E800" s="112"/>
      <c r="F800" s="112"/>
    </row>
    <row r="801" spans="3:6" ht="12">
      <c r="C801" s="112"/>
      <c r="D801" s="112"/>
      <c r="E801" s="112"/>
      <c r="F801" s="112"/>
    </row>
    <row r="802" spans="3:6" ht="12">
      <c r="C802" s="112"/>
      <c r="D802" s="112"/>
      <c r="E802" s="112"/>
      <c r="F802" s="112"/>
    </row>
    <row r="803" spans="3:6" ht="12">
      <c r="C803" s="112"/>
      <c r="D803" s="112"/>
      <c r="E803" s="112"/>
      <c r="F803" s="112"/>
    </row>
    <row r="804" spans="3:6" ht="12">
      <c r="C804" s="112"/>
      <c r="D804" s="112"/>
      <c r="E804" s="112"/>
      <c r="F804" s="112"/>
    </row>
    <row r="805" spans="3:6" ht="12">
      <c r="C805" s="112"/>
      <c r="D805" s="112"/>
      <c r="E805" s="112"/>
      <c r="F805" s="112"/>
    </row>
    <row r="806" spans="3:6" ht="12">
      <c r="C806" s="112"/>
      <c r="D806" s="112"/>
      <c r="E806" s="112"/>
      <c r="F806" s="112"/>
    </row>
    <row r="807" spans="3:6" ht="12">
      <c r="C807" s="112"/>
      <c r="D807" s="112"/>
      <c r="E807" s="112"/>
      <c r="F807" s="112"/>
    </row>
    <row r="808" spans="3:6" ht="12">
      <c r="C808" s="112"/>
      <c r="D808" s="112"/>
      <c r="E808" s="112"/>
      <c r="F808" s="112"/>
    </row>
    <row r="809" spans="3:6" ht="12">
      <c r="C809" s="112"/>
      <c r="D809" s="112"/>
      <c r="E809" s="112"/>
      <c r="F809" s="112"/>
    </row>
    <row r="810" spans="3:6" ht="12">
      <c r="C810" s="112"/>
      <c r="D810" s="112"/>
      <c r="E810" s="112"/>
      <c r="F810" s="112"/>
    </row>
    <row r="811" spans="3:6" ht="12">
      <c r="C811" s="112"/>
      <c r="D811" s="112"/>
      <c r="E811" s="112"/>
      <c r="F811" s="112"/>
    </row>
    <row r="812" spans="3:6" ht="12">
      <c r="C812" s="112"/>
      <c r="D812" s="112"/>
      <c r="E812" s="112"/>
      <c r="F812" s="112"/>
    </row>
    <row r="813" spans="3:6" ht="12">
      <c r="C813" s="112"/>
      <c r="D813" s="112"/>
      <c r="E813" s="112"/>
      <c r="F813" s="112"/>
    </row>
    <row r="814" spans="3:6" ht="12">
      <c r="C814" s="112"/>
      <c r="D814" s="112"/>
      <c r="E814" s="112"/>
      <c r="F814" s="112"/>
    </row>
    <row r="815" spans="3:6" ht="12">
      <c r="C815" s="112"/>
      <c r="D815" s="112"/>
      <c r="E815" s="112"/>
      <c r="F815" s="112"/>
    </row>
    <row r="816" spans="3:6" ht="12">
      <c r="C816" s="112"/>
      <c r="D816" s="112"/>
      <c r="E816" s="112"/>
      <c r="F816" s="112"/>
    </row>
    <row r="817" spans="3:6" ht="12">
      <c r="C817" s="112"/>
      <c r="D817" s="112"/>
      <c r="E817" s="112"/>
      <c r="F817" s="112"/>
    </row>
    <row r="818" spans="3:6" ht="12">
      <c r="C818" s="112"/>
      <c r="D818" s="112"/>
      <c r="E818" s="112"/>
      <c r="F818" s="112"/>
    </row>
    <row r="819" spans="3:6" ht="12">
      <c r="C819" s="112"/>
      <c r="D819" s="112"/>
      <c r="E819" s="112"/>
      <c r="F819" s="112"/>
    </row>
    <row r="820" spans="3:6" ht="12">
      <c r="C820" s="112"/>
      <c r="D820" s="112"/>
      <c r="E820" s="112"/>
      <c r="F820" s="112"/>
    </row>
    <row r="821" spans="3:6" ht="12">
      <c r="C821" s="112"/>
      <c r="D821" s="112"/>
      <c r="E821" s="112"/>
      <c r="F821" s="112"/>
    </row>
    <row r="822" spans="3:6" ht="12">
      <c r="C822" s="112"/>
      <c r="D822" s="112"/>
      <c r="E822" s="112"/>
      <c r="F822" s="112"/>
    </row>
    <row r="823" spans="3:6" ht="12">
      <c r="C823" s="112"/>
      <c r="D823" s="112"/>
      <c r="E823" s="112"/>
      <c r="F823" s="112"/>
    </row>
    <row r="824" spans="3:6" ht="12">
      <c r="C824" s="112"/>
      <c r="D824" s="112"/>
      <c r="E824" s="112"/>
      <c r="F824" s="112"/>
    </row>
    <row r="825" spans="3:6" ht="12">
      <c r="C825" s="112"/>
      <c r="D825" s="112"/>
      <c r="E825" s="112"/>
      <c r="F825" s="112"/>
    </row>
    <row r="826" spans="3:6" ht="12">
      <c r="C826" s="112"/>
      <c r="D826" s="112"/>
      <c r="E826" s="112"/>
      <c r="F826" s="112"/>
    </row>
    <row r="827" spans="3:6" ht="12">
      <c r="C827" s="112"/>
      <c r="D827" s="112"/>
      <c r="E827" s="112"/>
      <c r="F827" s="112"/>
    </row>
    <row r="828" spans="3:6" ht="12">
      <c r="C828" s="112"/>
      <c r="D828" s="112"/>
      <c r="E828" s="112"/>
      <c r="F828" s="112"/>
    </row>
    <row r="829" spans="3:6" ht="12">
      <c r="C829" s="112"/>
      <c r="D829" s="112"/>
      <c r="E829" s="112"/>
      <c r="F829" s="112"/>
    </row>
    <row r="830" spans="3:6" ht="12">
      <c r="C830" s="112"/>
      <c r="D830" s="112"/>
      <c r="E830" s="112"/>
      <c r="F830" s="112"/>
    </row>
    <row r="831" spans="3:6" ht="12">
      <c r="C831" s="112"/>
      <c r="D831" s="112"/>
      <c r="E831" s="112"/>
      <c r="F831" s="112"/>
    </row>
    <row r="832" spans="3:6" ht="12">
      <c r="C832" s="112"/>
      <c r="D832" s="112"/>
      <c r="E832" s="112"/>
      <c r="F832" s="112"/>
    </row>
    <row r="833" spans="3:6" ht="12">
      <c r="C833" s="112"/>
      <c r="D833" s="112"/>
      <c r="E833" s="112"/>
      <c r="F833" s="112"/>
    </row>
    <row r="834" spans="3:6" ht="12">
      <c r="C834" s="112"/>
      <c r="D834" s="112"/>
      <c r="E834" s="112"/>
      <c r="F834" s="112"/>
    </row>
    <row r="835" spans="3:6" ht="12">
      <c r="C835" s="112"/>
      <c r="D835" s="112"/>
      <c r="E835" s="112"/>
      <c r="F835" s="112"/>
    </row>
    <row r="836" spans="3:6" ht="12">
      <c r="C836" s="112"/>
      <c r="D836" s="112"/>
      <c r="E836" s="112"/>
      <c r="F836" s="112"/>
    </row>
    <row r="837" spans="3:6" ht="12">
      <c r="C837" s="112"/>
      <c r="D837" s="112"/>
      <c r="E837" s="112"/>
      <c r="F837" s="112"/>
    </row>
    <row r="838" spans="3:6" ht="12">
      <c r="C838" s="112"/>
      <c r="D838" s="112"/>
      <c r="E838" s="112"/>
      <c r="F838" s="112"/>
    </row>
    <row r="839" spans="3:6" ht="12">
      <c r="C839" s="112"/>
      <c r="D839" s="112"/>
      <c r="E839" s="112"/>
      <c r="F839" s="112"/>
    </row>
    <row r="840" spans="3:6" ht="12">
      <c r="C840" s="112"/>
      <c r="D840" s="112"/>
      <c r="E840" s="112"/>
      <c r="F840" s="112"/>
    </row>
    <row r="841" spans="3:6" ht="12">
      <c r="C841" s="112"/>
      <c r="D841" s="112"/>
      <c r="E841" s="112"/>
      <c r="F841" s="112"/>
    </row>
    <row r="842" spans="3:6" ht="12">
      <c r="C842" s="112"/>
      <c r="D842" s="112"/>
      <c r="E842" s="112"/>
      <c r="F842" s="112"/>
    </row>
    <row r="843" spans="3:6" ht="12">
      <c r="C843" s="112"/>
      <c r="D843" s="112"/>
      <c r="E843" s="112"/>
      <c r="F843" s="112"/>
    </row>
    <row r="844" spans="3:6" ht="12">
      <c r="C844" s="112"/>
      <c r="D844" s="112"/>
      <c r="E844" s="112"/>
      <c r="F844" s="112"/>
    </row>
    <row r="845" spans="3:6" ht="12">
      <c r="C845" s="112"/>
      <c r="D845" s="112"/>
      <c r="E845" s="112"/>
      <c r="F845" s="112"/>
    </row>
    <row r="846" spans="3:6" ht="12">
      <c r="C846" s="112"/>
      <c r="D846" s="112"/>
      <c r="E846" s="112"/>
      <c r="F846" s="112"/>
    </row>
    <row r="847" spans="3:6" ht="12">
      <c r="C847" s="112"/>
      <c r="D847" s="112"/>
      <c r="E847" s="112"/>
      <c r="F847" s="112"/>
    </row>
    <row r="848" spans="3:6" ht="12">
      <c r="C848" s="112"/>
      <c r="D848" s="112"/>
      <c r="E848" s="112"/>
      <c r="F848" s="112"/>
    </row>
    <row r="849" spans="3:6" ht="12">
      <c r="C849" s="112"/>
      <c r="D849" s="112"/>
      <c r="E849" s="112"/>
      <c r="F849" s="112"/>
    </row>
    <row r="850" spans="3:6" ht="12">
      <c r="C850" s="112"/>
      <c r="D850" s="112"/>
      <c r="E850" s="112"/>
      <c r="F850" s="112"/>
    </row>
    <row r="851" spans="3:6" ht="12">
      <c r="C851" s="112"/>
      <c r="D851" s="112"/>
      <c r="E851" s="112"/>
      <c r="F851" s="112"/>
    </row>
    <row r="852" spans="3:6" ht="12">
      <c r="C852" s="112"/>
      <c r="D852" s="112"/>
      <c r="E852" s="112"/>
      <c r="F852" s="112"/>
    </row>
    <row r="853" spans="3:6" ht="12">
      <c r="C853" s="112"/>
      <c r="D853" s="112"/>
      <c r="E853" s="112"/>
      <c r="F853" s="112"/>
    </row>
    <row r="854" spans="3:6" ht="12">
      <c r="C854" s="112"/>
      <c r="D854" s="112"/>
      <c r="E854" s="112"/>
      <c r="F854" s="112"/>
    </row>
    <row r="855" spans="3:6" ht="12">
      <c r="C855" s="112"/>
      <c r="D855" s="112"/>
      <c r="E855" s="112"/>
      <c r="F855" s="112"/>
    </row>
    <row r="856" spans="3:6" ht="12">
      <c r="C856" s="112"/>
      <c r="D856" s="112"/>
      <c r="E856" s="112"/>
      <c r="F856" s="112"/>
    </row>
    <row r="857" spans="3:6" ht="12">
      <c r="C857" s="112"/>
      <c r="D857" s="112"/>
      <c r="E857" s="112"/>
      <c r="F857" s="112"/>
    </row>
    <row r="858" spans="3:6" ht="12">
      <c r="C858" s="112"/>
      <c r="D858" s="112"/>
      <c r="E858" s="112"/>
      <c r="F858" s="112"/>
    </row>
    <row r="859" spans="3:6" ht="12">
      <c r="C859" s="112"/>
      <c r="D859" s="112"/>
      <c r="E859" s="112"/>
      <c r="F859" s="112"/>
    </row>
    <row r="860" spans="3:6" ht="12">
      <c r="C860" s="112"/>
      <c r="D860" s="112"/>
      <c r="E860" s="112"/>
      <c r="F860" s="112"/>
    </row>
    <row r="861" spans="3:6" ht="12">
      <c r="C861" s="112"/>
      <c r="D861" s="112"/>
      <c r="E861" s="112"/>
      <c r="F861" s="112"/>
    </row>
    <row r="862" spans="3:6" ht="12">
      <c r="C862" s="112"/>
      <c r="D862" s="112"/>
      <c r="E862" s="112"/>
      <c r="F862" s="112"/>
    </row>
    <row r="863" spans="3:6" ht="12">
      <c r="C863" s="112"/>
      <c r="D863" s="112"/>
      <c r="E863" s="112"/>
      <c r="F863" s="112"/>
    </row>
    <row r="864" spans="3:6" ht="12">
      <c r="C864" s="112"/>
      <c r="D864" s="112"/>
      <c r="E864" s="112"/>
      <c r="F864" s="112"/>
    </row>
    <row r="865" spans="3:6" ht="12">
      <c r="C865" s="112"/>
      <c r="D865" s="112"/>
      <c r="E865" s="112"/>
      <c r="F865" s="112"/>
    </row>
    <row r="866" spans="3:6" ht="12">
      <c r="C866" s="112"/>
      <c r="D866" s="112"/>
      <c r="E866" s="112"/>
      <c r="F866" s="112"/>
    </row>
    <row r="867" spans="3:6" ht="12">
      <c r="C867" s="112"/>
      <c r="D867" s="112"/>
      <c r="E867" s="112"/>
      <c r="F867" s="112"/>
    </row>
    <row r="868" spans="3:6" ht="12">
      <c r="C868" s="112"/>
      <c r="D868" s="112"/>
      <c r="E868" s="112"/>
      <c r="F868" s="112"/>
    </row>
    <row r="869" spans="3:6" ht="12">
      <c r="C869" s="112"/>
      <c r="D869" s="112"/>
      <c r="E869" s="112"/>
      <c r="F869" s="112"/>
    </row>
    <row r="870" spans="3:6" ht="12">
      <c r="C870" s="112"/>
      <c r="D870" s="112"/>
      <c r="E870" s="112"/>
      <c r="F870" s="112"/>
    </row>
    <row r="871" spans="3:6" ht="12">
      <c r="C871" s="112"/>
      <c r="D871" s="112"/>
      <c r="E871" s="112"/>
      <c r="F871" s="112"/>
    </row>
    <row r="872" spans="3:6" ht="12">
      <c r="C872" s="112"/>
      <c r="D872" s="112"/>
      <c r="E872" s="112"/>
      <c r="F872" s="112"/>
    </row>
    <row r="873" spans="3:6" ht="12">
      <c r="C873" s="112"/>
      <c r="D873" s="112"/>
      <c r="E873" s="112"/>
      <c r="F873" s="112"/>
    </row>
    <row r="874" spans="3:6" ht="12">
      <c r="C874" s="112"/>
      <c r="D874" s="112"/>
      <c r="E874" s="112"/>
      <c r="F874" s="112"/>
    </row>
    <row r="875" spans="3:6" ht="12">
      <c r="C875" s="112"/>
      <c r="D875" s="112"/>
      <c r="E875" s="112"/>
      <c r="F875" s="112"/>
    </row>
    <row r="876" spans="3:6" ht="12">
      <c r="C876" s="112"/>
      <c r="D876" s="112"/>
      <c r="E876" s="112"/>
      <c r="F876" s="112"/>
    </row>
    <row r="877" spans="3:6" ht="12">
      <c r="C877" s="112"/>
      <c r="D877" s="112"/>
      <c r="E877" s="112"/>
      <c r="F877" s="112"/>
    </row>
    <row r="878" spans="3:6" ht="12">
      <c r="C878" s="112"/>
      <c r="D878" s="112"/>
      <c r="E878" s="112"/>
      <c r="F878" s="112"/>
    </row>
    <row r="879" spans="3:6" ht="12">
      <c r="C879" s="112"/>
      <c r="D879" s="112"/>
      <c r="E879" s="112"/>
      <c r="F879" s="112"/>
    </row>
    <row r="880" spans="3:6" ht="12">
      <c r="C880" s="112"/>
      <c r="D880" s="112"/>
      <c r="E880" s="112"/>
      <c r="F880" s="112"/>
    </row>
    <row r="881" spans="3:6" ht="12">
      <c r="C881" s="112"/>
      <c r="D881" s="112"/>
      <c r="E881" s="112"/>
      <c r="F881" s="112"/>
    </row>
    <row r="882" spans="3:6" ht="12">
      <c r="C882" s="112"/>
      <c r="D882" s="112"/>
      <c r="E882" s="112"/>
      <c r="F882" s="112"/>
    </row>
    <row r="883" spans="3:6" ht="12">
      <c r="C883" s="112"/>
      <c r="D883" s="112"/>
      <c r="E883" s="112"/>
      <c r="F883" s="112"/>
    </row>
    <row r="884" spans="3:6" ht="12">
      <c r="C884" s="112"/>
      <c r="D884" s="112"/>
      <c r="E884" s="112"/>
      <c r="F884" s="112"/>
    </row>
    <row r="885" spans="3:6" ht="12">
      <c r="C885" s="112"/>
      <c r="D885" s="112"/>
      <c r="E885" s="112"/>
      <c r="F885" s="112"/>
    </row>
    <row r="886" spans="3:6" ht="12">
      <c r="C886" s="112"/>
      <c r="D886" s="112"/>
      <c r="E886" s="112"/>
      <c r="F886" s="112"/>
    </row>
    <row r="887" spans="3:6" ht="12">
      <c r="C887" s="112"/>
      <c r="D887" s="112"/>
      <c r="E887" s="112"/>
      <c r="F887" s="112"/>
    </row>
    <row r="888" spans="3:6" ht="12">
      <c r="C888" s="112"/>
      <c r="D888" s="112"/>
      <c r="E888" s="112"/>
      <c r="F888" s="112"/>
    </row>
    <row r="889" spans="3:6" ht="12">
      <c r="C889" s="112"/>
      <c r="D889" s="112"/>
      <c r="E889" s="112"/>
      <c r="F889" s="112"/>
    </row>
    <row r="890" spans="3:6" ht="12">
      <c r="C890" s="112"/>
      <c r="D890" s="112"/>
      <c r="E890" s="112"/>
      <c r="F890" s="112"/>
    </row>
    <row r="891" spans="3:6" ht="12">
      <c r="C891" s="112"/>
      <c r="D891" s="112"/>
      <c r="E891" s="112"/>
      <c r="F891" s="112"/>
    </row>
    <row r="892" spans="3:6" ht="12">
      <c r="C892" s="112"/>
      <c r="D892" s="112"/>
      <c r="E892" s="112"/>
      <c r="F892" s="112"/>
    </row>
    <row r="893" spans="3:6" ht="12">
      <c r="C893" s="112"/>
      <c r="D893" s="112"/>
      <c r="E893" s="112"/>
      <c r="F893" s="112"/>
    </row>
    <row r="894" spans="3:6" ht="12">
      <c r="C894" s="112"/>
      <c r="D894" s="112"/>
      <c r="E894" s="112"/>
      <c r="F894" s="112"/>
    </row>
    <row r="895" spans="3:6" ht="12">
      <c r="C895" s="112"/>
      <c r="D895" s="112"/>
      <c r="E895" s="112"/>
      <c r="F895" s="112"/>
    </row>
    <row r="896" spans="3:6" ht="12">
      <c r="C896" s="112"/>
      <c r="D896" s="112"/>
      <c r="E896" s="112"/>
      <c r="F896" s="112"/>
    </row>
    <row r="897" spans="3:6" ht="12">
      <c r="C897" s="112"/>
      <c r="D897" s="112"/>
      <c r="E897" s="112"/>
      <c r="F897" s="112"/>
    </row>
    <row r="898" spans="3:6" ht="12">
      <c r="C898" s="112"/>
      <c r="D898" s="112"/>
      <c r="E898" s="112"/>
      <c r="F898" s="112"/>
    </row>
  </sheetData>
  <sheetProtection/>
  <mergeCells count="9">
    <mergeCell ref="C11:G11"/>
    <mergeCell ref="C14:G14"/>
    <mergeCell ref="C30:G30"/>
    <mergeCell ref="C45:G45"/>
    <mergeCell ref="C367:G367"/>
    <mergeCell ref="C53:G53"/>
    <mergeCell ref="C73:G73"/>
    <mergeCell ref="C87:G87"/>
    <mergeCell ref="C90:G90"/>
  </mergeCells>
  <printOptions/>
  <pageMargins left="0.75" right="0.75" top="1" bottom="1" header="0" footer="0"/>
  <pageSetup horizontalDpi="600" verticalDpi="600" orientation="portrait" paperSize="9" scale="85" r:id="rId1"/>
  <rowBreaks count="13" manualBreakCount="13">
    <brk id="61" max="255" man="1"/>
    <brk id="106" max="255" man="1"/>
    <brk id="161" max="6" man="1"/>
    <brk id="207" max="6" man="1"/>
    <brk id="245" max="255" man="1"/>
    <brk id="300" max="6" man="1"/>
    <brk id="358" max="6" man="1"/>
    <brk id="428" max="6" man="1"/>
    <brk id="481" max="6" man="1"/>
    <brk id="533" max="6" man="1"/>
    <brk id="572" max="6" man="1"/>
    <brk id="626" max="6" man="1"/>
    <brk id="6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SJFI-bruger</dc:creator>
  <cp:keywords/>
  <dc:description/>
  <cp:lastModifiedBy>A Solange Lohmann Rasmussen</cp:lastModifiedBy>
  <cp:lastPrinted>2010-01-15T12:12:28Z</cp:lastPrinted>
  <dcterms:created xsi:type="dcterms:W3CDTF">2002-11-11T09:56:00Z</dcterms:created>
  <dcterms:modified xsi:type="dcterms:W3CDTF">2010-12-23T06:24:14Z</dcterms:modified>
  <cp:category/>
  <cp:version/>
  <cp:contentType/>
  <cp:contentStatus/>
</cp:coreProperties>
</file>