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05\Penge_og_kapitalmarked\"/>
    </mc:Choice>
  </mc:AlternateContent>
  <bookViews>
    <workbookView xWindow="0" yWindow="0" windowWidth="28800" windowHeight="12885"/>
  </bookViews>
  <sheets>
    <sheet name="Indberetning" sheetId="10" r:id="rId1"/>
    <sheet name="Ark2" sheetId="2" state="hidden" r:id="rId2"/>
  </sheets>
  <calcPr calcId="162913"/>
</workbook>
</file>

<file path=xl/calcChain.xml><?xml version="1.0" encoding="utf-8"?>
<calcChain xmlns="http://schemas.openxmlformats.org/spreadsheetml/2006/main">
  <c r="J26" i="10" l="1"/>
  <c r="E48" i="10" l="1"/>
  <c r="E49" i="10" s="1"/>
  <c r="P33" i="10"/>
  <c r="J33" i="10"/>
  <c r="E38" i="10"/>
  <c r="E39" i="10" s="1"/>
  <c r="P19" i="10"/>
  <c r="P18" i="10"/>
  <c r="P17" i="10"/>
  <c r="P16" i="10"/>
  <c r="P15" i="10"/>
  <c r="P14" i="10" l="1"/>
  <c r="P24" i="10"/>
  <c r="P34" i="10" s="1"/>
  <c r="K26" i="2" l="1"/>
  <c r="J26" i="2"/>
  <c r="I26" i="2"/>
  <c r="H26" i="2"/>
  <c r="F26" i="2"/>
  <c r="E26" i="2"/>
  <c r="D26" i="2"/>
  <c r="C26" i="2"/>
</calcChain>
</file>

<file path=xl/sharedStrings.xml><?xml version="1.0" encoding="utf-8"?>
<sst xmlns="http://schemas.openxmlformats.org/spreadsheetml/2006/main" count="200" uniqueCount="170">
  <si>
    <t>Angiv CVR nr.</t>
  </si>
  <si>
    <t>Angiv firmanavn</t>
  </si>
  <si>
    <t>Uformalet korn</t>
  </si>
  <si>
    <t>Rugmel (groft, fuldkorns og halvsigtet)</t>
  </si>
  <si>
    <t>Rugsigtemel og sigtebrødsmel</t>
  </si>
  <si>
    <t>Hvedemel</t>
  </si>
  <si>
    <t>Formalingsstatistik</t>
  </si>
  <si>
    <t>1. halvår 2011</t>
  </si>
  <si>
    <t>Formalet korn</t>
  </si>
  <si>
    <t>(5-10-0458)Lantmännen</t>
  </si>
  <si>
    <t>R U G</t>
  </si>
  <si>
    <t>H V E D E</t>
  </si>
  <si>
    <t>Klid/strømel</t>
  </si>
  <si>
    <t>TILGANG</t>
  </si>
  <si>
    <t>Dansk</t>
  </si>
  <si>
    <t>Udenlandsk</t>
  </si>
  <si>
    <t xml:space="preserve"> Tons </t>
  </si>
  <si>
    <t>Tons</t>
  </si>
  <si>
    <t>Primo Lager 31/12 2010</t>
  </si>
  <si>
    <t>Købt</t>
  </si>
  <si>
    <t>Import</t>
  </si>
  <si>
    <t>Produceret</t>
  </si>
  <si>
    <t>Anvendt  til formaling af:</t>
  </si>
  <si>
    <t>ANVENDELSE</t>
  </si>
  <si>
    <t>Rugmel + sigtemel i alt</t>
  </si>
  <si>
    <t>Hvedemel + sigtemel i alt</t>
  </si>
  <si>
    <t>Solgt</t>
  </si>
  <si>
    <t>Svind</t>
  </si>
  <si>
    <t>Balance på produktion</t>
  </si>
  <si>
    <t>Beregnet ultimolager (31/12 2010)</t>
  </si>
  <si>
    <t>Indberettet ultimolager (31/12-2010)</t>
  </si>
  <si>
    <t>Difference</t>
  </si>
  <si>
    <t>i alt</t>
  </si>
  <si>
    <t>Andet</t>
  </si>
  <si>
    <t>5.g</t>
  </si>
  <si>
    <t>Bygninger</t>
  </si>
  <si>
    <t>5.f</t>
  </si>
  <si>
    <t>Skibe, fly, jernbanemateriel</t>
  </si>
  <si>
    <t>5.e</t>
  </si>
  <si>
    <t>Personvogne</t>
  </si>
  <si>
    <t>5.d</t>
  </si>
  <si>
    <t>Lastvogne og varevogne</t>
  </si>
  <si>
    <t>5.c</t>
  </si>
  <si>
    <t>Edb- og kontor-udstyr</t>
  </si>
  <si>
    <t>5.b</t>
  </si>
  <si>
    <t>Industri-udstyr</t>
  </si>
  <si>
    <t>5.a</t>
  </si>
  <si>
    <t>heraf:   beholdning</t>
  </si>
  <si>
    <t>Passiver i alt</t>
  </si>
  <si>
    <t>Øvrige passiver</t>
  </si>
  <si>
    <t>8.6</t>
  </si>
  <si>
    <t>Anden langfristet gæld</t>
  </si>
  <si>
    <t>8.5</t>
  </si>
  <si>
    <t>Årets resultat</t>
  </si>
  <si>
    <t>6.22</t>
  </si>
  <si>
    <t>Anden kortfristet gæld (inkl. periodeafgrænsnings-)</t>
  </si>
  <si>
    <t>8.4</t>
  </si>
  <si>
    <t>Skat</t>
  </si>
  <si>
    <t>6.21</t>
  </si>
  <si>
    <t>Kapital og reserver</t>
  </si>
  <si>
    <t>8.3</t>
  </si>
  <si>
    <t>Ekstraordinære udgifter</t>
  </si>
  <si>
    <t>6.20</t>
  </si>
  <si>
    <t>Gæld til kreditinstitutter, langfristet</t>
  </si>
  <si>
    <t>8.2</t>
  </si>
  <si>
    <t>Ekstraordinære indtægter</t>
  </si>
  <si>
    <t>6.19</t>
  </si>
  <si>
    <t>Gæld til kreditinstitutter, kortfristet</t>
  </si>
  <si>
    <t>8.1</t>
  </si>
  <si>
    <t>6.18</t>
  </si>
  <si>
    <t>indtægter/udgifter</t>
  </si>
  <si>
    <t>6.17</t>
  </si>
  <si>
    <t>Andre</t>
  </si>
  <si>
    <t>Passiver</t>
  </si>
  <si>
    <t>Tab og nedskrivninger på debitorer</t>
  </si>
  <si>
    <t>6.16</t>
  </si>
  <si>
    <t>heraf:   tilgang</t>
  </si>
  <si>
    <t>Aktiver i alt</t>
  </si>
  <si>
    <t>Afskrivninger</t>
  </si>
  <si>
    <t>6.15</t>
  </si>
  <si>
    <t>Afskrivninger mv.</t>
  </si>
  <si>
    <t>Andre aktiver</t>
  </si>
  <si>
    <t>7.9</t>
  </si>
  <si>
    <t>Øvrige administrationsudgifter</t>
  </si>
  <si>
    <t>6.14</t>
  </si>
  <si>
    <t>Finansiel leasing,   beholdning</t>
  </si>
  <si>
    <t>5.</t>
  </si>
  <si>
    <t>Udlejningsaktiviteter</t>
  </si>
  <si>
    <t>7.8</t>
  </si>
  <si>
    <t>Andre udgifter til social sikring</t>
  </si>
  <si>
    <t>6.13</t>
  </si>
  <si>
    <t>Finansiel leasing,   tilgang</t>
  </si>
  <si>
    <t xml:space="preserve">Andre finansielle tilgodehavender (inkl. periode-) </t>
  </si>
  <si>
    <t>7.7</t>
  </si>
  <si>
    <t>Pensioner</t>
  </si>
  <si>
    <t>6.12</t>
  </si>
  <si>
    <t>Tilgodehavende renter</t>
  </si>
  <si>
    <t>7.6</t>
  </si>
  <si>
    <t>Løn</t>
  </si>
  <si>
    <t>6.11</t>
  </si>
  <si>
    <t>Administration</t>
  </si>
  <si>
    <t>Factoring,   beholdning</t>
  </si>
  <si>
    <t>4.</t>
  </si>
  <si>
    <t>Finansielle leasing-aftaler</t>
  </si>
  <si>
    <t>7.5.5</t>
  </si>
  <si>
    <t>Kursregulering i øvrigt</t>
  </si>
  <si>
    <t>6.10</t>
  </si>
  <si>
    <t>Factoring,   tilgang</t>
  </si>
  <si>
    <t>Factoring</t>
  </si>
  <si>
    <t>7.5.4</t>
  </si>
  <si>
    <t>Kursregulering af aktier</t>
  </si>
  <si>
    <t>6.9</t>
  </si>
  <si>
    <t>Kreditaftaler mod sikkerhed</t>
  </si>
  <si>
    <t>7.5.3</t>
  </si>
  <si>
    <t>Kursregulering af obligationer</t>
  </si>
  <si>
    <t>6.8</t>
  </si>
  <si>
    <t>Kreditaftaler mod sikkerhed, beholdning</t>
  </si>
  <si>
    <t>3.</t>
  </si>
  <si>
    <t>Blankolån</t>
  </si>
  <si>
    <t>7.5.2</t>
  </si>
  <si>
    <t>Afgivne gebyrer og provisioner</t>
  </si>
  <si>
    <t>6.7</t>
  </si>
  <si>
    <t>Kreditaftaler mod sikkerhed,   tilgang</t>
  </si>
  <si>
    <t>Købe- og kontokort</t>
  </si>
  <si>
    <t>7.5.1</t>
  </si>
  <si>
    <t>- heraf</t>
  </si>
  <si>
    <t>Modtagne gebyrer og provisioner</t>
  </si>
  <si>
    <t>6.6</t>
  </si>
  <si>
    <t>Udlån i alt:</t>
  </si>
  <si>
    <t>7.5</t>
  </si>
  <si>
    <t>Renteudgifter</t>
  </si>
  <si>
    <t>6.5</t>
  </si>
  <si>
    <t>Blanko lån,   beholdning</t>
  </si>
  <si>
    <t>2.</t>
  </si>
  <si>
    <t>Beholdning af aktiver, anparter og andelsbeviser</t>
  </si>
  <si>
    <t>7.4</t>
  </si>
  <si>
    <t>Udbytteindtægter af aktier</t>
  </si>
  <si>
    <t>6.4</t>
  </si>
  <si>
    <t>Blanko lån,   tilgang</t>
  </si>
  <si>
    <t>Beholdning af obligationer</t>
  </si>
  <si>
    <t>7.3</t>
  </si>
  <si>
    <t>Renteindtægter af obligationer</t>
  </si>
  <si>
    <t>6.3</t>
  </si>
  <si>
    <t>Portefølje</t>
  </si>
  <si>
    <t>Indskud i pengeinstitutter</t>
  </si>
  <si>
    <t>7.2</t>
  </si>
  <si>
    <t>Renteindtægter af anden udlån</t>
  </si>
  <si>
    <t>6.2</t>
  </si>
  <si>
    <t>Købe- og kontokort,   beholdning ult.</t>
  </si>
  <si>
    <t>1.</t>
  </si>
  <si>
    <t>Mio. kr.</t>
  </si>
  <si>
    <t>Renteindtægter af finansiel leasing</t>
  </si>
  <si>
    <t>6.1</t>
  </si>
  <si>
    <t>Drift</t>
  </si>
  <si>
    <t>Købe- og kontokort,   tilgang i året</t>
  </si>
  <si>
    <t>Aktiver</t>
  </si>
  <si>
    <t>SPØRGESKEMA til Finansieringsselskaber</t>
  </si>
  <si>
    <t xml:space="preserve">Sum-check:  Bør være 0  </t>
  </si>
  <si>
    <t xml:space="preserve">Sum-check:   aktiver= passiver  </t>
  </si>
  <si>
    <t>Andre ordinære indtægter i alt:</t>
  </si>
  <si>
    <t>- heraf   6.17.1   operationel leasing</t>
  </si>
  <si>
    <t xml:space="preserve"> Andre ordinære udgifter</t>
  </si>
  <si>
    <t xml:space="preserve">              6.17.2   andet</t>
  </si>
  <si>
    <t>4.a</t>
  </si>
  <si>
    <t>1) debitor er en kommune eller region</t>
  </si>
  <si>
    <t>2) og I har overtaget al kreditrisiko</t>
  </si>
  <si>
    <t>Factoring, hvor:</t>
  </si>
  <si>
    <t>Aktivitetsområder  2023</t>
  </si>
  <si>
    <t>Resultatopgørelse for regnskabsåret 2023</t>
  </si>
  <si>
    <t>Balance ultimo regnskabsåret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</si>
</sst>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Helv"/>
    </font>
    <font>
      <b/>
      <sz val="8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6"/>
      <color theme="1"/>
      <name val="Verdana"/>
      <family val="2"/>
    </font>
    <font>
      <b/>
      <sz val="15"/>
      <color theme="1"/>
      <name val="Verdana"/>
      <family val="2"/>
    </font>
    <font>
      <sz val="15"/>
      <color theme="1"/>
      <name val="Verdana"/>
      <family val="2"/>
    </font>
    <font>
      <b/>
      <sz val="9"/>
      <color rgb="FF4F81BD"/>
      <name val="Georgia"/>
      <family val="1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9"/>
      <color rgb="FF4F81BD"/>
      <name val="Georgia"/>
      <family val="1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4"/>
      <color indexed="56"/>
      <name val="Arial"/>
      <family val="2"/>
    </font>
    <font>
      <i/>
      <sz val="24"/>
      <color theme="1"/>
      <name val="Bookman Old Style"/>
      <family val="1"/>
    </font>
    <font>
      <sz val="10"/>
      <color indexed="61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rgb="FF00B05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61"/>
      <name val="Arial"/>
      <family val="2"/>
    </font>
    <font>
      <u/>
      <sz val="10"/>
      <name val="Arial"/>
      <family val="2"/>
    </font>
    <font>
      <b/>
      <i/>
      <sz val="12"/>
      <color indexed="23"/>
      <name val="Arial"/>
      <family val="2"/>
    </font>
    <font>
      <sz val="10"/>
      <color indexed="23"/>
      <name val="Arial"/>
      <family val="2"/>
    </font>
    <font>
      <i/>
      <u/>
      <sz val="10"/>
      <color indexed="56"/>
      <name val="Arial"/>
      <family val="2"/>
    </font>
    <font>
      <sz val="8"/>
      <color indexed="18"/>
      <name val="Arial"/>
      <family val="2"/>
    </font>
    <font>
      <i/>
      <sz val="10"/>
      <color indexed="63"/>
      <name val="Arial"/>
      <family val="2"/>
    </font>
    <font>
      <b/>
      <sz val="13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indexed="18"/>
      <name val="Arial"/>
      <family val="2"/>
    </font>
    <font>
      <sz val="10"/>
      <color theme="1"/>
      <name val="Calibri"/>
      <family val="2"/>
      <scheme val="minor"/>
    </font>
    <font>
      <sz val="8"/>
      <color indexed="6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0" fillId="3" borderId="0" xfId="0" applyFill="1" applyAlignment="1">
      <alignment horizontal="centerContinuous"/>
    </xf>
    <xf numFmtId="0" fontId="4" fillId="3" borderId="0" xfId="0" applyFont="1" applyFill="1" applyAlignment="1">
      <alignment horizontal="center" vertical="center"/>
    </xf>
    <xf numFmtId="0" fontId="0" fillId="3" borderId="3" xfId="0" applyFill="1" applyBorder="1" applyAlignment="1">
      <alignment horizontal="centerContinuous" wrapText="1"/>
    </xf>
    <xf numFmtId="0" fontId="6" fillId="3" borderId="4" xfId="2" applyFont="1" applyFill="1" applyBorder="1" applyAlignment="1">
      <alignment horizontal="centerContinuous"/>
    </xf>
    <xf numFmtId="0" fontId="0" fillId="3" borderId="4" xfId="0" applyFill="1" applyBorder="1" applyAlignment="1">
      <alignment horizontal="centerContinuous" wrapText="1"/>
    </xf>
    <xf numFmtId="0" fontId="0" fillId="3" borderId="5" xfId="0" applyFill="1" applyBorder="1" applyAlignment="1">
      <alignment wrapText="1"/>
    </xf>
    <xf numFmtId="0" fontId="0" fillId="3" borderId="6" xfId="0" applyFill="1" applyBorder="1"/>
    <xf numFmtId="0" fontId="4" fillId="4" borderId="0" xfId="0" applyFont="1" applyFill="1"/>
    <xf numFmtId="0" fontId="4" fillId="3" borderId="2" xfId="0" applyFont="1" applyFill="1" applyBorder="1"/>
    <xf numFmtId="0" fontId="0" fillId="3" borderId="7" xfId="0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4" borderId="0" xfId="0" applyFill="1"/>
    <xf numFmtId="0" fontId="7" fillId="4" borderId="0" xfId="0" applyFont="1" applyFill="1"/>
    <xf numFmtId="3" fontId="0" fillId="3" borderId="2" xfId="0" applyNumberFormat="1" applyFill="1" applyBorder="1"/>
    <xf numFmtId="3" fontId="0" fillId="3" borderId="0" xfId="0" applyNumberFormat="1" applyFill="1"/>
    <xf numFmtId="0" fontId="0" fillId="3" borderId="0" xfId="0" quotePrefix="1" applyFill="1"/>
    <xf numFmtId="3" fontId="0" fillId="5" borderId="2" xfId="0" applyNumberFormat="1" applyFill="1" applyBorder="1"/>
    <xf numFmtId="0" fontId="8" fillId="3" borderId="0" xfId="0" applyFont="1" applyFill="1"/>
    <xf numFmtId="0" fontId="7" fillId="3" borderId="0" xfId="0" applyFont="1" applyFill="1"/>
    <xf numFmtId="0" fontId="8" fillId="6" borderId="0" xfId="0" applyFont="1" applyFill="1"/>
    <xf numFmtId="3" fontId="0" fillId="3" borderId="0" xfId="0" applyNumberFormat="1" applyFill="1" applyBorder="1"/>
    <xf numFmtId="3" fontId="0" fillId="3" borderId="6" xfId="0" applyNumberFormat="1" applyFill="1" applyBorder="1"/>
    <xf numFmtId="3" fontId="0" fillId="3" borderId="10" xfId="0" applyNumberFormat="1" applyFill="1" applyBorder="1"/>
    <xf numFmtId="3" fontId="9" fillId="3" borderId="0" xfId="0" applyNumberFormat="1" applyFont="1" applyFill="1"/>
    <xf numFmtId="0" fontId="7" fillId="6" borderId="0" xfId="0" applyFont="1" applyFill="1"/>
    <xf numFmtId="0" fontId="10" fillId="3" borderId="0" xfId="0" applyFont="1" applyFill="1"/>
    <xf numFmtId="0" fontId="11" fillId="3" borderId="0" xfId="0" applyFont="1" applyFill="1"/>
    <xf numFmtId="3" fontId="12" fillId="7" borderId="2" xfId="0" applyNumberFormat="1" applyFont="1" applyFill="1" applyBorder="1"/>
    <xf numFmtId="3" fontId="12" fillId="3" borderId="0" xfId="0" applyNumberFormat="1" applyFont="1" applyFill="1"/>
    <xf numFmtId="0" fontId="13" fillId="3" borderId="11" xfId="0" applyFont="1" applyFill="1" applyBorder="1"/>
    <xf numFmtId="3" fontId="14" fillId="3" borderId="11" xfId="0" applyNumberFormat="1" applyFont="1" applyFill="1" applyBorder="1"/>
    <xf numFmtId="0" fontId="14" fillId="3" borderId="11" xfId="0" applyFont="1" applyFill="1" applyBorder="1"/>
    <xf numFmtId="0" fontId="12" fillId="3" borderId="0" xfId="0" applyFont="1" applyFill="1" applyBorder="1" applyAlignment="1">
      <alignment vertical="center" wrapText="1"/>
    </xf>
    <xf numFmtId="0" fontId="0" fillId="8" borderId="0" xfId="0" quotePrefix="1" applyFill="1" applyBorder="1" applyProtection="1"/>
    <xf numFmtId="0" fontId="46" fillId="11" borderId="2" xfId="0" applyFont="1" applyFill="1" applyBorder="1" applyProtection="1">
      <protection locked="0"/>
    </xf>
    <xf numFmtId="3" fontId="12" fillId="11" borderId="2" xfId="3" applyNumberFormat="1" applyFont="1" applyFill="1" applyBorder="1" applyProtection="1">
      <protection locked="0"/>
    </xf>
    <xf numFmtId="0" fontId="28" fillId="11" borderId="2" xfId="0" applyFont="1" applyFill="1" applyBorder="1" applyProtection="1">
      <protection locked="0"/>
    </xf>
    <xf numFmtId="3" fontId="14" fillId="12" borderId="13" xfId="0" applyNumberFormat="1" applyFont="1" applyFill="1" applyBorder="1" applyProtection="1"/>
    <xf numFmtId="3" fontId="47" fillId="13" borderId="0" xfId="0" applyNumberFormat="1" applyFont="1" applyFill="1" applyBorder="1" applyAlignment="1" applyProtection="1"/>
    <xf numFmtId="3" fontId="14" fillId="12" borderId="11" xfId="0" applyNumberFormat="1" applyFont="1" applyFill="1" applyBorder="1" applyProtection="1"/>
    <xf numFmtId="0" fontId="0" fillId="9" borderId="0" xfId="1" applyFont="1" applyFill="1" applyBorder="1" applyProtection="1"/>
    <xf numFmtId="0" fontId="19" fillId="8" borderId="7" xfId="0" applyFont="1" applyFill="1" applyBorder="1" applyAlignment="1" applyProtection="1">
      <alignment horizontal="left" indent="1"/>
    </xf>
    <xf numFmtId="0" fontId="19" fillId="8" borderId="0" xfId="0" applyFont="1" applyFill="1" applyBorder="1" applyAlignment="1" applyProtection="1">
      <alignment horizontal="left" indent="1"/>
    </xf>
    <xf numFmtId="0" fontId="0" fillId="8" borderId="0" xfId="1" applyFont="1" applyFill="1" applyBorder="1" applyProtection="1"/>
    <xf numFmtId="0" fontId="17" fillId="8" borderId="7" xfId="0" applyFont="1" applyFill="1" applyBorder="1" applyProtection="1"/>
    <xf numFmtId="0" fontId="18" fillId="8" borderId="0" xfId="0" applyFont="1" applyFill="1" applyBorder="1" applyAlignment="1" applyProtection="1">
      <alignment vertical="center"/>
    </xf>
    <xf numFmtId="0" fontId="15" fillId="8" borderId="0" xfId="0" applyFont="1" applyFill="1" applyBorder="1" applyProtection="1"/>
    <xf numFmtId="0" fontId="16" fillId="8" borderId="0" xfId="0" applyFont="1" applyFill="1" applyBorder="1" applyAlignment="1" applyProtection="1">
      <alignment vertical="center"/>
    </xf>
    <xf numFmtId="0" fontId="0" fillId="8" borderId="7" xfId="1" applyFont="1" applyFill="1" applyBorder="1" applyProtection="1"/>
    <xf numFmtId="0" fontId="0" fillId="8" borderId="0" xfId="1" applyFont="1" applyFill="1" applyBorder="1" applyAlignment="1" applyProtection="1">
      <alignment horizontal="center"/>
    </xf>
    <xf numFmtId="0" fontId="42" fillId="8" borderId="7" xfId="0" applyFont="1" applyFill="1" applyBorder="1" applyAlignment="1" applyProtection="1">
      <alignment horizontal="left" vertical="center"/>
    </xf>
    <xf numFmtId="0" fontId="41" fillId="13" borderId="3" xfId="0" applyFont="1" applyFill="1" applyBorder="1" applyAlignment="1" applyProtection="1">
      <alignment horizontal="left" vertical="center"/>
    </xf>
    <xf numFmtId="0" fontId="43" fillId="13" borderId="9" xfId="0" applyFont="1" applyFill="1" applyBorder="1" applyAlignment="1" applyProtection="1">
      <alignment horizontal="left" vertical="center"/>
    </xf>
    <xf numFmtId="0" fontId="43" fillId="13" borderId="4" xfId="0" applyFont="1" applyFill="1" applyBorder="1" applyAlignment="1" applyProtection="1">
      <alignment horizontal="left" vertical="center"/>
    </xf>
    <xf numFmtId="0" fontId="42" fillId="8" borderId="0" xfId="0" applyFont="1" applyFill="1" applyBorder="1" applyAlignment="1" applyProtection="1">
      <alignment horizontal="left" vertical="center"/>
    </xf>
    <xf numFmtId="0" fontId="44" fillId="13" borderId="9" xfId="0" applyFont="1" applyFill="1" applyBorder="1" applyAlignment="1" applyProtection="1">
      <alignment horizontal="left" vertical="center"/>
    </xf>
    <xf numFmtId="0" fontId="42" fillId="13" borderId="4" xfId="0" applyFont="1" applyFill="1" applyBorder="1" applyAlignment="1" applyProtection="1">
      <alignment horizontal="left" vertical="center"/>
    </xf>
    <xf numFmtId="0" fontId="42" fillId="13" borderId="9" xfId="0" applyFont="1" applyFill="1" applyBorder="1" applyAlignment="1" applyProtection="1">
      <alignment horizontal="left" vertical="center"/>
    </xf>
    <xf numFmtId="0" fontId="45" fillId="13" borderId="4" xfId="0" applyFont="1" applyFill="1" applyBorder="1" applyAlignment="1" applyProtection="1">
      <alignment horizontal="left" vertical="center"/>
    </xf>
    <xf numFmtId="0" fontId="42" fillId="9" borderId="0" xfId="0" applyFont="1" applyFill="1" applyBorder="1" applyAlignment="1" applyProtection="1">
      <alignment horizontal="left" vertical="center"/>
    </xf>
    <xf numFmtId="0" fontId="42" fillId="9" borderId="0" xfId="0" applyFont="1" applyFill="1" applyAlignment="1" applyProtection="1">
      <alignment horizontal="left" vertical="center"/>
    </xf>
    <xf numFmtId="0" fontId="42" fillId="0" borderId="0" xfId="0" applyFont="1" applyAlignment="1" applyProtection="1">
      <alignment horizontal="left" vertical="center"/>
    </xf>
    <xf numFmtId="0" fontId="0" fillId="8" borderId="7" xfId="0" applyFill="1" applyBorder="1" applyProtection="1"/>
    <xf numFmtId="0" fontId="14" fillId="8" borderId="0" xfId="0" applyFont="1" applyFill="1" applyBorder="1" applyAlignment="1" applyProtection="1">
      <alignment horizontal="center"/>
    </xf>
    <xf numFmtId="0" fontId="14" fillId="8" borderId="0" xfId="0" applyFont="1" applyFill="1" applyBorder="1" applyProtection="1"/>
    <xf numFmtId="0" fontId="38" fillId="8" borderId="0" xfId="0" applyFont="1" applyFill="1" applyBorder="1" applyAlignment="1" applyProtection="1">
      <alignment horizontal="right"/>
    </xf>
    <xf numFmtId="0" fontId="0" fillId="8" borderId="0" xfId="0" applyFill="1" applyBorder="1" applyProtection="1"/>
    <xf numFmtId="0" fontId="40" fillId="8" borderId="0" xfId="0" applyFont="1" applyFill="1" applyBorder="1" applyProtection="1"/>
    <xf numFmtId="0" fontId="40" fillId="8" borderId="0" xfId="0" applyFont="1" applyFill="1" applyBorder="1" applyAlignment="1" applyProtection="1">
      <alignment horizontal="center"/>
    </xf>
    <xf numFmtId="0" fontId="38" fillId="8" borderId="12" xfId="0" applyFont="1" applyFill="1" applyBorder="1" applyAlignment="1" applyProtection="1">
      <alignment horizontal="right"/>
    </xf>
    <xf numFmtId="0" fontId="30" fillId="8" borderId="0" xfId="0" applyFont="1" applyFill="1" applyBorder="1" applyAlignment="1" applyProtection="1">
      <alignment horizontal="left"/>
    </xf>
    <xf numFmtId="0" fontId="14" fillId="8" borderId="0" xfId="0" applyFont="1" applyFill="1" applyBorder="1" applyAlignment="1" applyProtection="1">
      <alignment horizontal="right"/>
    </xf>
    <xf numFmtId="0" fontId="14" fillId="8" borderId="0" xfId="0" quotePrefix="1" applyFont="1" applyFill="1" applyBorder="1" applyAlignment="1" applyProtection="1">
      <alignment horizontal="left"/>
    </xf>
    <xf numFmtId="0" fontId="39" fillId="8" borderId="0" xfId="0" applyFont="1" applyFill="1" applyBorder="1" applyAlignment="1" applyProtection="1">
      <alignment horizontal="center"/>
    </xf>
    <xf numFmtId="0" fontId="0" fillId="9" borderId="0" xfId="0" applyFill="1" applyBorder="1" applyProtection="1"/>
    <xf numFmtId="0" fontId="0" fillId="9" borderId="0" xfId="0" applyFill="1" applyProtection="1"/>
    <xf numFmtId="0" fontId="0" fillId="0" borderId="0" xfId="0" applyProtection="1"/>
    <xf numFmtId="0" fontId="4" fillId="8" borderId="0" xfId="0" applyFont="1" applyFill="1" applyBorder="1" applyAlignment="1" applyProtection="1">
      <alignment horizontal="center"/>
    </xf>
    <xf numFmtId="0" fontId="29" fillId="8" borderId="0" xfId="0" applyFont="1" applyFill="1" applyBorder="1" applyProtection="1"/>
    <xf numFmtId="0" fontId="0" fillId="8" borderId="0" xfId="0" applyFill="1" applyBorder="1" applyAlignment="1" applyProtection="1">
      <alignment horizontal="center"/>
    </xf>
    <xf numFmtId="0" fontId="37" fillId="8" borderId="0" xfId="0" applyFont="1" applyFill="1" applyBorder="1" applyAlignment="1" applyProtection="1">
      <alignment horizontal="center"/>
    </xf>
    <xf numFmtId="0" fontId="37" fillId="8" borderId="0" xfId="0" applyFont="1" applyFill="1" applyBorder="1" applyProtection="1"/>
    <xf numFmtId="3" fontId="36" fillId="8" borderId="0" xfId="0" applyNumberFormat="1" applyFont="1" applyFill="1" applyBorder="1" applyAlignment="1" applyProtection="1">
      <alignment horizontal="left"/>
    </xf>
    <xf numFmtId="0" fontId="34" fillId="8" borderId="0" xfId="0" applyFont="1" applyFill="1" applyBorder="1" applyProtection="1"/>
    <xf numFmtId="0" fontId="28" fillId="8" borderId="0" xfId="0" applyFont="1" applyFill="1" applyBorder="1" applyAlignment="1" applyProtection="1">
      <alignment horizontal="center"/>
    </xf>
    <xf numFmtId="0" fontId="28" fillId="8" borderId="0" xfId="0" applyFont="1" applyFill="1" applyBorder="1" applyProtection="1"/>
    <xf numFmtId="3" fontId="14" fillId="8" borderId="2" xfId="3" applyNumberFormat="1" applyFont="1" applyFill="1" applyBorder="1" applyProtection="1"/>
    <xf numFmtId="0" fontId="35" fillId="8" borderId="0" xfId="0" applyFont="1" applyFill="1" applyBorder="1" applyAlignment="1" applyProtection="1">
      <alignment horizontal="center"/>
    </xf>
    <xf numFmtId="0" fontId="35" fillId="8" borderId="0" xfId="0" applyFont="1" applyFill="1" applyBorder="1" applyProtection="1"/>
    <xf numFmtId="3" fontId="2" fillId="8" borderId="0" xfId="0" applyNumberFormat="1" applyFont="1" applyFill="1" applyBorder="1" applyAlignment="1" applyProtection="1">
      <alignment horizontal="center"/>
    </xf>
    <xf numFmtId="0" fontId="33" fillId="8" borderId="0" xfId="0" applyFont="1" applyFill="1" applyBorder="1" applyProtection="1"/>
    <xf numFmtId="0" fontId="32" fillId="8" borderId="0" xfId="0" quotePrefix="1" applyFont="1" applyFill="1" applyBorder="1" applyProtection="1"/>
    <xf numFmtId="0" fontId="32" fillId="8" borderId="0" xfId="0" applyFont="1" applyFill="1" applyBorder="1" applyProtection="1"/>
    <xf numFmtId="3" fontId="32" fillId="8" borderId="2" xfId="3" applyNumberFormat="1" applyFont="1" applyFill="1" applyBorder="1" applyProtection="1"/>
    <xf numFmtId="3" fontId="31" fillId="8" borderId="0" xfId="0" applyNumberFormat="1" applyFont="1" applyFill="1" applyBorder="1" applyProtection="1"/>
    <xf numFmtId="0" fontId="22" fillId="8" borderId="0" xfId="0" applyFont="1" applyFill="1" applyBorder="1" applyProtection="1"/>
    <xf numFmtId="0" fontId="30" fillId="8" borderId="0" xfId="0" applyFont="1" applyFill="1" applyBorder="1" applyProtection="1"/>
    <xf numFmtId="0" fontId="21" fillId="8" borderId="0" xfId="0" applyFont="1" applyFill="1" applyBorder="1" applyAlignment="1" applyProtection="1">
      <alignment horizontal="center"/>
    </xf>
    <xf numFmtId="0" fontId="21" fillId="8" borderId="0" xfId="0" applyFont="1" applyFill="1" applyBorder="1" applyProtection="1"/>
    <xf numFmtId="0" fontId="7" fillId="8" borderId="0" xfId="0" applyFont="1" applyFill="1" applyBorder="1" applyAlignment="1" applyProtection="1">
      <alignment horizontal="right"/>
    </xf>
    <xf numFmtId="0" fontId="0" fillId="8" borderId="12" xfId="0" applyFill="1" applyBorder="1" applyProtection="1"/>
    <xf numFmtId="0" fontId="20" fillId="8" borderId="0" xfId="0" applyFont="1" applyFill="1" applyBorder="1" applyAlignment="1" applyProtection="1">
      <alignment horizontal="center" vertical="center" wrapText="1"/>
    </xf>
    <xf numFmtId="0" fontId="25" fillId="8" borderId="0" xfId="0" applyFont="1" applyFill="1" applyBorder="1" applyAlignment="1" applyProtection="1">
      <alignment horizontal="right"/>
    </xf>
    <xf numFmtId="0" fontId="24" fillId="8" borderId="0" xfId="0" applyFont="1" applyFill="1" applyBorder="1" applyAlignment="1" applyProtection="1">
      <alignment horizontal="right"/>
    </xf>
    <xf numFmtId="3" fontId="24" fillId="8" borderId="0" xfId="0" applyNumberFormat="1" applyFont="1" applyFill="1" applyBorder="1" applyAlignment="1" applyProtection="1">
      <alignment horizontal="right"/>
    </xf>
    <xf numFmtId="0" fontId="23" fillId="8" borderId="0" xfId="0" applyFont="1" applyFill="1" applyBorder="1" applyAlignment="1" applyProtection="1">
      <alignment horizontal="center" vertical="center" wrapText="1"/>
    </xf>
    <xf numFmtId="0" fontId="0" fillId="10" borderId="0" xfId="0" applyFill="1" applyBorder="1" applyProtection="1"/>
    <xf numFmtId="0" fontId="0" fillId="8" borderId="14" xfId="0" applyFill="1" applyBorder="1" applyProtection="1"/>
    <xf numFmtId="0" fontId="0" fillId="8" borderId="12" xfId="0" applyFill="1" applyBorder="1" applyAlignment="1" applyProtection="1">
      <alignment horizontal="center"/>
    </xf>
    <xf numFmtId="0" fontId="0" fillId="8" borderId="0" xfId="0" applyFill="1" applyProtection="1"/>
    <xf numFmtId="0" fontId="0" fillId="9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8" borderId="0" xfId="0" applyFill="1" applyBorder="1" applyAlignment="1" applyProtection="1">
      <alignment horizontal="right"/>
    </xf>
    <xf numFmtId="0" fontId="27" fillId="10" borderId="0" xfId="0" applyNumberFormat="1" applyFont="1" applyFill="1" applyBorder="1" applyAlignment="1" applyProtection="1"/>
    <xf numFmtId="3" fontId="12" fillId="11" borderId="2" xfId="0" applyNumberFormat="1" applyFont="1" applyFill="1" applyBorder="1" applyProtection="1">
      <protection locked="0"/>
    </xf>
    <xf numFmtId="0" fontId="0" fillId="8" borderId="0" xfId="0" applyFill="1" applyBorder="1" applyProtection="1"/>
    <xf numFmtId="0" fontId="4" fillId="8" borderId="0" xfId="0" applyFont="1" applyFill="1" applyBorder="1" applyProtection="1"/>
    <xf numFmtId="0" fontId="31" fillId="8" borderId="0" xfId="0" applyFont="1" applyFill="1" applyBorder="1" applyProtection="1"/>
    <xf numFmtId="0" fontId="26" fillId="8" borderId="0" xfId="0" applyFont="1" applyFill="1" applyBorder="1" applyProtection="1"/>
    <xf numFmtId="0" fontId="0" fillId="8" borderId="0" xfId="0" applyFill="1" applyBorder="1" applyAlignment="1" applyProtection="1">
      <alignment vertical="top"/>
    </xf>
    <xf numFmtId="0" fontId="0" fillId="8" borderId="0" xfId="0" applyFill="1" applyBorder="1" applyAlignment="1" applyProtection="1">
      <alignment vertical="center"/>
    </xf>
    <xf numFmtId="0" fontId="0" fillId="8" borderId="16" xfId="1" applyFont="1" applyFill="1" applyBorder="1" applyProtection="1"/>
    <xf numFmtId="0" fontId="42" fillId="8" borderId="16" xfId="0" applyFont="1" applyFill="1" applyBorder="1" applyAlignment="1" applyProtection="1">
      <alignment horizontal="left" vertical="center"/>
    </xf>
    <xf numFmtId="0" fontId="0" fillId="8" borderId="16" xfId="0" applyFill="1" applyBorder="1" applyProtection="1"/>
    <xf numFmtId="0" fontId="0" fillId="8" borderId="15" xfId="0" applyFill="1" applyBorder="1" applyProtection="1"/>
    <xf numFmtId="0" fontId="19" fillId="8" borderId="5" xfId="0" applyFont="1" applyFill="1" applyBorder="1" applyAlignment="1" applyProtection="1">
      <alignment horizontal="left" indent="1"/>
    </xf>
    <xf numFmtId="0" fontId="19" fillId="8" borderId="17" xfId="0" applyFont="1" applyFill="1" applyBorder="1" applyAlignment="1" applyProtection="1">
      <alignment horizontal="left" indent="1"/>
    </xf>
    <xf numFmtId="0" fontId="0" fillId="8" borderId="17" xfId="1" applyFont="1" applyFill="1" applyBorder="1" applyProtection="1"/>
    <xf numFmtId="0" fontId="0" fillId="8" borderId="18" xfId="1" applyFont="1" applyFill="1" applyBorder="1" applyProtection="1"/>
    <xf numFmtId="0" fontId="16" fillId="0" borderId="2" xfId="0" applyFont="1" applyBorder="1" applyAlignment="1" applyProtection="1">
      <alignment horizontal="center"/>
      <protection locked="0"/>
    </xf>
    <xf numFmtId="0" fontId="0" fillId="6" borderId="0" xfId="0" applyFill="1" applyAlignment="1">
      <alignment horizontal="center" vertical="center" textRotation="90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 horizontal="center" vertical="center" textRotation="90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4">
    <cellStyle name="Bemærk!" xfId="1" builtinId="10"/>
    <cellStyle name="Komma" xfId="3" builtinId="3"/>
    <cellStyle name="Normal" xfId="0" builtinId="0"/>
    <cellStyle name="Normal_BORNHOLM" xfId="2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563"/>
  <sheetViews>
    <sheetView showGridLines="0" tabSelected="1" zoomScaleNormal="100" workbookViewId="0">
      <selection activeCell="J4" sqref="J4"/>
    </sheetView>
  </sheetViews>
  <sheetFormatPr defaultRowHeight="15" x14ac:dyDescent="0.25"/>
  <cols>
    <col min="1" max="1" width="1.5703125" style="72" customWidth="1"/>
    <col min="2" max="2" width="5.140625" style="117" customWidth="1"/>
    <col min="3" max="3" width="5" style="82" customWidth="1"/>
    <col min="4" max="4" width="33.85546875" style="82" customWidth="1"/>
    <col min="5" max="5" width="15.7109375" style="82" customWidth="1"/>
    <col min="6" max="6" width="9.5703125" style="115" customWidth="1"/>
    <col min="7" max="7" width="16.28515625" style="82" customWidth="1"/>
    <col min="8" max="8" width="9.140625" style="82"/>
    <col min="9" max="9" width="32.85546875" style="82" bestFit="1" customWidth="1"/>
    <col min="10" max="10" width="15.7109375" style="82" customWidth="1"/>
    <col min="11" max="11" width="9.85546875" style="115" customWidth="1"/>
    <col min="12" max="12" width="4.5703125" style="82" customWidth="1"/>
    <col min="13" max="14" width="9.140625" style="82"/>
    <col min="15" max="15" width="28.5703125" style="82" customWidth="1"/>
    <col min="16" max="16" width="15.7109375" style="82" customWidth="1"/>
    <col min="17" max="17" width="9.140625" style="115"/>
    <col min="18" max="18" width="9.140625" style="80"/>
    <col min="19" max="102" width="9.140625" style="81"/>
    <col min="103" max="16384" width="9.140625" style="82"/>
  </cols>
  <sheetData>
    <row r="1" spans="1:102" s="49" customFormat="1" ht="3.75" customHeight="1" x14ac:dyDescent="0.3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133"/>
      <c r="O1" s="133"/>
      <c r="P1" s="133"/>
      <c r="Q1" s="134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</row>
    <row r="2" spans="1:102" s="49" customFormat="1" ht="18.75" customHeight="1" x14ac:dyDescent="0.3">
      <c r="A2" s="50"/>
      <c r="B2" s="51" t="s">
        <v>156</v>
      </c>
      <c r="C2" s="48"/>
      <c r="D2" s="48"/>
      <c r="E2" s="48"/>
      <c r="F2" s="48"/>
      <c r="G2" s="48"/>
      <c r="H2" s="48"/>
      <c r="I2" s="48"/>
      <c r="J2" s="48"/>
      <c r="K2" s="48"/>
      <c r="L2" s="48"/>
      <c r="Q2" s="127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</row>
    <row r="3" spans="1:102" s="49" customFormat="1" ht="8.25" customHeight="1" x14ac:dyDescent="0.3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Q3" s="127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</row>
    <row r="4" spans="1:102" s="49" customFormat="1" ht="15" customHeight="1" x14ac:dyDescent="0.3">
      <c r="A4" s="47"/>
      <c r="B4" s="48"/>
      <c r="C4" s="52"/>
      <c r="D4" s="53" t="s">
        <v>0</v>
      </c>
      <c r="E4" s="135"/>
      <c r="F4" s="135"/>
      <c r="G4" s="135"/>
      <c r="H4" s="135"/>
      <c r="I4" s="48"/>
      <c r="J4" s="48"/>
      <c r="K4" s="48"/>
      <c r="L4" s="48"/>
      <c r="Q4" s="127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</row>
    <row r="5" spans="1:102" s="49" customFormat="1" ht="8.25" customHeight="1" x14ac:dyDescent="0.3">
      <c r="A5" s="47"/>
      <c r="B5" s="48"/>
      <c r="C5" s="52"/>
      <c r="D5" s="52"/>
      <c r="E5" s="52"/>
      <c r="F5" s="52"/>
      <c r="G5" s="52"/>
      <c r="H5" s="52"/>
      <c r="I5" s="48"/>
      <c r="J5" s="48"/>
      <c r="K5" s="48"/>
      <c r="L5" s="48"/>
      <c r="Q5" s="127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</row>
    <row r="6" spans="1:102" s="49" customFormat="1" ht="15" customHeight="1" x14ac:dyDescent="0.25">
      <c r="A6" s="54"/>
      <c r="B6" s="55"/>
      <c r="C6" s="52"/>
      <c r="D6" s="53" t="s">
        <v>1</v>
      </c>
      <c r="E6" s="135"/>
      <c r="F6" s="135"/>
      <c r="G6" s="135"/>
      <c r="H6" s="135"/>
      <c r="Q6" s="127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</row>
    <row r="7" spans="1:102" s="49" customFormat="1" ht="14.25" customHeight="1" x14ac:dyDescent="0.25">
      <c r="A7" s="54"/>
      <c r="B7" s="55"/>
      <c r="Q7" s="127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</row>
    <row r="8" spans="1:102" s="67" customFormat="1" ht="24.75" customHeight="1" x14ac:dyDescent="0.25">
      <c r="A8" s="56"/>
      <c r="B8" s="57" t="s">
        <v>167</v>
      </c>
      <c r="C8" s="58"/>
      <c r="D8" s="58"/>
      <c r="E8" s="59"/>
      <c r="F8" s="60"/>
      <c r="G8" s="57" t="s">
        <v>168</v>
      </c>
      <c r="H8" s="61"/>
      <c r="I8" s="61"/>
      <c r="J8" s="62"/>
      <c r="K8" s="60"/>
      <c r="L8" s="57" t="s">
        <v>169</v>
      </c>
      <c r="M8" s="63"/>
      <c r="N8" s="63"/>
      <c r="O8" s="63"/>
      <c r="P8" s="64"/>
      <c r="Q8" s="128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</row>
    <row r="9" spans="1:102" ht="18.75" customHeight="1" x14ac:dyDescent="0.25">
      <c r="A9" s="68"/>
      <c r="B9" s="69"/>
      <c r="C9" s="70"/>
      <c r="D9" s="70"/>
      <c r="E9" s="71" t="s">
        <v>150</v>
      </c>
      <c r="F9" s="121"/>
      <c r="G9" s="73"/>
      <c r="H9" s="74"/>
      <c r="I9" s="73"/>
      <c r="J9" s="75" t="s">
        <v>150</v>
      </c>
      <c r="K9" s="121"/>
      <c r="L9" s="76" t="s">
        <v>155</v>
      </c>
      <c r="M9" s="69"/>
      <c r="N9" s="77"/>
      <c r="O9" s="78"/>
      <c r="P9" s="79"/>
      <c r="Q9" s="129"/>
    </row>
    <row r="10" spans="1:102" x14ac:dyDescent="0.25">
      <c r="A10" s="68"/>
      <c r="B10" s="83" t="s">
        <v>149</v>
      </c>
      <c r="C10" s="122" t="s">
        <v>154</v>
      </c>
      <c r="D10" s="122"/>
      <c r="E10" s="120"/>
      <c r="F10" s="121"/>
      <c r="G10" s="84" t="s">
        <v>153</v>
      </c>
      <c r="H10" s="85" t="s">
        <v>152</v>
      </c>
      <c r="I10" s="121" t="s">
        <v>151</v>
      </c>
      <c r="J10" s="40"/>
      <c r="K10" s="121"/>
      <c r="L10" s="84"/>
      <c r="M10" s="84"/>
      <c r="N10" s="84"/>
      <c r="O10" s="84"/>
      <c r="P10" s="71" t="s">
        <v>150</v>
      </c>
      <c r="Q10" s="129"/>
    </row>
    <row r="11" spans="1:102" x14ac:dyDescent="0.25">
      <c r="A11" s="68"/>
      <c r="B11" s="83" t="s">
        <v>149</v>
      </c>
      <c r="C11" s="122" t="s">
        <v>148</v>
      </c>
      <c r="D11" s="122"/>
      <c r="E11" s="120"/>
      <c r="F11" s="121"/>
      <c r="G11" s="84"/>
      <c r="H11" s="85" t="s">
        <v>147</v>
      </c>
      <c r="I11" s="121" t="s">
        <v>146</v>
      </c>
      <c r="J11" s="40"/>
      <c r="K11" s="121"/>
      <c r="L11" s="121" t="s">
        <v>145</v>
      </c>
      <c r="M11" s="121" t="s">
        <v>144</v>
      </c>
      <c r="N11" s="121"/>
      <c r="O11" s="121"/>
      <c r="P11" s="41"/>
      <c r="Q11" s="129"/>
    </row>
    <row r="12" spans="1:102" ht="15.75" x14ac:dyDescent="0.25">
      <c r="A12" s="68"/>
      <c r="B12" s="86"/>
      <c r="C12" s="87"/>
      <c r="D12" s="87"/>
      <c r="E12" s="88"/>
      <c r="F12" s="121"/>
      <c r="G12" s="84" t="s">
        <v>143</v>
      </c>
      <c r="H12" s="85" t="s">
        <v>142</v>
      </c>
      <c r="I12" s="121" t="s">
        <v>141</v>
      </c>
      <c r="J12" s="40"/>
      <c r="K12" s="121"/>
      <c r="L12" s="121" t="s">
        <v>140</v>
      </c>
      <c r="M12" s="121" t="s">
        <v>139</v>
      </c>
      <c r="N12" s="121"/>
      <c r="O12" s="121"/>
      <c r="P12" s="41"/>
      <c r="Q12" s="129"/>
    </row>
    <row r="13" spans="1:102" x14ac:dyDescent="0.25">
      <c r="A13" s="68"/>
      <c r="B13" s="83" t="s">
        <v>133</v>
      </c>
      <c r="C13" s="122" t="s">
        <v>138</v>
      </c>
      <c r="D13" s="122"/>
      <c r="E13" s="120"/>
      <c r="F13" s="121"/>
      <c r="G13" s="84"/>
      <c r="H13" s="85" t="s">
        <v>137</v>
      </c>
      <c r="I13" s="121" t="s">
        <v>136</v>
      </c>
      <c r="J13" s="40"/>
      <c r="K13" s="121"/>
      <c r="L13" s="121" t="s">
        <v>135</v>
      </c>
      <c r="M13" s="121" t="s">
        <v>134</v>
      </c>
      <c r="N13" s="121"/>
      <c r="O13" s="121"/>
      <c r="P13" s="41"/>
      <c r="Q13" s="129"/>
    </row>
    <row r="14" spans="1:102" x14ac:dyDescent="0.25">
      <c r="A14" s="68"/>
      <c r="B14" s="83" t="s">
        <v>133</v>
      </c>
      <c r="C14" s="122" t="s">
        <v>132</v>
      </c>
      <c r="D14" s="122"/>
      <c r="E14" s="120"/>
      <c r="F14" s="121"/>
      <c r="G14" s="89"/>
      <c r="H14" s="90" t="s">
        <v>131</v>
      </c>
      <c r="I14" s="91" t="s">
        <v>130</v>
      </c>
      <c r="J14" s="42"/>
      <c r="K14" s="121"/>
      <c r="L14" s="121" t="s">
        <v>129</v>
      </c>
      <c r="M14" s="121" t="s">
        <v>128</v>
      </c>
      <c r="N14" s="121"/>
      <c r="O14" s="121"/>
      <c r="P14" s="92">
        <f>SUM(P15:P19)</f>
        <v>0</v>
      </c>
      <c r="Q14" s="129"/>
    </row>
    <row r="15" spans="1:102" ht="15.75" x14ac:dyDescent="0.25">
      <c r="A15" s="68"/>
      <c r="B15" s="93"/>
      <c r="C15" s="94"/>
      <c r="D15" s="94"/>
      <c r="E15" s="95"/>
      <c r="F15" s="121"/>
      <c r="G15" s="84"/>
      <c r="H15" s="85" t="s">
        <v>127</v>
      </c>
      <c r="I15" s="121" t="s">
        <v>126</v>
      </c>
      <c r="J15" s="40"/>
      <c r="K15" s="121"/>
      <c r="L15" s="96"/>
      <c r="M15" s="97" t="s">
        <v>125</v>
      </c>
      <c r="N15" s="98" t="s">
        <v>124</v>
      </c>
      <c r="O15" s="98" t="s">
        <v>123</v>
      </c>
      <c r="P15" s="99">
        <f>SUM(E11)</f>
        <v>0</v>
      </c>
      <c r="Q15" s="129"/>
    </row>
    <row r="16" spans="1:102" x14ac:dyDescent="0.25">
      <c r="A16" s="68"/>
      <c r="B16" s="83" t="s">
        <v>117</v>
      </c>
      <c r="C16" s="122" t="s">
        <v>122</v>
      </c>
      <c r="D16" s="121"/>
      <c r="E16" s="120"/>
      <c r="F16" s="121"/>
      <c r="G16" s="89"/>
      <c r="H16" s="90" t="s">
        <v>121</v>
      </c>
      <c r="I16" s="91" t="s">
        <v>120</v>
      </c>
      <c r="J16" s="42"/>
      <c r="K16" s="121"/>
      <c r="L16" s="96"/>
      <c r="M16" s="98"/>
      <c r="N16" s="98" t="s">
        <v>119</v>
      </c>
      <c r="O16" s="98" t="s">
        <v>118</v>
      </c>
      <c r="P16" s="99">
        <f>SUM(E14)</f>
        <v>0</v>
      </c>
      <c r="Q16" s="129"/>
    </row>
    <row r="17" spans="1:17" x14ac:dyDescent="0.25">
      <c r="A17" s="68"/>
      <c r="B17" s="83" t="s">
        <v>117</v>
      </c>
      <c r="C17" s="122" t="s">
        <v>116</v>
      </c>
      <c r="D17" s="121"/>
      <c r="E17" s="120"/>
      <c r="F17" s="121"/>
      <c r="G17" s="84"/>
      <c r="H17" s="85" t="s">
        <v>115</v>
      </c>
      <c r="I17" s="121" t="s">
        <v>114</v>
      </c>
      <c r="J17" s="40"/>
      <c r="K17" s="121"/>
      <c r="L17" s="96"/>
      <c r="M17" s="98"/>
      <c r="N17" s="98" t="s">
        <v>113</v>
      </c>
      <c r="O17" s="98" t="s">
        <v>112</v>
      </c>
      <c r="P17" s="99">
        <f>SUM(E17)</f>
        <v>0</v>
      </c>
      <c r="Q17" s="129"/>
    </row>
    <row r="18" spans="1:17" ht="15.75" x14ac:dyDescent="0.25">
      <c r="A18" s="68"/>
      <c r="B18" s="83"/>
      <c r="C18" s="121"/>
      <c r="D18" s="121"/>
      <c r="E18" s="95"/>
      <c r="F18" s="121"/>
      <c r="G18" s="84"/>
      <c r="H18" s="85" t="s">
        <v>111</v>
      </c>
      <c r="I18" s="121" t="s">
        <v>110</v>
      </c>
      <c r="J18" s="40"/>
      <c r="K18" s="121"/>
      <c r="L18" s="96"/>
      <c r="M18" s="98"/>
      <c r="N18" s="98" t="s">
        <v>109</v>
      </c>
      <c r="O18" s="98" t="s">
        <v>108</v>
      </c>
      <c r="P18" s="99">
        <f>SUM(E20)</f>
        <v>0</v>
      </c>
      <c r="Q18" s="129"/>
    </row>
    <row r="19" spans="1:17" x14ac:dyDescent="0.25">
      <c r="A19" s="68"/>
      <c r="B19" s="83" t="s">
        <v>102</v>
      </c>
      <c r="C19" s="122" t="s">
        <v>107</v>
      </c>
      <c r="D19" s="121"/>
      <c r="E19" s="120"/>
      <c r="F19" s="121"/>
      <c r="G19" s="84"/>
      <c r="H19" s="85" t="s">
        <v>106</v>
      </c>
      <c r="I19" s="121" t="s">
        <v>105</v>
      </c>
      <c r="J19" s="40"/>
      <c r="K19" s="121"/>
      <c r="L19" s="96"/>
      <c r="M19" s="98"/>
      <c r="N19" s="98" t="s">
        <v>104</v>
      </c>
      <c r="O19" s="98" t="s">
        <v>103</v>
      </c>
      <c r="P19" s="99">
        <f>SUM(E28)</f>
        <v>0</v>
      </c>
      <c r="Q19" s="129"/>
    </row>
    <row r="20" spans="1:17" x14ac:dyDescent="0.25">
      <c r="A20" s="68"/>
      <c r="B20" s="83" t="s">
        <v>102</v>
      </c>
      <c r="C20" s="122" t="s">
        <v>101</v>
      </c>
      <c r="D20" s="121"/>
      <c r="E20" s="120"/>
      <c r="F20" s="121"/>
      <c r="G20" s="84" t="s">
        <v>100</v>
      </c>
      <c r="H20" s="90" t="s">
        <v>99</v>
      </c>
      <c r="I20" s="91" t="s">
        <v>98</v>
      </c>
      <c r="J20" s="42"/>
      <c r="K20" s="121"/>
      <c r="L20" s="121" t="s">
        <v>97</v>
      </c>
      <c r="M20" s="121" t="s">
        <v>96</v>
      </c>
      <c r="N20" s="121"/>
      <c r="O20" s="121"/>
      <c r="P20" s="41"/>
      <c r="Q20" s="129"/>
    </row>
    <row r="21" spans="1:17" x14ac:dyDescent="0.25">
      <c r="A21" s="68"/>
      <c r="B21" s="83"/>
      <c r="C21" s="121"/>
      <c r="D21" s="121"/>
      <c r="E21" s="100"/>
      <c r="F21" s="121"/>
      <c r="G21" s="84"/>
      <c r="H21" s="90" t="s">
        <v>95</v>
      </c>
      <c r="I21" s="91" t="s">
        <v>94</v>
      </c>
      <c r="J21" s="42"/>
      <c r="K21" s="121"/>
      <c r="L21" s="121" t="s">
        <v>93</v>
      </c>
      <c r="M21" s="121" t="s">
        <v>92</v>
      </c>
      <c r="N21" s="121"/>
      <c r="O21" s="121"/>
      <c r="P21" s="41"/>
      <c r="Q21" s="129"/>
    </row>
    <row r="22" spans="1:17" ht="18" x14ac:dyDescent="0.25">
      <c r="A22" s="68"/>
      <c r="B22" s="83"/>
      <c r="C22" s="124" t="s">
        <v>47</v>
      </c>
      <c r="D22" s="121"/>
      <c r="E22" s="123"/>
      <c r="F22" s="121"/>
      <c r="G22" s="84"/>
      <c r="H22" s="90" t="s">
        <v>90</v>
      </c>
      <c r="I22" s="91" t="s">
        <v>89</v>
      </c>
      <c r="J22" s="42"/>
      <c r="K22" s="121"/>
      <c r="L22" s="121" t="s">
        <v>88</v>
      </c>
      <c r="M22" s="121" t="s">
        <v>87</v>
      </c>
      <c r="N22" s="121"/>
      <c r="O22" s="121"/>
      <c r="P22" s="41"/>
      <c r="Q22" s="129"/>
    </row>
    <row r="23" spans="1:17" ht="15" customHeight="1" x14ac:dyDescent="0.25">
      <c r="A23" s="68"/>
      <c r="B23" s="83"/>
      <c r="C23" s="121" t="s">
        <v>163</v>
      </c>
      <c r="D23" s="125" t="s">
        <v>166</v>
      </c>
      <c r="E23" s="120"/>
      <c r="F23" s="121"/>
      <c r="G23" s="84"/>
      <c r="H23" s="90" t="s">
        <v>84</v>
      </c>
      <c r="I23" s="91" t="s">
        <v>83</v>
      </c>
      <c r="J23" s="42"/>
      <c r="K23" s="121"/>
      <c r="L23" s="121" t="s">
        <v>82</v>
      </c>
      <c r="M23" s="121" t="s">
        <v>81</v>
      </c>
      <c r="N23" s="121"/>
      <c r="O23" s="121"/>
      <c r="P23" s="41"/>
      <c r="Q23" s="129"/>
    </row>
    <row r="24" spans="1:17" ht="15.75" thickBot="1" x14ac:dyDescent="0.3">
      <c r="A24" s="68"/>
      <c r="B24" s="83"/>
      <c r="C24" s="122"/>
      <c r="D24" s="121" t="s">
        <v>164</v>
      </c>
      <c r="E24" s="123"/>
      <c r="F24" s="121"/>
      <c r="G24" s="84" t="s">
        <v>80</v>
      </c>
      <c r="H24" s="90" t="s">
        <v>79</v>
      </c>
      <c r="I24" s="91" t="s">
        <v>78</v>
      </c>
      <c r="J24" s="42"/>
      <c r="K24" s="121"/>
      <c r="L24" s="101"/>
      <c r="M24" s="70" t="s">
        <v>77</v>
      </c>
      <c r="N24" s="101"/>
      <c r="O24" s="101"/>
      <c r="P24" s="43">
        <f>SUM(P11:P13,P15:P23)</f>
        <v>0</v>
      </c>
      <c r="Q24" s="129"/>
    </row>
    <row r="25" spans="1:17" ht="18.75" thickTop="1" x14ac:dyDescent="0.25">
      <c r="A25" s="68"/>
      <c r="B25" s="83"/>
      <c r="C25" s="122"/>
      <c r="D25" s="126" t="s">
        <v>165</v>
      </c>
      <c r="E25" s="123"/>
      <c r="F25" s="121"/>
      <c r="G25" s="84"/>
      <c r="H25" s="90" t="s">
        <v>75</v>
      </c>
      <c r="I25" s="91" t="s">
        <v>74</v>
      </c>
      <c r="J25" s="42"/>
      <c r="K25" s="121"/>
      <c r="L25" s="102" t="s">
        <v>73</v>
      </c>
      <c r="M25" s="121"/>
      <c r="N25" s="121"/>
      <c r="O25" s="121"/>
      <c r="P25" s="121"/>
      <c r="Q25" s="129"/>
    </row>
    <row r="26" spans="1:17" x14ac:dyDescent="0.25">
      <c r="A26" s="68"/>
      <c r="B26" s="83"/>
      <c r="C26" s="121"/>
      <c r="D26" s="121"/>
      <c r="E26" s="100"/>
      <c r="F26" s="121"/>
      <c r="G26" s="84" t="s">
        <v>72</v>
      </c>
      <c r="H26" s="85" t="s">
        <v>71</v>
      </c>
      <c r="I26" s="121" t="s">
        <v>159</v>
      </c>
      <c r="J26" s="92">
        <f>SUM(J27:J28)</f>
        <v>0</v>
      </c>
      <c r="K26" s="121"/>
      <c r="L26" s="84"/>
      <c r="M26" s="84"/>
      <c r="N26" s="84"/>
      <c r="O26" s="84"/>
      <c r="P26" s="71" t="s">
        <v>150</v>
      </c>
      <c r="Q26" s="129"/>
    </row>
    <row r="27" spans="1:17" x14ac:dyDescent="0.25">
      <c r="A27" s="68"/>
      <c r="B27" s="83" t="s">
        <v>86</v>
      </c>
      <c r="C27" s="122" t="s">
        <v>91</v>
      </c>
      <c r="D27" s="121"/>
      <c r="E27" s="120"/>
      <c r="F27" s="121"/>
      <c r="G27" s="84" t="s">
        <v>70</v>
      </c>
      <c r="H27" s="118"/>
      <c r="I27" s="39" t="s">
        <v>160</v>
      </c>
      <c r="J27" s="40"/>
      <c r="K27" s="121"/>
      <c r="L27" s="121" t="s">
        <v>68</v>
      </c>
      <c r="M27" s="121" t="s">
        <v>67</v>
      </c>
      <c r="N27" s="121"/>
      <c r="O27" s="121"/>
      <c r="P27" s="41"/>
      <c r="Q27" s="129"/>
    </row>
    <row r="28" spans="1:17" x14ac:dyDescent="0.25">
      <c r="A28" s="68"/>
      <c r="B28" s="83" t="s">
        <v>86</v>
      </c>
      <c r="C28" s="122" t="s">
        <v>85</v>
      </c>
      <c r="D28" s="121"/>
      <c r="E28" s="120"/>
      <c r="F28" s="121"/>
      <c r="G28" s="121"/>
      <c r="H28" s="118"/>
      <c r="I28" s="39" t="s">
        <v>162</v>
      </c>
      <c r="J28" s="40"/>
      <c r="K28" s="121"/>
      <c r="L28" s="121" t="s">
        <v>64</v>
      </c>
      <c r="M28" s="121" t="s">
        <v>63</v>
      </c>
      <c r="N28" s="121"/>
      <c r="O28" s="121"/>
      <c r="P28" s="41"/>
      <c r="Q28" s="129"/>
    </row>
    <row r="29" spans="1:17" x14ac:dyDescent="0.25">
      <c r="A29" s="68"/>
      <c r="B29" s="83"/>
      <c r="C29" s="122"/>
      <c r="D29" s="121"/>
      <c r="E29" s="123"/>
      <c r="F29" s="121"/>
      <c r="G29" s="91"/>
      <c r="H29" s="90" t="s">
        <v>69</v>
      </c>
      <c r="I29" s="91" t="s">
        <v>161</v>
      </c>
      <c r="J29" s="42"/>
      <c r="K29" s="121"/>
      <c r="L29" s="121" t="s">
        <v>60</v>
      </c>
      <c r="M29" s="121" t="s">
        <v>59</v>
      </c>
      <c r="N29" s="121"/>
      <c r="O29" s="121"/>
      <c r="P29" s="41"/>
      <c r="Q29" s="129"/>
    </row>
    <row r="30" spans="1:17" ht="18" x14ac:dyDescent="0.25">
      <c r="A30" s="68"/>
      <c r="B30" s="83"/>
      <c r="C30" s="124" t="s">
        <v>76</v>
      </c>
      <c r="D30" s="121"/>
      <c r="E30" s="100"/>
      <c r="F30" s="121"/>
      <c r="G30" s="91"/>
      <c r="H30" s="85" t="s">
        <v>66</v>
      </c>
      <c r="I30" s="121" t="s">
        <v>65</v>
      </c>
      <c r="J30" s="40"/>
      <c r="K30" s="121"/>
      <c r="L30" s="121" t="s">
        <v>56</v>
      </c>
      <c r="M30" s="121" t="s">
        <v>55</v>
      </c>
      <c r="N30" s="121"/>
      <c r="O30" s="121"/>
      <c r="P30" s="41"/>
      <c r="Q30" s="129"/>
    </row>
    <row r="31" spans="1:17" x14ac:dyDescent="0.25">
      <c r="A31" s="68"/>
      <c r="B31" s="85"/>
      <c r="C31" s="121" t="s">
        <v>46</v>
      </c>
      <c r="D31" s="121" t="s">
        <v>45</v>
      </c>
      <c r="E31" s="120"/>
      <c r="F31" s="121"/>
      <c r="G31" s="70"/>
      <c r="H31" s="90" t="s">
        <v>62</v>
      </c>
      <c r="I31" s="91" t="s">
        <v>61</v>
      </c>
      <c r="J31" s="42"/>
      <c r="K31" s="121"/>
      <c r="L31" s="121" t="s">
        <v>52</v>
      </c>
      <c r="M31" s="121" t="s">
        <v>51</v>
      </c>
      <c r="N31" s="121"/>
      <c r="O31" s="121"/>
      <c r="P31" s="41"/>
      <c r="Q31" s="129"/>
    </row>
    <row r="32" spans="1:17" x14ac:dyDescent="0.25">
      <c r="A32" s="68"/>
      <c r="B32" s="85"/>
      <c r="C32" s="121" t="s">
        <v>44</v>
      </c>
      <c r="D32" s="121" t="s">
        <v>43</v>
      </c>
      <c r="E32" s="120"/>
      <c r="F32" s="121"/>
      <c r="G32" s="121"/>
      <c r="H32" s="90" t="s">
        <v>58</v>
      </c>
      <c r="I32" s="91" t="s">
        <v>57</v>
      </c>
      <c r="J32" s="42"/>
      <c r="K32" s="121"/>
      <c r="L32" s="121" t="s">
        <v>50</v>
      </c>
      <c r="M32" s="121" t="s">
        <v>49</v>
      </c>
      <c r="N32" s="121"/>
      <c r="O32" s="121"/>
      <c r="P32" s="41"/>
      <c r="Q32" s="129"/>
    </row>
    <row r="33" spans="1:102" ht="16.5" customHeight="1" thickBot="1" x14ac:dyDescent="0.45">
      <c r="A33" s="68"/>
      <c r="B33" s="85"/>
      <c r="C33" s="121" t="s">
        <v>42</v>
      </c>
      <c r="D33" s="121" t="s">
        <v>41</v>
      </c>
      <c r="E33" s="120"/>
      <c r="F33" s="121"/>
      <c r="G33" s="119"/>
      <c r="H33" s="69" t="s">
        <v>54</v>
      </c>
      <c r="I33" s="70" t="s">
        <v>53</v>
      </c>
      <c r="J33" s="43">
        <f>SUM(J10,J11,J12,J13,-J14,J15,-J16,J17,J18,J19,-J20,-J21,-J22,-J23,-J24,-J25,J26,-J29,J30,-J31,-J32)</f>
        <v>0</v>
      </c>
      <c r="K33" s="121"/>
      <c r="L33" s="101"/>
      <c r="M33" s="70" t="s">
        <v>48</v>
      </c>
      <c r="N33" s="101"/>
      <c r="O33" s="101"/>
      <c r="P33" s="45">
        <f>SUM(P27:P32)</f>
        <v>0</v>
      </c>
      <c r="Q33" s="129"/>
    </row>
    <row r="34" spans="1:102" ht="15.75" customHeight="1" thickTop="1" x14ac:dyDescent="0.4">
      <c r="A34" s="68"/>
      <c r="B34" s="85"/>
      <c r="C34" s="121" t="s">
        <v>40</v>
      </c>
      <c r="D34" s="121" t="s">
        <v>39</v>
      </c>
      <c r="E34" s="120"/>
      <c r="F34" s="121"/>
      <c r="G34" s="119"/>
      <c r="H34" s="119"/>
      <c r="I34" s="119"/>
      <c r="J34" s="119"/>
      <c r="K34" s="121"/>
      <c r="L34" s="121"/>
      <c r="M34" s="121"/>
      <c r="N34" s="121"/>
      <c r="O34" s="105" t="s">
        <v>158</v>
      </c>
      <c r="P34" s="44">
        <f>SUM(P24-P33)</f>
        <v>0</v>
      </c>
      <c r="Q34" s="129"/>
    </row>
    <row r="35" spans="1:102" x14ac:dyDescent="0.25">
      <c r="A35" s="68"/>
      <c r="B35" s="85"/>
      <c r="C35" s="121" t="s">
        <v>38</v>
      </c>
      <c r="D35" s="121" t="s">
        <v>37</v>
      </c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9"/>
    </row>
    <row r="36" spans="1:102" x14ac:dyDescent="0.25">
      <c r="A36" s="68"/>
      <c r="B36" s="85"/>
      <c r="C36" s="121" t="s">
        <v>36</v>
      </c>
      <c r="D36" s="121" t="s">
        <v>35</v>
      </c>
      <c r="E36" s="120"/>
      <c r="F36" s="121"/>
      <c r="G36" s="121"/>
      <c r="H36" s="121"/>
      <c r="I36" s="107"/>
      <c r="J36" s="121"/>
      <c r="K36" s="121"/>
      <c r="L36" s="108"/>
      <c r="M36" s="108"/>
      <c r="N36" s="108"/>
      <c r="O36" s="109"/>
      <c r="P36" s="110"/>
      <c r="Q36" s="129"/>
    </row>
    <row r="37" spans="1:102" x14ac:dyDescent="0.25">
      <c r="A37" s="68"/>
      <c r="B37" s="85"/>
      <c r="C37" s="121" t="s">
        <v>34</v>
      </c>
      <c r="D37" s="121" t="s">
        <v>33</v>
      </c>
      <c r="E37" s="120"/>
      <c r="F37" s="121"/>
      <c r="G37" s="121"/>
      <c r="H37" s="121"/>
      <c r="I37" s="107"/>
      <c r="J37" s="121"/>
      <c r="K37" s="121"/>
      <c r="L37" s="121"/>
      <c r="M37" s="121"/>
      <c r="N37" s="121"/>
      <c r="O37" s="121"/>
      <c r="P37" s="121"/>
      <c r="Q37" s="129"/>
    </row>
    <row r="38" spans="1:102" ht="15.75" thickBot="1" x14ac:dyDescent="0.3">
      <c r="A38" s="68"/>
      <c r="B38" s="85"/>
      <c r="C38" s="121"/>
      <c r="D38" s="121" t="s">
        <v>32</v>
      </c>
      <c r="E38" s="43">
        <f>SUM(E31:E37)</f>
        <v>0</v>
      </c>
      <c r="F38" s="121"/>
      <c r="G38" s="121"/>
      <c r="H38" s="121"/>
      <c r="I38" s="107"/>
      <c r="J38" s="121"/>
      <c r="K38" s="121"/>
      <c r="L38" s="121"/>
      <c r="M38" s="121"/>
      <c r="N38" s="121"/>
      <c r="O38" s="121"/>
      <c r="P38" s="121"/>
      <c r="Q38" s="129"/>
    </row>
    <row r="39" spans="1:102" ht="15.75" thickTop="1" x14ac:dyDescent="0.25">
      <c r="A39" s="68"/>
      <c r="B39" s="103"/>
      <c r="C39" s="104"/>
      <c r="D39" s="105" t="s">
        <v>157</v>
      </c>
      <c r="E39" s="44">
        <f>SUM(E38-E27)</f>
        <v>0</v>
      </c>
      <c r="F39" s="121"/>
      <c r="G39" s="121"/>
      <c r="H39" s="121"/>
      <c r="I39" s="111"/>
      <c r="J39" s="121"/>
      <c r="K39" s="121"/>
      <c r="L39" s="121"/>
      <c r="M39" s="121"/>
      <c r="N39" s="121"/>
      <c r="O39" s="121"/>
      <c r="P39" s="112"/>
      <c r="Q39" s="129"/>
    </row>
    <row r="40" spans="1:102" ht="18" x14ac:dyDescent="0.25">
      <c r="A40" s="68"/>
      <c r="B40" s="85"/>
      <c r="C40" s="124" t="s">
        <v>47</v>
      </c>
      <c r="D40" s="121"/>
      <c r="E40" s="106"/>
      <c r="F40" s="121"/>
      <c r="G40" s="121"/>
      <c r="H40" s="121"/>
      <c r="I40" s="107"/>
      <c r="J40" s="121"/>
      <c r="K40" s="121"/>
      <c r="L40" s="121"/>
      <c r="M40" s="121"/>
      <c r="N40" s="121"/>
      <c r="O40" s="121"/>
      <c r="P40" s="112"/>
      <c r="Q40" s="129"/>
    </row>
    <row r="41" spans="1:102" x14ac:dyDescent="0.25">
      <c r="A41" s="68"/>
      <c r="B41" s="85"/>
      <c r="C41" s="121" t="s">
        <v>46</v>
      </c>
      <c r="D41" s="121" t="s">
        <v>45</v>
      </c>
      <c r="E41" s="120"/>
      <c r="F41" s="121"/>
      <c r="G41" s="121"/>
      <c r="H41" s="121"/>
      <c r="I41" s="107"/>
      <c r="J41" s="121"/>
      <c r="K41" s="121"/>
      <c r="L41" s="121"/>
      <c r="M41" s="121"/>
      <c r="N41" s="121"/>
      <c r="O41" s="121"/>
      <c r="P41" s="112"/>
      <c r="Q41" s="129"/>
    </row>
    <row r="42" spans="1:102" x14ac:dyDescent="0.25">
      <c r="A42" s="68"/>
      <c r="B42" s="85"/>
      <c r="C42" s="121" t="s">
        <v>44</v>
      </c>
      <c r="D42" s="121" t="s">
        <v>43</v>
      </c>
      <c r="E42" s="120"/>
      <c r="F42" s="121"/>
      <c r="G42" s="121"/>
      <c r="H42" s="121"/>
      <c r="I42" s="111"/>
      <c r="J42" s="121"/>
      <c r="K42" s="121"/>
      <c r="L42" s="121"/>
      <c r="M42" s="121"/>
      <c r="N42" s="121"/>
      <c r="O42" s="121"/>
      <c r="P42" s="112"/>
      <c r="Q42" s="129"/>
    </row>
    <row r="43" spans="1:102" x14ac:dyDescent="0.25">
      <c r="A43" s="68"/>
      <c r="B43" s="85"/>
      <c r="C43" s="121" t="s">
        <v>42</v>
      </c>
      <c r="D43" s="121" t="s">
        <v>41</v>
      </c>
      <c r="E43" s="120"/>
      <c r="F43" s="121"/>
      <c r="G43" s="121"/>
      <c r="H43" s="121"/>
      <c r="I43" s="107"/>
      <c r="J43" s="121"/>
      <c r="K43" s="121"/>
      <c r="L43" s="121"/>
      <c r="M43" s="121"/>
      <c r="N43" s="121"/>
      <c r="O43" s="121"/>
      <c r="P43" s="112"/>
      <c r="Q43" s="129"/>
    </row>
    <row r="44" spans="1:102" x14ac:dyDescent="0.25">
      <c r="A44" s="68"/>
      <c r="B44" s="85"/>
      <c r="C44" s="121" t="s">
        <v>40</v>
      </c>
      <c r="D44" s="121" t="s">
        <v>39</v>
      </c>
      <c r="E44" s="120"/>
      <c r="F44" s="121"/>
      <c r="G44" s="121"/>
      <c r="H44" s="121"/>
      <c r="I44" s="107"/>
      <c r="J44" s="121"/>
      <c r="K44" s="121"/>
      <c r="L44" s="121"/>
      <c r="M44" s="121"/>
      <c r="N44" s="121"/>
      <c r="O44" s="121"/>
      <c r="P44" s="112"/>
      <c r="Q44" s="129"/>
    </row>
    <row r="45" spans="1:102" s="115" customFormat="1" ht="12.75" customHeight="1" x14ac:dyDescent="0.25">
      <c r="A45" s="68"/>
      <c r="B45" s="85"/>
      <c r="C45" s="121" t="s">
        <v>38</v>
      </c>
      <c r="D45" s="121" t="s">
        <v>37</v>
      </c>
      <c r="E45" s="120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9"/>
      <c r="R45" s="80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</row>
    <row r="46" spans="1:102" s="81" customFormat="1" x14ac:dyDescent="0.25">
      <c r="A46" s="68"/>
      <c r="B46" s="85"/>
      <c r="C46" s="121" t="s">
        <v>36</v>
      </c>
      <c r="D46" s="121" t="s">
        <v>35</v>
      </c>
      <c r="E46" s="120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9"/>
      <c r="R46" s="80"/>
    </row>
    <row r="47" spans="1:102" s="81" customFormat="1" x14ac:dyDescent="0.25">
      <c r="A47" s="68"/>
      <c r="B47" s="85"/>
      <c r="C47" s="121" t="s">
        <v>34</v>
      </c>
      <c r="D47" s="121" t="s">
        <v>33</v>
      </c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9"/>
      <c r="R47" s="80"/>
    </row>
    <row r="48" spans="1:102" s="81" customFormat="1" ht="15.75" thickBot="1" x14ac:dyDescent="0.3">
      <c r="A48" s="68"/>
      <c r="B48" s="85"/>
      <c r="C48" s="121"/>
      <c r="D48" s="121" t="s">
        <v>32</v>
      </c>
      <c r="E48" s="43">
        <f>SUM(E41:E47)</f>
        <v>0</v>
      </c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9"/>
      <c r="R48" s="80"/>
    </row>
    <row r="49" spans="1:18" s="81" customFormat="1" ht="15.75" thickTop="1" x14ac:dyDescent="0.25">
      <c r="A49" s="68"/>
      <c r="B49" s="103"/>
      <c r="C49" s="104"/>
      <c r="D49" s="105" t="s">
        <v>157</v>
      </c>
      <c r="E49" s="44">
        <f>SUM(E48-E28)</f>
        <v>0</v>
      </c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9"/>
      <c r="R49" s="80"/>
    </row>
    <row r="50" spans="1:18" s="81" customFormat="1" x14ac:dyDescent="0.25">
      <c r="A50" s="113"/>
      <c r="B50" s="114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30"/>
      <c r="R50" s="80"/>
    </row>
    <row r="51" spans="1:18" x14ac:dyDescent="0.25">
      <c r="A51" s="80"/>
      <c r="B51" s="116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1:18" s="81" customFormat="1" x14ac:dyDescent="0.25">
      <c r="A52" s="80"/>
      <c r="B52" s="116"/>
      <c r="R52" s="80"/>
    </row>
    <row r="53" spans="1:18" s="81" customFormat="1" x14ac:dyDescent="0.25">
      <c r="A53" s="80"/>
      <c r="B53" s="116"/>
      <c r="R53" s="80"/>
    </row>
    <row r="54" spans="1:18" s="81" customFormat="1" x14ac:dyDescent="0.25">
      <c r="A54" s="80"/>
      <c r="B54" s="116"/>
      <c r="R54" s="80"/>
    </row>
    <row r="55" spans="1:18" s="81" customFormat="1" x14ac:dyDescent="0.25">
      <c r="A55" s="80"/>
      <c r="B55" s="116"/>
      <c r="R55" s="80"/>
    </row>
    <row r="56" spans="1:18" s="81" customFormat="1" x14ac:dyDescent="0.25">
      <c r="A56" s="80"/>
      <c r="B56" s="116"/>
      <c r="R56" s="80"/>
    </row>
    <row r="57" spans="1:18" s="81" customFormat="1" x14ac:dyDescent="0.25">
      <c r="A57" s="80"/>
      <c r="B57" s="116"/>
      <c r="R57" s="80"/>
    </row>
    <row r="58" spans="1:18" s="81" customFormat="1" x14ac:dyDescent="0.25">
      <c r="A58" s="80"/>
      <c r="B58" s="116"/>
      <c r="R58" s="80"/>
    </row>
    <row r="59" spans="1:18" s="81" customFormat="1" x14ac:dyDescent="0.25">
      <c r="A59" s="80"/>
      <c r="B59" s="116"/>
      <c r="R59" s="80"/>
    </row>
    <row r="60" spans="1:18" s="81" customFormat="1" x14ac:dyDescent="0.25">
      <c r="A60" s="80"/>
      <c r="B60" s="116"/>
      <c r="R60" s="80"/>
    </row>
    <row r="61" spans="1:18" s="81" customFormat="1" x14ac:dyDescent="0.25">
      <c r="A61" s="80"/>
      <c r="B61" s="116"/>
      <c r="R61" s="80"/>
    </row>
    <row r="62" spans="1:18" s="81" customFormat="1" x14ac:dyDescent="0.25">
      <c r="A62" s="80"/>
      <c r="B62" s="116"/>
      <c r="R62" s="80"/>
    </row>
    <row r="63" spans="1:18" s="81" customFormat="1" x14ac:dyDescent="0.25">
      <c r="A63" s="80"/>
      <c r="B63" s="116"/>
      <c r="R63" s="80"/>
    </row>
    <row r="64" spans="1:18" s="81" customFormat="1" x14ac:dyDescent="0.25">
      <c r="A64" s="80"/>
      <c r="B64" s="116"/>
      <c r="R64" s="80"/>
    </row>
    <row r="65" spans="1:18" s="81" customFormat="1" x14ac:dyDescent="0.25">
      <c r="A65" s="80"/>
      <c r="B65" s="116"/>
      <c r="R65" s="80"/>
    </row>
    <row r="66" spans="1:18" s="81" customFormat="1" x14ac:dyDescent="0.25">
      <c r="A66" s="80"/>
      <c r="B66" s="116"/>
      <c r="R66" s="80"/>
    </row>
    <row r="67" spans="1:18" s="81" customFormat="1" x14ac:dyDescent="0.25">
      <c r="A67" s="80"/>
      <c r="B67" s="116"/>
      <c r="R67" s="80"/>
    </row>
    <row r="68" spans="1:18" s="81" customFormat="1" x14ac:dyDescent="0.25">
      <c r="A68" s="80"/>
      <c r="B68" s="116"/>
      <c r="R68" s="80"/>
    </row>
    <row r="69" spans="1:18" s="81" customFormat="1" x14ac:dyDescent="0.25">
      <c r="A69" s="80"/>
      <c r="B69" s="116"/>
      <c r="R69" s="80"/>
    </row>
    <row r="70" spans="1:18" s="81" customFormat="1" x14ac:dyDescent="0.25">
      <c r="A70" s="80"/>
      <c r="B70" s="116"/>
      <c r="R70" s="80"/>
    </row>
    <row r="71" spans="1:18" s="81" customFormat="1" x14ac:dyDescent="0.25">
      <c r="A71" s="80"/>
      <c r="B71" s="116"/>
      <c r="R71" s="80"/>
    </row>
    <row r="72" spans="1:18" s="81" customFormat="1" x14ac:dyDescent="0.25">
      <c r="A72" s="80"/>
      <c r="B72" s="116"/>
      <c r="R72" s="80"/>
    </row>
    <row r="73" spans="1:18" s="81" customFormat="1" x14ac:dyDescent="0.25">
      <c r="A73" s="80"/>
      <c r="B73" s="116"/>
      <c r="R73" s="80"/>
    </row>
    <row r="74" spans="1:18" s="81" customFormat="1" x14ac:dyDescent="0.25">
      <c r="A74" s="80"/>
      <c r="B74" s="116"/>
      <c r="R74" s="80"/>
    </row>
    <row r="75" spans="1:18" s="81" customFormat="1" x14ac:dyDescent="0.25">
      <c r="A75" s="80"/>
      <c r="B75" s="116"/>
      <c r="R75" s="80"/>
    </row>
    <row r="76" spans="1:18" s="81" customFormat="1" x14ac:dyDescent="0.25">
      <c r="A76" s="80"/>
      <c r="B76" s="116"/>
      <c r="R76" s="80"/>
    </row>
    <row r="77" spans="1:18" s="81" customFormat="1" x14ac:dyDescent="0.25">
      <c r="A77" s="80"/>
      <c r="B77" s="116"/>
      <c r="R77" s="80"/>
    </row>
    <row r="78" spans="1:18" s="81" customFormat="1" x14ac:dyDescent="0.25">
      <c r="A78" s="80"/>
      <c r="B78" s="116"/>
      <c r="R78" s="80"/>
    </row>
    <row r="79" spans="1:18" s="81" customFormat="1" x14ac:dyDescent="0.25">
      <c r="A79" s="80"/>
      <c r="B79" s="116"/>
      <c r="R79" s="80"/>
    </row>
    <row r="80" spans="1:18" s="81" customFormat="1" x14ac:dyDescent="0.25">
      <c r="A80" s="80"/>
      <c r="B80" s="116"/>
      <c r="R80" s="80"/>
    </row>
    <row r="81" spans="1:18" s="81" customFormat="1" x14ac:dyDescent="0.25">
      <c r="A81" s="80"/>
      <c r="B81" s="116"/>
      <c r="R81" s="80"/>
    </row>
    <row r="82" spans="1:18" s="81" customFormat="1" x14ac:dyDescent="0.25">
      <c r="A82" s="80"/>
      <c r="B82" s="116"/>
      <c r="R82" s="80"/>
    </row>
    <row r="83" spans="1:18" s="81" customFormat="1" x14ac:dyDescent="0.25">
      <c r="A83" s="80"/>
      <c r="B83" s="116"/>
      <c r="R83" s="80"/>
    </row>
    <row r="84" spans="1:18" s="81" customFormat="1" x14ac:dyDescent="0.25">
      <c r="A84" s="80"/>
      <c r="B84" s="116"/>
      <c r="R84" s="80"/>
    </row>
    <row r="85" spans="1:18" s="81" customFormat="1" x14ac:dyDescent="0.25">
      <c r="A85" s="80"/>
      <c r="B85" s="116"/>
      <c r="R85" s="80"/>
    </row>
    <row r="86" spans="1:18" s="81" customFormat="1" x14ac:dyDescent="0.25">
      <c r="A86" s="80"/>
      <c r="B86" s="116"/>
      <c r="R86" s="80"/>
    </row>
    <row r="87" spans="1:18" s="81" customFormat="1" x14ac:dyDescent="0.25">
      <c r="A87" s="80"/>
      <c r="B87" s="116"/>
      <c r="R87" s="80"/>
    </row>
    <row r="88" spans="1:18" s="81" customFormat="1" x14ac:dyDescent="0.25">
      <c r="A88" s="80"/>
      <c r="B88" s="116"/>
      <c r="R88" s="80"/>
    </row>
    <row r="89" spans="1:18" s="81" customFormat="1" x14ac:dyDescent="0.25">
      <c r="A89" s="80"/>
      <c r="B89" s="116"/>
      <c r="R89" s="80"/>
    </row>
    <row r="90" spans="1:18" s="81" customFormat="1" x14ac:dyDescent="0.25">
      <c r="A90" s="80"/>
      <c r="B90" s="116"/>
      <c r="R90" s="80"/>
    </row>
    <row r="91" spans="1:18" s="81" customFormat="1" x14ac:dyDescent="0.25">
      <c r="A91" s="80"/>
      <c r="B91" s="116"/>
      <c r="R91" s="80"/>
    </row>
    <row r="92" spans="1:18" s="81" customFormat="1" x14ac:dyDescent="0.25">
      <c r="A92" s="80"/>
      <c r="B92" s="116"/>
      <c r="R92" s="80"/>
    </row>
    <row r="93" spans="1:18" s="81" customFormat="1" x14ac:dyDescent="0.25">
      <c r="A93" s="80"/>
      <c r="B93" s="116"/>
      <c r="R93" s="80"/>
    </row>
    <row r="94" spans="1:18" s="81" customFormat="1" x14ac:dyDescent="0.25">
      <c r="A94" s="80"/>
      <c r="B94" s="116"/>
      <c r="R94" s="80"/>
    </row>
    <row r="95" spans="1:18" s="81" customFormat="1" x14ac:dyDescent="0.25">
      <c r="A95" s="80"/>
      <c r="B95" s="116"/>
      <c r="R95" s="80"/>
    </row>
    <row r="96" spans="1:18" s="81" customFormat="1" x14ac:dyDescent="0.25">
      <c r="A96" s="80"/>
      <c r="B96" s="116"/>
      <c r="R96" s="80"/>
    </row>
    <row r="97" spans="1:18" s="81" customFormat="1" x14ac:dyDescent="0.25">
      <c r="A97" s="80"/>
      <c r="B97" s="116"/>
      <c r="R97" s="80"/>
    </row>
    <row r="98" spans="1:18" s="81" customFormat="1" x14ac:dyDescent="0.25">
      <c r="A98" s="80"/>
      <c r="B98" s="116"/>
      <c r="R98" s="80"/>
    </row>
    <row r="99" spans="1:18" s="81" customFormat="1" x14ac:dyDescent="0.25">
      <c r="A99" s="80"/>
      <c r="B99" s="116"/>
      <c r="R99" s="80"/>
    </row>
    <row r="100" spans="1:18" s="81" customFormat="1" x14ac:dyDescent="0.25">
      <c r="A100" s="80"/>
      <c r="B100" s="116"/>
      <c r="R100" s="80"/>
    </row>
    <row r="101" spans="1:18" s="81" customFormat="1" x14ac:dyDescent="0.25">
      <c r="A101" s="80"/>
      <c r="B101" s="116"/>
      <c r="R101" s="80"/>
    </row>
    <row r="102" spans="1:18" s="81" customFormat="1" x14ac:dyDescent="0.25">
      <c r="A102" s="80"/>
      <c r="B102" s="116"/>
      <c r="R102" s="80"/>
    </row>
    <row r="103" spans="1:18" s="81" customFormat="1" x14ac:dyDescent="0.25">
      <c r="A103" s="80"/>
      <c r="B103" s="116"/>
      <c r="R103" s="80"/>
    </row>
    <row r="104" spans="1:18" s="81" customFormat="1" x14ac:dyDescent="0.25">
      <c r="A104" s="80"/>
      <c r="B104" s="116"/>
      <c r="R104" s="80"/>
    </row>
    <row r="105" spans="1:18" s="81" customFormat="1" x14ac:dyDescent="0.25">
      <c r="A105" s="80"/>
      <c r="B105" s="116"/>
      <c r="R105" s="80"/>
    </row>
    <row r="106" spans="1:18" s="81" customFormat="1" x14ac:dyDescent="0.25">
      <c r="A106" s="80"/>
      <c r="B106" s="116"/>
      <c r="R106" s="80"/>
    </row>
    <row r="107" spans="1:18" s="81" customFormat="1" x14ac:dyDescent="0.25">
      <c r="A107" s="80"/>
      <c r="B107" s="116"/>
      <c r="R107" s="80"/>
    </row>
    <row r="108" spans="1:18" s="81" customFormat="1" x14ac:dyDescent="0.25">
      <c r="A108" s="80"/>
      <c r="B108" s="116"/>
      <c r="R108" s="80"/>
    </row>
    <row r="109" spans="1:18" s="81" customFormat="1" x14ac:dyDescent="0.25">
      <c r="A109" s="80"/>
      <c r="B109" s="116"/>
      <c r="R109" s="80"/>
    </row>
    <row r="110" spans="1:18" s="81" customFormat="1" x14ac:dyDescent="0.25">
      <c r="A110" s="80"/>
      <c r="B110" s="116"/>
      <c r="R110" s="80"/>
    </row>
    <row r="111" spans="1:18" s="81" customFormat="1" x14ac:dyDescent="0.25">
      <c r="A111" s="80"/>
      <c r="B111" s="116"/>
      <c r="R111" s="80"/>
    </row>
    <row r="112" spans="1:18" s="81" customFormat="1" x14ac:dyDescent="0.25">
      <c r="A112" s="80"/>
      <c r="B112" s="116"/>
      <c r="R112" s="80"/>
    </row>
    <row r="113" spans="1:18" s="81" customFormat="1" x14ac:dyDescent="0.25">
      <c r="A113" s="80"/>
      <c r="B113" s="116"/>
      <c r="R113" s="80"/>
    </row>
    <row r="114" spans="1:18" s="81" customFormat="1" x14ac:dyDescent="0.25">
      <c r="A114" s="80"/>
      <c r="B114" s="116"/>
      <c r="R114" s="80"/>
    </row>
    <row r="115" spans="1:18" s="81" customFormat="1" x14ac:dyDescent="0.25">
      <c r="A115" s="80"/>
      <c r="B115" s="116"/>
      <c r="R115" s="80"/>
    </row>
    <row r="116" spans="1:18" s="81" customFormat="1" x14ac:dyDescent="0.25">
      <c r="A116" s="80"/>
      <c r="B116" s="116"/>
      <c r="R116" s="80"/>
    </row>
    <row r="117" spans="1:18" s="81" customFormat="1" x14ac:dyDescent="0.25">
      <c r="A117" s="80"/>
      <c r="B117" s="116"/>
      <c r="R117" s="80"/>
    </row>
    <row r="118" spans="1:18" s="81" customFormat="1" x14ac:dyDescent="0.25">
      <c r="A118" s="80"/>
      <c r="B118" s="116"/>
      <c r="R118" s="80"/>
    </row>
    <row r="119" spans="1:18" s="81" customFormat="1" x14ac:dyDescent="0.25">
      <c r="A119" s="80"/>
      <c r="B119" s="116"/>
      <c r="R119" s="80"/>
    </row>
    <row r="120" spans="1:18" s="81" customFormat="1" x14ac:dyDescent="0.25">
      <c r="A120" s="80"/>
      <c r="B120" s="116"/>
      <c r="R120" s="80"/>
    </row>
    <row r="121" spans="1:18" s="81" customFormat="1" x14ac:dyDescent="0.25">
      <c r="A121" s="80"/>
      <c r="B121" s="116"/>
      <c r="R121" s="80"/>
    </row>
    <row r="122" spans="1:18" s="81" customFormat="1" x14ac:dyDescent="0.25">
      <c r="A122" s="80"/>
      <c r="B122" s="116"/>
      <c r="R122" s="80"/>
    </row>
    <row r="123" spans="1:18" s="81" customFormat="1" x14ac:dyDescent="0.25">
      <c r="A123" s="80"/>
      <c r="B123" s="116"/>
      <c r="R123" s="80"/>
    </row>
    <row r="124" spans="1:18" s="81" customFormat="1" x14ac:dyDescent="0.25">
      <c r="A124" s="80"/>
      <c r="B124" s="116"/>
      <c r="R124" s="80"/>
    </row>
    <row r="125" spans="1:18" s="81" customFormat="1" x14ac:dyDescent="0.25">
      <c r="A125" s="80"/>
      <c r="B125" s="116"/>
      <c r="R125" s="80"/>
    </row>
    <row r="126" spans="1:18" s="81" customFormat="1" x14ac:dyDescent="0.25">
      <c r="A126" s="80"/>
      <c r="B126" s="116"/>
      <c r="R126" s="80"/>
    </row>
    <row r="127" spans="1:18" s="81" customFormat="1" x14ac:dyDescent="0.25">
      <c r="A127" s="80"/>
      <c r="B127" s="116"/>
      <c r="R127" s="80"/>
    </row>
    <row r="128" spans="1:18" s="81" customFormat="1" x14ac:dyDescent="0.25">
      <c r="A128" s="80"/>
      <c r="B128" s="116"/>
      <c r="R128" s="80"/>
    </row>
    <row r="129" spans="1:18" s="81" customFormat="1" x14ac:dyDescent="0.25">
      <c r="A129" s="80"/>
      <c r="B129" s="116"/>
      <c r="R129" s="80"/>
    </row>
    <row r="130" spans="1:18" s="81" customFormat="1" x14ac:dyDescent="0.25">
      <c r="A130" s="80"/>
      <c r="B130" s="116"/>
      <c r="R130" s="80"/>
    </row>
    <row r="131" spans="1:18" s="81" customFormat="1" x14ac:dyDescent="0.25">
      <c r="A131" s="80"/>
      <c r="B131" s="116"/>
      <c r="R131" s="80"/>
    </row>
    <row r="132" spans="1:18" s="81" customFormat="1" x14ac:dyDescent="0.25">
      <c r="A132" s="80"/>
      <c r="B132" s="116"/>
      <c r="R132" s="80"/>
    </row>
    <row r="133" spans="1:18" s="81" customFormat="1" x14ac:dyDescent="0.25">
      <c r="A133" s="80"/>
      <c r="B133" s="116"/>
      <c r="R133" s="80"/>
    </row>
    <row r="134" spans="1:18" s="81" customFormat="1" x14ac:dyDescent="0.25">
      <c r="A134" s="80"/>
      <c r="B134" s="116"/>
      <c r="R134" s="80"/>
    </row>
    <row r="135" spans="1:18" s="81" customFormat="1" x14ac:dyDescent="0.25">
      <c r="A135" s="80"/>
      <c r="B135" s="116"/>
      <c r="R135" s="80"/>
    </row>
    <row r="136" spans="1:18" s="81" customFormat="1" x14ac:dyDescent="0.25">
      <c r="A136" s="80"/>
      <c r="B136" s="116"/>
      <c r="R136" s="80"/>
    </row>
    <row r="137" spans="1:18" s="81" customFormat="1" x14ac:dyDescent="0.25">
      <c r="A137" s="80"/>
      <c r="B137" s="116"/>
      <c r="R137" s="80"/>
    </row>
    <row r="138" spans="1:18" s="81" customFormat="1" x14ac:dyDescent="0.25">
      <c r="A138" s="80"/>
      <c r="B138" s="116"/>
      <c r="R138" s="80"/>
    </row>
    <row r="139" spans="1:18" s="81" customFormat="1" x14ac:dyDescent="0.25">
      <c r="A139" s="80"/>
      <c r="B139" s="116"/>
      <c r="R139" s="80"/>
    </row>
    <row r="140" spans="1:18" s="81" customFormat="1" x14ac:dyDescent="0.25">
      <c r="A140" s="80"/>
      <c r="B140" s="116"/>
      <c r="R140" s="80"/>
    </row>
    <row r="141" spans="1:18" s="81" customFormat="1" x14ac:dyDescent="0.25">
      <c r="A141" s="80"/>
      <c r="B141" s="116"/>
      <c r="R141" s="80"/>
    </row>
    <row r="142" spans="1:18" s="81" customFormat="1" x14ac:dyDescent="0.25">
      <c r="A142" s="80"/>
      <c r="B142" s="116"/>
      <c r="R142" s="80"/>
    </row>
    <row r="143" spans="1:18" s="81" customFormat="1" x14ac:dyDescent="0.25">
      <c r="A143" s="80"/>
      <c r="B143" s="116"/>
      <c r="R143" s="80"/>
    </row>
    <row r="144" spans="1:18" s="81" customFormat="1" x14ac:dyDescent="0.25">
      <c r="A144" s="80"/>
      <c r="B144" s="116"/>
      <c r="R144" s="80"/>
    </row>
    <row r="145" spans="1:18" s="81" customFormat="1" x14ac:dyDescent="0.25">
      <c r="A145" s="80"/>
      <c r="B145" s="116"/>
      <c r="R145" s="80"/>
    </row>
    <row r="146" spans="1:18" s="81" customFormat="1" x14ac:dyDescent="0.25">
      <c r="A146" s="80"/>
      <c r="B146" s="116"/>
      <c r="R146" s="80"/>
    </row>
    <row r="147" spans="1:18" s="81" customFormat="1" x14ac:dyDescent="0.25">
      <c r="A147" s="80"/>
      <c r="B147" s="116"/>
      <c r="R147" s="80"/>
    </row>
    <row r="148" spans="1:18" s="81" customFormat="1" x14ac:dyDescent="0.25">
      <c r="A148" s="80"/>
      <c r="B148" s="116"/>
      <c r="R148" s="80"/>
    </row>
    <row r="149" spans="1:18" s="81" customFormat="1" x14ac:dyDescent="0.25">
      <c r="A149" s="80"/>
      <c r="B149" s="116"/>
      <c r="R149" s="80"/>
    </row>
    <row r="150" spans="1:18" s="81" customFormat="1" x14ac:dyDescent="0.25">
      <c r="A150" s="80"/>
      <c r="B150" s="116"/>
      <c r="R150" s="80"/>
    </row>
    <row r="151" spans="1:18" s="81" customFormat="1" x14ac:dyDescent="0.25">
      <c r="A151" s="80"/>
      <c r="B151" s="116"/>
      <c r="R151" s="80"/>
    </row>
    <row r="152" spans="1:18" s="81" customFormat="1" x14ac:dyDescent="0.25">
      <c r="A152" s="80"/>
      <c r="B152" s="116"/>
      <c r="R152" s="80"/>
    </row>
    <row r="153" spans="1:18" s="81" customFormat="1" x14ac:dyDescent="0.25">
      <c r="A153" s="80"/>
      <c r="B153" s="116"/>
      <c r="R153" s="80"/>
    </row>
    <row r="154" spans="1:18" s="81" customFormat="1" x14ac:dyDescent="0.25">
      <c r="A154" s="80"/>
      <c r="B154" s="116"/>
      <c r="R154" s="80"/>
    </row>
    <row r="155" spans="1:18" s="81" customFormat="1" x14ac:dyDescent="0.25">
      <c r="A155" s="80"/>
      <c r="B155" s="116"/>
      <c r="R155" s="80"/>
    </row>
    <row r="156" spans="1:18" s="81" customFormat="1" x14ac:dyDescent="0.25">
      <c r="A156" s="80"/>
      <c r="B156" s="116"/>
      <c r="R156" s="80"/>
    </row>
    <row r="157" spans="1:18" s="81" customFormat="1" x14ac:dyDescent="0.25">
      <c r="A157" s="80"/>
      <c r="B157" s="116"/>
      <c r="R157" s="80"/>
    </row>
    <row r="158" spans="1:18" s="81" customFormat="1" x14ac:dyDescent="0.25">
      <c r="A158" s="80"/>
      <c r="B158" s="116"/>
      <c r="R158" s="80"/>
    </row>
    <row r="159" spans="1:18" s="81" customFormat="1" x14ac:dyDescent="0.25">
      <c r="A159" s="80"/>
      <c r="B159" s="116"/>
      <c r="R159" s="80"/>
    </row>
    <row r="160" spans="1:18" s="81" customFormat="1" x14ac:dyDescent="0.25">
      <c r="A160" s="80"/>
      <c r="B160" s="116"/>
      <c r="R160" s="80"/>
    </row>
    <row r="161" spans="1:18" s="81" customFormat="1" x14ac:dyDescent="0.25">
      <c r="A161" s="80"/>
      <c r="B161" s="116"/>
      <c r="R161" s="80"/>
    </row>
    <row r="162" spans="1:18" s="81" customFormat="1" x14ac:dyDescent="0.25">
      <c r="A162" s="80"/>
      <c r="B162" s="116"/>
      <c r="R162" s="80"/>
    </row>
    <row r="163" spans="1:18" s="81" customFormat="1" x14ac:dyDescent="0.25">
      <c r="A163" s="80"/>
      <c r="B163" s="116"/>
      <c r="R163" s="80"/>
    </row>
    <row r="164" spans="1:18" s="81" customFormat="1" x14ac:dyDescent="0.25">
      <c r="A164" s="80"/>
      <c r="B164" s="116"/>
      <c r="R164" s="80"/>
    </row>
    <row r="165" spans="1:18" s="81" customFormat="1" x14ac:dyDescent="0.25">
      <c r="A165" s="80"/>
      <c r="B165" s="116"/>
      <c r="R165" s="80"/>
    </row>
    <row r="166" spans="1:18" s="81" customFormat="1" x14ac:dyDescent="0.25">
      <c r="A166" s="80"/>
      <c r="B166" s="116"/>
      <c r="R166" s="80"/>
    </row>
    <row r="167" spans="1:18" s="81" customFormat="1" x14ac:dyDescent="0.25">
      <c r="A167" s="80"/>
      <c r="B167" s="116"/>
      <c r="R167" s="80"/>
    </row>
    <row r="168" spans="1:18" s="81" customFormat="1" x14ac:dyDescent="0.25">
      <c r="A168" s="80"/>
      <c r="B168" s="116"/>
      <c r="R168" s="80"/>
    </row>
    <row r="169" spans="1:18" s="81" customFormat="1" x14ac:dyDescent="0.25">
      <c r="A169" s="80"/>
      <c r="B169" s="116"/>
      <c r="R169" s="80"/>
    </row>
    <row r="170" spans="1:18" s="81" customFormat="1" x14ac:dyDescent="0.25">
      <c r="A170" s="80"/>
      <c r="B170" s="116"/>
      <c r="R170" s="80"/>
    </row>
    <row r="171" spans="1:18" s="81" customFormat="1" x14ac:dyDescent="0.25">
      <c r="A171" s="80"/>
      <c r="B171" s="116"/>
      <c r="R171" s="80"/>
    </row>
    <row r="172" spans="1:18" s="81" customFormat="1" x14ac:dyDescent="0.25">
      <c r="A172" s="80"/>
      <c r="B172" s="116"/>
      <c r="R172" s="80"/>
    </row>
    <row r="173" spans="1:18" s="81" customFormat="1" x14ac:dyDescent="0.25">
      <c r="A173" s="80"/>
      <c r="B173" s="116"/>
      <c r="R173" s="80"/>
    </row>
    <row r="174" spans="1:18" s="81" customFormat="1" x14ac:dyDescent="0.25">
      <c r="A174" s="80"/>
      <c r="B174" s="116"/>
      <c r="R174" s="80"/>
    </row>
    <row r="175" spans="1:18" s="81" customFormat="1" x14ac:dyDescent="0.25">
      <c r="A175" s="80"/>
      <c r="B175" s="116"/>
      <c r="R175" s="80"/>
    </row>
    <row r="176" spans="1:18" s="81" customFormat="1" x14ac:dyDescent="0.25">
      <c r="A176" s="80"/>
      <c r="B176" s="116"/>
      <c r="R176" s="80"/>
    </row>
    <row r="177" spans="1:18" s="81" customFormat="1" x14ac:dyDescent="0.25">
      <c r="A177" s="80"/>
      <c r="B177" s="116"/>
      <c r="R177" s="80"/>
    </row>
    <row r="178" spans="1:18" s="81" customFormat="1" x14ac:dyDescent="0.25">
      <c r="A178" s="80"/>
      <c r="B178" s="116"/>
      <c r="R178" s="80"/>
    </row>
    <row r="179" spans="1:18" s="81" customFormat="1" x14ac:dyDescent="0.25">
      <c r="A179" s="80"/>
      <c r="B179" s="116"/>
      <c r="R179" s="80"/>
    </row>
    <row r="180" spans="1:18" s="81" customFormat="1" x14ac:dyDescent="0.25">
      <c r="A180" s="80"/>
      <c r="B180" s="116"/>
      <c r="R180" s="80"/>
    </row>
    <row r="181" spans="1:18" s="81" customFormat="1" x14ac:dyDescent="0.25">
      <c r="A181" s="80"/>
      <c r="B181" s="116"/>
      <c r="R181" s="80"/>
    </row>
    <row r="182" spans="1:18" s="81" customFormat="1" x14ac:dyDescent="0.25">
      <c r="A182" s="80"/>
      <c r="B182" s="116"/>
      <c r="R182" s="80"/>
    </row>
    <row r="183" spans="1:18" s="81" customFormat="1" x14ac:dyDescent="0.25">
      <c r="A183" s="80"/>
      <c r="B183" s="116"/>
      <c r="R183" s="80"/>
    </row>
    <row r="184" spans="1:18" s="81" customFormat="1" x14ac:dyDescent="0.25">
      <c r="A184" s="80"/>
      <c r="B184" s="116"/>
      <c r="R184" s="80"/>
    </row>
    <row r="185" spans="1:18" s="81" customFormat="1" x14ac:dyDescent="0.25">
      <c r="A185" s="80"/>
      <c r="B185" s="116"/>
      <c r="R185" s="80"/>
    </row>
    <row r="186" spans="1:18" s="81" customFormat="1" x14ac:dyDescent="0.25">
      <c r="A186" s="80"/>
      <c r="B186" s="116"/>
      <c r="R186" s="80"/>
    </row>
    <row r="187" spans="1:18" s="81" customFormat="1" x14ac:dyDescent="0.25">
      <c r="A187" s="80"/>
      <c r="B187" s="116"/>
      <c r="R187" s="80"/>
    </row>
    <row r="188" spans="1:18" s="81" customFormat="1" x14ac:dyDescent="0.25">
      <c r="A188" s="80"/>
      <c r="B188" s="116"/>
      <c r="R188" s="80"/>
    </row>
    <row r="189" spans="1:18" s="81" customFormat="1" x14ac:dyDescent="0.25">
      <c r="A189" s="80"/>
      <c r="B189" s="116"/>
      <c r="R189" s="80"/>
    </row>
    <row r="190" spans="1:18" s="81" customFormat="1" x14ac:dyDescent="0.25">
      <c r="A190" s="80"/>
      <c r="B190" s="116"/>
      <c r="R190" s="80"/>
    </row>
    <row r="191" spans="1:18" s="81" customFormat="1" x14ac:dyDescent="0.25">
      <c r="A191" s="80"/>
      <c r="B191" s="116"/>
      <c r="R191" s="80"/>
    </row>
    <row r="192" spans="1:18" s="81" customFormat="1" x14ac:dyDescent="0.25">
      <c r="A192" s="80"/>
      <c r="B192" s="116"/>
      <c r="R192" s="80"/>
    </row>
    <row r="193" spans="1:18" s="81" customFormat="1" x14ac:dyDescent="0.25">
      <c r="A193" s="80"/>
      <c r="B193" s="116"/>
      <c r="R193" s="80"/>
    </row>
    <row r="194" spans="1:18" s="81" customFormat="1" x14ac:dyDescent="0.25">
      <c r="A194" s="80"/>
      <c r="B194" s="116"/>
      <c r="R194" s="80"/>
    </row>
    <row r="195" spans="1:18" s="81" customFormat="1" x14ac:dyDescent="0.25">
      <c r="A195" s="80"/>
      <c r="B195" s="116"/>
      <c r="R195" s="80"/>
    </row>
    <row r="196" spans="1:18" s="81" customFormat="1" x14ac:dyDescent="0.25">
      <c r="A196" s="80"/>
      <c r="B196" s="116"/>
      <c r="R196" s="80"/>
    </row>
    <row r="197" spans="1:18" s="81" customFormat="1" x14ac:dyDescent="0.25">
      <c r="A197" s="80"/>
      <c r="B197" s="116"/>
      <c r="R197" s="80"/>
    </row>
    <row r="198" spans="1:18" s="81" customFormat="1" x14ac:dyDescent="0.25">
      <c r="A198" s="80"/>
      <c r="B198" s="116"/>
      <c r="R198" s="80"/>
    </row>
    <row r="199" spans="1:18" s="81" customFormat="1" x14ac:dyDescent="0.25">
      <c r="A199" s="80"/>
      <c r="B199" s="116"/>
      <c r="R199" s="80"/>
    </row>
    <row r="200" spans="1:18" s="81" customFormat="1" x14ac:dyDescent="0.25">
      <c r="A200" s="80"/>
      <c r="B200" s="116"/>
      <c r="R200" s="80"/>
    </row>
    <row r="201" spans="1:18" s="81" customFormat="1" x14ac:dyDescent="0.25">
      <c r="A201" s="80"/>
      <c r="B201" s="116"/>
      <c r="R201" s="80"/>
    </row>
    <row r="202" spans="1:18" s="81" customFormat="1" x14ac:dyDescent="0.25">
      <c r="A202" s="80"/>
      <c r="B202" s="116"/>
      <c r="R202" s="80"/>
    </row>
    <row r="203" spans="1:18" s="81" customFormat="1" x14ac:dyDescent="0.25">
      <c r="A203" s="80"/>
      <c r="B203" s="116"/>
      <c r="R203" s="80"/>
    </row>
    <row r="204" spans="1:18" s="81" customFormat="1" x14ac:dyDescent="0.25">
      <c r="A204" s="80"/>
      <c r="B204" s="116"/>
      <c r="R204" s="80"/>
    </row>
    <row r="205" spans="1:18" s="81" customFormat="1" x14ac:dyDescent="0.25">
      <c r="A205" s="80"/>
      <c r="B205" s="116"/>
      <c r="R205" s="80"/>
    </row>
    <row r="206" spans="1:18" s="81" customFormat="1" x14ac:dyDescent="0.25">
      <c r="A206" s="80"/>
      <c r="B206" s="116"/>
      <c r="R206" s="80"/>
    </row>
    <row r="207" spans="1:18" s="81" customFormat="1" x14ac:dyDescent="0.25">
      <c r="A207" s="80"/>
      <c r="B207" s="116"/>
      <c r="R207" s="80"/>
    </row>
    <row r="208" spans="1:18" s="81" customFormat="1" x14ac:dyDescent="0.25">
      <c r="A208" s="80"/>
      <c r="B208" s="116"/>
      <c r="R208" s="80"/>
    </row>
    <row r="209" spans="1:18" s="81" customFormat="1" x14ac:dyDescent="0.25">
      <c r="A209" s="80"/>
      <c r="B209" s="116"/>
      <c r="R209" s="80"/>
    </row>
    <row r="210" spans="1:18" s="81" customFormat="1" x14ac:dyDescent="0.25">
      <c r="A210" s="80"/>
      <c r="B210" s="116"/>
      <c r="R210" s="80"/>
    </row>
    <row r="211" spans="1:18" s="81" customFormat="1" x14ac:dyDescent="0.25">
      <c r="A211" s="80"/>
      <c r="B211" s="116"/>
      <c r="R211" s="80"/>
    </row>
    <row r="212" spans="1:18" s="81" customFormat="1" x14ac:dyDescent="0.25">
      <c r="A212" s="80"/>
      <c r="B212" s="116"/>
      <c r="R212" s="80"/>
    </row>
    <row r="213" spans="1:18" s="81" customFormat="1" x14ac:dyDescent="0.25">
      <c r="A213" s="80"/>
      <c r="B213" s="116"/>
      <c r="R213" s="80"/>
    </row>
    <row r="214" spans="1:18" s="81" customFormat="1" x14ac:dyDescent="0.25">
      <c r="A214" s="80"/>
      <c r="B214" s="116"/>
      <c r="R214" s="80"/>
    </row>
    <row r="215" spans="1:18" s="81" customFormat="1" x14ac:dyDescent="0.25">
      <c r="A215" s="80"/>
      <c r="B215" s="116"/>
      <c r="R215" s="80"/>
    </row>
    <row r="216" spans="1:18" s="81" customFormat="1" x14ac:dyDescent="0.25">
      <c r="A216" s="80"/>
      <c r="B216" s="116"/>
      <c r="R216" s="80"/>
    </row>
    <row r="217" spans="1:18" s="81" customFormat="1" x14ac:dyDescent="0.25">
      <c r="A217" s="80"/>
      <c r="B217" s="116"/>
      <c r="R217" s="80"/>
    </row>
    <row r="218" spans="1:18" s="81" customFormat="1" x14ac:dyDescent="0.25">
      <c r="A218" s="80"/>
      <c r="B218" s="116"/>
      <c r="R218" s="80"/>
    </row>
    <row r="219" spans="1:18" s="81" customFormat="1" x14ac:dyDescent="0.25">
      <c r="A219" s="80"/>
      <c r="B219" s="116"/>
      <c r="R219" s="80"/>
    </row>
    <row r="220" spans="1:18" s="81" customFormat="1" x14ac:dyDescent="0.25">
      <c r="A220" s="80"/>
      <c r="B220" s="116"/>
      <c r="R220" s="80"/>
    </row>
    <row r="221" spans="1:18" s="81" customFormat="1" x14ac:dyDescent="0.25">
      <c r="A221" s="80"/>
      <c r="B221" s="116"/>
      <c r="R221" s="80"/>
    </row>
    <row r="222" spans="1:18" s="81" customFormat="1" x14ac:dyDescent="0.25">
      <c r="A222" s="80"/>
      <c r="B222" s="116"/>
      <c r="R222" s="80"/>
    </row>
    <row r="223" spans="1:18" s="81" customFormat="1" x14ac:dyDescent="0.25">
      <c r="A223" s="80"/>
      <c r="B223" s="116"/>
      <c r="R223" s="80"/>
    </row>
    <row r="224" spans="1:18" s="81" customFormat="1" x14ac:dyDescent="0.25">
      <c r="A224" s="80"/>
      <c r="B224" s="116"/>
      <c r="R224" s="80"/>
    </row>
    <row r="225" spans="1:18" s="81" customFormat="1" x14ac:dyDescent="0.25">
      <c r="A225" s="80"/>
      <c r="B225" s="116"/>
      <c r="R225" s="80"/>
    </row>
    <row r="226" spans="1:18" s="81" customFormat="1" x14ac:dyDescent="0.25">
      <c r="A226" s="80"/>
      <c r="B226" s="116"/>
      <c r="R226" s="80"/>
    </row>
    <row r="227" spans="1:18" s="81" customFormat="1" x14ac:dyDescent="0.25">
      <c r="A227" s="80"/>
      <c r="B227" s="116"/>
      <c r="R227" s="80"/>
    </row>
    <row r="228" spans="1:18" s="81" customFormat="1" x14ac:dyDescent="0.25">
      <c r="A228" s="80"/>
      <c r="B228" s="116"/>
      <c r="R228" s="80"/>
    </row>
    <row r="229" spans="1:18" s="81" customFormat="1" x14ac:dyDescent="0.25">
      <c r="A229" s="80"/>
      <c r="B229" s="116"/>
      <c r="R229" s="80"/>
    </row>
    <row r="230" spans="1:18" s="81" customFormat="1" x14ac:dyDescent="0.25">
      <c r="A230" s="80"/>
      <c r="B230" s="116"/>
      <c r="R230" s="80"/>
    </row>
    <row r="231" spans="1:18" s="81" customFormat="1" x14ac:dyDescent="0.25">
      <c r="A231" s="80"/>
      <c r="B231" s="116"/>
      <c r="R231" s="80"/>
    </row>
    <row r="232" spans="1:18" s="81" customFormat="1" x14ac:dyDescent="0.25">
      <c r="A232" s="80"/>
      <c r="B232" s="116"/>
      <c r="R232" s="80"/>
    </row>
    <row r="233" spans="1:18" s="81" customFormat="1" x14ac:dyDescent="0.25">
      <c r="A233" s="80"/>
      <c r="B233" s="116"/>
      <c r="R233" s="80"/>
    </row>
    <row r="234" spans="1:18" s="81" customFormat="1" x14ac:dyDescent="0.25">
      <c r="A234" s="80"/>
      <c r="B234" s="116"/>
      <c r="R234" s="80"/>
    </row>
    <row r="235" spans="1:18" s="81" customFormat="1" x14ac:dyDescent="0.25">
      <c r="A235" s="80"/>
      <c r="B235" s="116"/>
      <c r="R235" s="80"/>
    </row>
    <row r="236" spans="1:18" s="81" customFormat="1" x14ac:dyDescent="0.25">
      <c r="A236" s="80"/>
      <c r="B236" s="116"/>
      <c r="R236" s="80"/>
    </row>
    <row r="237" spans="1:18" s="81" customFormat="1" x14ac:dyDescent="0.25">
      <c r="A237" s="80"/>
      <c r="B237" s="116"/>
      <c r="R237" s="80"/>
    </row>
    <row r="238" spans="1:18" s="81" customFormat="1" x14ac:dyDescent="0.25">
      <c r="A238" s="80"/>
      <c r="B238" s="116"/>
      <c r="R238" s="80"/>
    </row>
    <row r="239" spans="1:18" s="81" customFormat="1" x14ac:dyDescent="0.25">
      <c r="A239" s="80"/>
      <c r="B239" s="116"/>
      <c r="R239" s="80"/>
    </row>
    <row r="240" spans="1:18" s="81" customFormat="1" x14ac:dyDescent="0.25">
      <c r="A240" s="80"/>
      <c r="B240" s="116"/>
      <c r="R240" s="80"/>
    </row>
    <row r="241" spans="1:18" s="81" customFormat="1" x14ac:dyDescent="0.25">
      <c r="A241" s="80"/>
      <c r="B241" s="116"/>
      <c r="R241" s="80"/>
    </row>
    <row r="242" spans="1:18" s="81" customFormat="1" x14ac:dyDescent="0.25">
      <c r="A242" s="80"/>
      <c r="B242" s="116"/>
      <c r="R242" s="80"/>
    </row>
    <row r="243" spans="1:18" s="81" customFormat="1" x14ac:dyDescent="0.25">
      <c r="A243" s="80"/>
      <c r="B243" s="116"/>
      <c r="R243" s="80"/>
    </row>
    <row r="244" spans="1:18" s="81" customFormat="1" x14ac:dyDescent="0.25">
      <c r="A244" s="80"/>
      <c r="B244" s="116"/>
      <c r="R244" s="80"/>
    </row>
    <row r="245" spans="1:18" s="81" customFormat="1" x14ac:dyDescent="0.25">
      <c r="A245" s="80"/>
      <c r="B245" s="116"/>
      <c r="R245" s="80"/>
    </row>
    <row r="246" spans="1:18" s="81" customFormat="1" x14ac:dyDescent="0.25">
      <c r="A246" s="80"/>
      <c r="B246" s="116"/>
      <c r="R246" s="80"/>
    </row>
    <row r="247" spans="1:18" s="81" customFormat="1" x14ac:dyDescent="0.25">
      <c r="A247" s="80"/>
      <c r="B247" s="116"/>
      <c r="R247" s="80"/>
    </row>
    <row r="248" spans="1:18" s="81" customFormat="1" x14ac:dyDescent="0.25">
      <c r="A248" s="80"/>
      <c r="B248" s="116"/>
      <c r="R248" s="80"/>
    </row>
    <row r="249" spans="1:18" s="81" customFormat="1" x14ac:dyDescent="0.25">
      <c r="A249" s="80"/>
      <c r="B249" s="116"/>
      <c r="R249" s="80"/>
    </row>
    <row r="250" spans="1:18" s="81" customFormat="1" x14ac:dyDescent="0.25">
      <c r="A250" s="80"/>
      <c r="B250" s="116"/>
      <c r="R250" s="80"/>
    </row>
    <row r="251" spans="1:18" s="81" customFormat="1" x14ac:dyDescent="0.25">
      <c r="A251" s="80"/>
      <c r="B251" s="116"/>
      <c r="R251" s="80"/>
    </row>
    <row r="252" spans="1:18" s="81" customFormat="1" x14ac:dyDescent="0.25">
      <c r="A252" s="80"/>
      <c r="B252" s="116"/>
      <c r="R252" s="80"/>
    </row>
    <row r="253" spans="1:18" s="81" customFormat="1" x14ac:dyDescent="0.25">
      <c r="A253" s="80"/>
      <c r="B253" s="116"/>
      <c r="R253" s="80"/>
    </row>
    <row r="254" spans="1:18" s="81" customFormat="1" x14ac:dyDescent="0.25">
      <c r="A254" s="80"/>
      <c r="B254" s="116"/>
      <c r="R254" s="80"/>
    </row>
    <row r="255" spans="1:18" s="81" customFormat="1" x14ac:dyDescent="0.25">
      <c r="A255" s="80"/>
      <c r="B255" s="116"/>
      <c r="R255" s="80"/>
    </row>
    <row r="256" spans="1:18" s="81" customFormat="1" x14ac:dyDescent="0.25">
      <c r="A256" s="80"/>
      <c r="B256" s="116"/>
      <c r="R256" s="80"/>
    </row>
    <row r="257" spans="1:18" s="81" customFormat="1" x14ac:dyDescent="0.25">
      <c r="A257" s="80"/>
      <c r="B257" s="116"/>
      <c r="R257" s="80"/>
    </row>
    <row r="258" spans="1:18" s="81" customFormat="1" x14ac:dyDescent="0.25">
      <c r="A258" s="80"/>
      <c r="B258" s="116"/>
      <c r="R258" s="80"/>
    </row>
    <row r="259" spans="1:18" s="81" customFormat="1" x14ac:dyDescent="0.25">
      <c r="A259" s="80"/>
      <c r="B259" s="116"/>
      <c r="R259" s="80"/>
    </row>
    <row r="260" spans="1:18" s="81" customFormat="1" x14ac:dyDescent="0.25">
      <c r="A260" s="80"/>
      <c r="B260" s="116"/>
      <c r="R260" s="80"/>
    </row>
    <row r="261" spans="1:18" s="81" customFormat="1" x14ac:dyDescent="0.25">
      <c r="A261" s="80"/>
      <c r="B261" s="116"/>
      <c r="R261" s="80"/>
    </row>
    <row r="262" spans="1:18" s="81" customFormat="1" x14ac:dyDescent="0.25">
      <c r="A262" s="80"/>
      <c r="B262" s="116"/>
      <c r="R262" s="80"/>
    </row>
    <row r="263" spans="1:18" s="81" customFormat="1" x14ac:dyDescent="0.25">
      <c r="A263" s="80"/>
      <c r="B263" s="116"/>
      <c r="R263" s="80"/>
    </row>
    <row r="264" spans="1:18" s="81" customFormat="1" x14ac:dyDescent="0.25">
      <c r="A264" s="80"/>
      <c r="B264" s="116"/>
      <c r="R264" s="80"/>
    </row>
    <row r="265" spans="1:18" s="81" customFormat="1" x14ac:dyDescent="0.25">
      <c r="A265" s="80"/>
      <c r="B265" s="116"/>
      <c r="R265" s="80"/>
    </row>
    <row r="266" spans="1:18" s="81" customFormat="1" x14ac:dyDescent="0.25">
      <c r="A266" s="80"/>
      <c r="B266" s="116"/>
      <c r="R266" s="80"/>
    </row>
    <row r="267" spans="1:18" s="81" customFormat="1" x14ac:dyDescent="0.25">
      <c r="A267" s="80"/>
      <c r="B267" s="116"/>
      <c r="R267" s="80"/>
    </row>
    <row r="268" spans="1:18" s="81" customFormat="1" x14ac:dyDescent="0.25">
      <c r="A268" s="80"/>
      <c r="B268" s="116"/>
      <c r="R268" s="80"/>
    </row>
    <row r="269" spans="1:18" s="81" customFormat="1" x14ac:dyDescent="0.25">
      <c r="A269" s="80"/>
      <c r="B269" s="116"/>
      <c r="R269" s="80"/>
    </row>
    <row r="270" spans="1:18" s="81" customFormat="1" x14ac:dyDescent="0.25">
      <c r="A270" s="80"/>
      <c r="B270" s="116"/>
      <c r="R270" s="80"/>
    </row>
    <row r="271" spans="1:18" s="81" customFormat="1" x14ac:dyDescent="0.25">
      <c r="A271" s="80"/>
      <c r="B271" s="116"/>
      <c r="R271" s="80"/>
    </row>
    <row r="272" spans="1:18" s="81" customFormat="1" x14ac:dyDescent="0.25">
      <c r="A272" s="80"/>
      <c r="B272" s="116"/>
      <c r="R272" s="80"/>
    </row>
    <row r="273" spans="1:18" s="81" customFormat="1" x14ac:dyDescent="0.25">
      <c r="A273" s="80"/>
      <c r="B273" s="116"/>
      <c r="R273" s="80"/>
    </row>
    <row r="274" spans="1:18" s="81" customFormat="1" x14ac:dyDescent="0.25">
      <c r="A274" s="80"/>
      <c r="B274" s="116"/>
      <c r="R274" s="80"/>
    </row>
    <row r="275" spans="1:18" s="81" customFormat="1" x14ac:dyDescent="0.25">
      <c r="A275" s="80"/>
      <c r="B275" s="116"/>
      <c r="R275" s="80"/>
    </row>
    <row r="276" spans="1:18" s="81" customFormat="1" x14ac:dyDescent="0.25">
      <c r="A276" s="80"/>
      <c r="B276" s="116"/>
      <c r="R276" s="80"/>
    </row>
    <row r="277" spans="1:18" s="81" customFormat="1" x14ac:dyDescent="0.25">
      <c r="A277" s="80"/>
      <c r="B277" s="116"/>
      <c r="R277" s="80"/>
    </row>
    <row r="278" spans="1:18" s="81" customFormat="1" x14ac:dyDescent="0.25">
      <c r="A278" s="80"/>
      <c r="B278" s="116"/>
      <c r="R278" s="80"/>
    </row>
    <row r="279" spans="1:18" s="81" customFormat="1" x14ac:dyDescent="0.25">
      <c r="A279" s="80"/>
      <c r="B279" s="116"/>
      <c r="R279" s="80"/>
    </row>
    <row r="280" spans="1:18" s="81" customFormat="1" x14ac:dyDescent="0.25">
      <c r="A280" s="80"/>
      <c r="B280" s="116"/>
      <c r="R280" s="80"/>
    </row>
    <row r="281" spans="1:18" s="81" customFormat="1" x14ac:dyDescent="0.25">
      <c r="A281" s="80"/>
      <c r="B281" s="116"/>
      <c r="R281" s="80"/>
    </row>
    <row r="282" spans="1:18" s="81" customFormat="1" x14ac:dyDescent="0.25">
      <c r="A282" s="80"/>
      <c r="B282" s="116"/>
      <c r="R282" s="80"/>
    </row>
    <row r="283" spans="1:18" s="81" customFormat="1" x14ac:dyDescent="0.25">
      <c r="A283" s="80"/>
      <c r="B283" s="116"/>
      <c r="R283" s="80"/>
    </row>
    <row r="284" spans="1:18" s="81" customFormat="1" x14ac:dyDescent="0.25">
      <c r="A284" s="80"/>
      <c r="B284" s="116"/>
      <c r="R284" s="80"/>
    </row>
    <row r="285" spans="1:18" s="81" customFormat="1" x14ac:dyDescent="0.25">
      <c r="A285" s="80"/>
      <c r="B285" s="116"/>
      <c r="R285" s="80"/>
    </row>
    <row r="286" spans="1:18" s="81" customFormat="1" x14ac:dyDescent="0.25">
      <c r="A286" s="80"/>
      <c r="B286" s="116"/>
      <c r="R286" s="80"/>
    </row>
    <row r="287" spans="1:18" s="81" customFormat="1" x14ac:dyDescent="0.25">
      <c r="A287" s="80"/>
      <c r="B287" s="116"/>
      <c r="R287" s="80"/>
    </row>
    <row r="288" spans="1:18" s="81" customFormat="1" x14ac:dyDescent="0.25">
      <c r="A288" s="80"/>
      <c r="B288" s="116"/>
      <c r="R288" s="80"/>
    </row>
    <row r="289" spans="1:18" s="81" customFormat="1" x14ac:dyDescent="0.25">
      <c r="A289" s="80"/>
      <c r="B289" s="116"/>
      <c r="R289" s="80"/>
    </row>
    <row r="290" spans="1:18" s="81" customFormat="1" x14ac:dyDescent="0.25">
      <c r="A290" s="80"/>
      <c r="B290" s="116"/>
      <c r="R290" s="80"/>
    </row>
    <row r="291" spans="1:18" s="81" customFormat="1" x14ac:dyDescent="0.25">
      <c r="A291" s="80"/>
      <c r="B291" s="116"/>
      <c r="R291" s="80"/>
    </row>
    <row r="292" spans="1:18" s="81" customFormat="1" x14ac:dyDescent="0.25">
      <c r="A292" s="80"/>
      <c r="B292" s="116"/>
      <c r="R292" s="80"/>
    </row>
    <row r="293" spans="1:18" s="81" customFormat="1" x14ac:dyDescent="0.25">
      <c r="A293" s="80"/>
      <c r="B293" s="116"/>
      <c r="R293" s="80"/>
    </row>
    <row r="294" spans="1:18" s="81" customFormat="1" x14ac:dyDescent="0.25">
      <c r="A294" s="80"/>
      <c r="B294" s="116"/>
      <c r="R294" s="80"/>
    </row>
    <row r="295" spans="1:18" s="81" customFormat="1" x14ac:dyDescent="0.25">
      <c r="A295" s="80"/>
      <c r="B295" s="116"/>
      <c r="R295" s="80"/>
    </row>
    <row r="296" spans="1:18" s="81" customFormat="1" x14ac:dyDescent="0.25">
      <c r="A296" s="80"/>
      <c r="B296" s="116"/>
      <c r="R296" s="80"/>
    </row>
    <row r="297" spans="1:18" s="81" customFormat="1" x14ac:dyDescent="0.25">
      <c r="A297" s="80"/>
      <c r="B297" s="116"/>
      <c r="R297" s="80"/>
    </row>
    <row r="298" spans="1:18" s="81" customFormat="1" x14ac:dyDescent="0.25">
      <c r="A298" s="80"/>
      <c r="B298" s="116"/>
      <c r="R298" s="80"/>
    </row>
    <row r="299" spans="1:18" s="81" customFormat="1" x14ac:dyDescent="0.25">
      <c r="A299" s="80"/>
      <c r="B299" s="116"/>
      <c r="R299" s="80"/>
    </row>
    <row r="300" spans="1:18" s="81" customFormat="1" x14ac:dyDescent="0.25">
      <c r="A300" s="80"/>
      <c r="B300" s="116"/>
      <c r="R300" s="80"/>
    </row>
    <row r="301" spans="1:18" s="81" customFormat="1" x14ac:dyDescent="0.25">
      <c r="A301" s="80"/>
      <c r="B301" s="116"/>
      <c r="R301" s="80"/>
    </row>
    <row r="302" spans="1:18" s="81" customFormat="1" x14ac:dyDescent="0.25">
      <c r="A302" s="80"/>
      <c r="B302" s="116"/>
      <c r="R302" s="80"/>
    </row>
    <row r="303" spans="1:18" s="81" customFormat="1" x14ac:dyDescent="0.25">
      <c r="A303" s="80"/>
      <c r="B303" s="116"/>
      <c r="R303" s="80"/>
    </row>
    <row r="304" spans="1:18" s="81" customFormat="1" x14ac:dyDescent="0.25">
      <c r="A304" s="80"/>
      <c r="B304" s="116"/>
      <c r="R304" s="80"/>
    </row>
    <row r="305" spans="1:18" s="81" customFormat="1" x14ac:dyDescent="0.25">
      <c r="A305" s="80"/>
      <c r="B305" s="116"/>
      <c r="R305" s="80"/>
    </row>
    <row r="306" spans="1:18" s="81" customFormat="1" x14ac:dyDescent="0.25">
      <c r="A306" s="80"/>
      <c r="B306" s="116"/>
      <c r="R306" s="80"/>
    </row>
    <row r="307" spans="1:18" s="81" customFormat="1" x14ac:dyDescent="0.25">
      <c r="A307" s="80"/>
      <c r="B307" s="116"/>
      <c r="R307" s="80"/>
    </row>
    <row r="308" spans="1:18" s="81" customFormat="1" x14ac:dyDescent="0.25">
      <c r="A308" s="80"/>
      <c r="B308" s="116"/>
      <c r="R308" s="80"/>
    </row>
    <row r="309" spans="1:18" s="81" customFormat="1" x14ac:dyDescent="0.25">
      <c r="A309" s="80"/>
      <c r="B309" s="116"/>
      <c r="R309" s="80"/>
    </row>
    <row r="310" spans="1:18" s="81" customFormat="1" x14ac:dyDescent="0.25">
      <c r="A310" s="80"/>
      <c r="B310" s="116"/>
      <c r="R310" s="80"/>
    </row>
    <row r="311" spans="1:18" s="81" customFormat="1" x14ac:dyDescent="0.25">
      <c r="A311" s="80"/>
      <c r="B311" s="116"/>
      <c r="R311" s="80"/>
    </row>
    <row r="312" spans="1:18" s="81" customFormat="1" x14ac:dyDescent="0.25">
      <c r="A312" s="80"/>
      <c r="B312" s="116"/>
      <c r="R312" s="80"/>
    </row>
    <row r="313" spans="1:18" s="81" customFormat="1" x14ac:dyDescent="0.25">
      <c r="A313" s="80"/>
      <c r="B313" s="116"/>
      <c r="R313" s="80"/>
    </row>
    <row r="314" spans="1:18" s="81" customFormat="1" x14ac:dyDescent="0.25">
      <c r="A314" s="80"/>
      <c r="B314" s="116"/>
      <c r="R314" s="80"/>
    </row>
    <row r="315" spans="1:18" s="81" customFormat="1" x14ac:dyDescent="0.25">
      <c r="A315" s="80"/>
      <c r="B315" s="116"/>
      <c r="R315" s="80"/>
    </row>
    <row r="316" spans="1:18" s="81" customFormat="1" x14ac:dyDescent="0.25">
      <c r="A316" s="80"/>
      <c r="B316" s="116"/>
      <c r="R316" s="80"/>
    </row>
    <row r="317" spans="1:18" s="81" customFormat="1" x14ac:dyDescent="0.25">
      <c r="A317" s="80"/>
      <c r="B317" s="116"/>
      <c r="R317" s="80"/>
    </row>
    <row r="318" spans="1:18" s="81" customFormat="1" x14ac:dyDescent="0.25">
      <c r="A318" s="80"/>
      <c r="B318" s="116"/>
      <c r="R318" s="80"/>
    </row>
    <row r="319" spans="1:18" s="81" customFormat="1" x14ac:dyDescent="0.25">
      <c r="A319" s="80"/>
      <c r="B319" s="116"/>
      <c r="R319" s="80"/>
    </row>
    <row r="320" spans="1:18" s="81" customFormat="1" x14ac:dyDescent="0.25">
      <c r="A320" s="80"/>
      <c r="B320" s="116"/>
      <c r="R320" s="80"/>
    </row>
    <row r="321" spans="1:18" s="81" customFormat="1" x14ac:dyDescent="0.25">
      <c r="A321" s="80"/>
      <c r="B321" s="116"/>
      <c r="R321" s="80"/>
    </row>
    <row r="322" spans="1:18" s="81" customFormat="1" x14ac:dyDescent="0.25">
      <c r="A322" s="80"/>
      <c r="B322" s="116"/>
      <c r="R322" s="80"/>
    </row>
    <row r="323" spans="1:18" s="81" customFormat="1" x14ac:dyDescent="0.25">
      <c r="A323" s="80"/>
      <c r="B323" s="116"/>
      <c r="R323" s="80"/>
    </row>
    <row r="324" spans="1:18" s="81" customFormat="1" x14ac:dyDescent="0.25">
      <c r="A324" s="80"/>
      <c r="B324" s="116"/>
      <c r="R324" s="80"/>
    </row>
    <row r="325" spans="1:18" s="81" customFormat="1" x14ac:dyDescent="0.25">
      <c r="A325" s="80"/>
      <c r="B325" s="116"/>
      <c r="R325" s="80"/>
    </row>
    <row r="326" spans="1:18" s="81" customFormat="1" x14ac:dyDescent="0.25">
      <c r="A326" s="80"/>
      <c r="B326" s="116"/>
      <c r="R326" s="80"/>
    </row>
    <row r="327" spans="1:18" s="81" customFormat="1" x14ac:dyDescent="0.25">
      <c r="A327" s="80"/>
      <c r="B327" s="116"/>
      <c r="R327" s="80"/>
    </row>
    <row r="328" spans="1:18" s="81" customFormat="1" x14ac:dyDescent="0.25">
      <c r="A328" s="80"/>
      <c r="B328" s="116"/>
      <c r="R328" s="80"/>
    </row>
    <row r="329" spans="1:18" s="81" customFormat="1" x14ac:dyDescent="0.25">
      <c r="A329" s="80"/>
      <c r="B329" s="116"/>
      <c r="R329" s="80"/>
    </row>
    <row r="330" spans="1:18" s="81" customFormat="1" x14ac:dyDescent="0.25">
      <c r="A330" s="80"/>
      <c r="B330" s="116"/>
      <c r="R330" s="80"/>
    </row>
    <row r="331" spans="1:18" s="81" customFormat="1" x14ac:dyDescent="0.25">
      <c r="A331" s="80"/>
      <c r="B331" s="116"/>
      <c r="R331" s="80"/>
    </row>
    <row r="332" spans="1:18" s="81" customFormat="1" x14ac:dyDescent="0.25">
      <c r="A332" s="80"/>
      <c r="B332" s="116"/>
      <c r="R332" s="80"/>
    </row>
    <row r="333" spans="1:18" s="81" customFormat="1" x14ac:dyDescent="0.25">
      <c r="A333" s="80"/>
      <c r="B333" s="116"/>
      <c r="R333" s="80"/>
    </row>
    <row r="334" spans="1:18" s="81" customFormat="1" x14ac:dyDescent="0.25">
      <c r="A334" s="80"/>
      <c r="B334" s="116"/>
      <c r="R334" s="80"/>
    </row>
    <row r="335" spans="1:18" s="81" customFormat="1" x14ac:dyDescent="0.25">
      <c r="A335" s="80"/>
      <c r="B335" s="116"/>
      <c r="R335" s="80"/>
    </row>
    <row r="336" spans="1:18" s="81" customFormat="1" x14ac:dyDescent="0.25">
      <c r="A336" s="80"/>
      <c r="B336" s="116"/>
      <c r="R336" s="80"/>
    </row>
    <row r="337" spans="1:18" s="81" customFormat="1" x14ac:dyDescent="0.25">
      <c r="A337" s="80"/>
      <c r="B337" s="116"/>
      <c r="R337" s="80"/>
    </row>
    <row r="338" spans="1:18" s="81" customFormat="1" x14ac:dyDescent="0.25">
      <c r="A338" s="80"/>
      <c r="B338" s="116"/>
      <c r="R338" s="80"/>
    </row>
    <row r="339" spans="1:18" s="81" customFormat="1" x14ac:dyDescent="0.25">
      <c r="A339" s="80"/>
      <c r="B339" s="116"/>
      <c r="R339" s="80"/>
    </row>
    <row r="340" spans="1:18" s="81" customFormat="1" x14ac:dyDescent="0.25">
      <c r="A340" s="80"/>
      <c r="B340" s="116"/>
      <c r="R340" s="80"/>
    </row>
    <row r="341" spans="1:18" s="81" customFormat="1" x14ac:dyDescent="0.25">
      <c r="A341" s="80"/>
      <c r="B341" s="116"/>
      <c r="R341" s="80"/>
    </row>
    <row r="342" spans="1:18" s="81" customFormat="1" x14ac:dyDescent="0.25">
      <c r="A342" s="80"/>
      <c r="B342" s="116"/>
      <c r="R342" s="80"/>
    </row>
    <row r="343" spans="1:18" s="81" customFormat="1" x14ac:dyDescent="0.25">
      <c r="A343" s="80"/>
      <c r="B343" s="116"/>
      <c r="R343" s="80"/>
    </row>
    <row r="344" spans="1:18" s="81" customFormat="1" x14ac:dyDescent="0.25">
      <c r="A344" s="80"/>
      <c r="B344" s="116"/>
      <c r="R344" s="80"/>
    </row>
    <row r="345" spans="1:18" s="81" customFormat="1" x14ac:dyDescent="0.25">
      <c r="A345" s="80"/>
      <c r="B345" s="116"/>
      <c r="R345" s="80"/>
    </row>
    <row r="346" spans="1:18" s="81" customFormat="1" x14ac:dyDescent="0.25">
      <c r="A346" s="80"/>
      <c r="B346" s="116"/>
      <c r="R346" s="80"/>
    </row>
    <row r="347" spans="1:18" s="81" customFormat="1" x14ac:dyDescent="0.25">
      <c r="A347" s="80"/>
      <c r="B347" s="116"/>
      <c r="R347" s="80"/>
    </row>
    <row r="348" spans="1:18" s="81" customFormat="1" x14ac:dyDescent="0.25">
      <c r="A348" s="80"/>
      <c r="B348" s="116"/>
      <c r="R348" s="80"/>
    </row>
    <row r="349" spans="1:18" s="81" customFormat="1" x14ac:dyDescent="0.25">
      <c r="A349" s="80"/>
      <c r="B349" s="116"/>
      <c r="R349" s="80"/>
    </row>
    <row r="350" spans="1:18" s="81" customFormat="1" x14ac:dyDescent="0.25">
      <c r="A350" s="80"/>
      <c r="B350" s="116"/>
      <c r="R350" s="80"/>
    </row>
    <row r="351" spans="1:18" s="81" customFormat="1" x14ac:dyDescent="0.25">
      <c r="A351" s="80"/>
      <c r="B351" s="116"/>
      <c r="R351" s="80"/>
    </row>
    <row r="352" spans="1:18" s="81" customFormat="1" x14ac:dyDescent="0.25">
      <c r="A352" s="80"/>
      <c r="B352" s="116"/>
      <c r="R352" s="80"/>
    </row>
    <row r="353" spans="1:18" s="81" customFormat="1" x14ac:dyDescent="0.25">
      <c r="A353" s="80"/>
      <c r="B353" s="116"/>
      <c r="R353" s="80"/>
    </row>
    <row r="354" spans="1:18" s="81" customFormat="1" x14ac:dyDescent="0.25">
      <c r="A354" s="80"/>
      <c r="B354" s="116"/>
      <c r="R354" s="80"/>
    </row>
    <row r="355" spans="1:18" s="81" customFormat="1" x14ac:dyDescent="0.25">
      <c r="A355" s="80"/>
      <c r="B355" s="116"/>
      <c r="R355" s="80"/>
    </row>
    <row r="356" spans="1:18" s="81" customFormat="1" x14ac:dyDescent="0.25">
      <c r="A356" s="80"/>
      <c r="B356" s="116"/>
      <c r="R356" s="80"/>
    </row>
    <row r="357" spans="1:18" s="81" customFormat="1" x14ac:dyDescent="0.25">
      <c r="A357" s="80"/>
      <c r="B357" s="116"/>
      <c r="R357" s="80"/>
    </row>
    <row r="358" spans="1:18" s="81" customFormat="1" x14ac:dyDescent="0.25">
      <c r="A358" s="80"/>
      <c r="B358" s="116"/>
      <c r="R358" s="80"/>
    </row>
    <row r="359" spans="1:18" s="81" customFormat="1" x14ac:dyDescent="0.25">
      <c r="A359" s="80"/>
      <c r="B359" s="116"/>
      <c r="R359" s="80"/>
    </row>
    <row r="360" spans="1:18" s="81" customFormat="1" x14ac:dyDescent="0.25">
      <c r="A360" s="80"/>
      <c r="B360" s="116"/>
      <c r="R360" s="80"/>
    </row>
    <row r="361" spans="1:18" s="81" customFormat="1" x14ac:dyDescent="0.25">
      <c r="A361" s="80"/>
      <c r="B361" s="116"/>
      <c r="R361" s="80"/>
    </row>
    <row r="362" spans="1:18" s="81" customFormat="1" x14ac:dyDescent="0.25">
      <c r="A362" s="80"/>
      <c r="B362" s="116"/>
      <c r="R362" s="80"/>
    </row>
    <row r="363" spans="1:18" s="81" customFormat="1" x14ac:dyDescent="0.25">
      <c r="A363" s="80"/>
      <c r="B363" s="116"/>
      <c r="R363" s="80"/>
    </row>
    <row r="364" spans="1:18" s="81" customFormat="1" x14ac:dyDescent="0.25">
      <c r="A364" s="80"/>
      <c r="B364" s="116"/>
      <c r="R364" s="80"/>
    </row>
    <row r="365" spans="1:18" s="81" customFormat="1" x14ac:dyDescent="0.25">
      <c r="A365" s="80"/>
      <c r="B365" s="116"/>
      <c r="R365" s="80"/>
    </row>
    <row r="366" spans="1:18" s="81" customFormat="1" x14ac:dyDescent="0.25">
      <c r="A366" s="80"/>
      <c r="B366" s="116"/>
      <c r="R366" s="80"/>
    </row>
    <row r="367" spans="1:18" s="81" customFormat="1" x14ac:dyDescent="0.25">
      <c r="A367" s="80"/>
      <c r="B367" s="116"/>
      <c r="R367" s="80"/>
    </row>
    <row r="368" spans="1:18" s="81" customFormat="1" x14ac:dyDescent="0.25">
      <c r="A368" s="80"/>
      <c r="B368" s="116"/>
      <c r="R368" s="80"/>
    </row>
    <row r="369" spans="1:18" s="81" customFormat="1" x14ac:dyDescent="0.25">
      <c r="A369" s="80"/>
      <c r="B369" s="116"/>
      <c r="R369" s="80"/>
    </row>
    <row r="370" spans="1:18" s="81" customFormat="1" x14ac:dyDescent="0.25">
      <c r="A370" s="80"/>
      <c r="B370" s="116"/>
      <c r="R370" s="80"/>
    </row>
    <row r="371" spans="1:18" s="81" customFormat="1" x14ac:dyDescent="0.25">
      <c r="A371" s="80"/>
      <c r="B371" s="116"/>
      <c r="R371" s="80"/>
    </row>
    <row r="372" spans="1:18" s="81" customFormat="1" x14ac:dyDescent="0.25">
      <c r="A372" s="80"/>
      <c r="B372" s="116"/>
      <c r="R372" s="80"/>
    </row>
    <row r="373" spans="1:18" s="81" customFormat="1" x14ac:dyDescent="0.25">
      <c r="A373" s="80"/>
      <c r="B373" s="116"/>
      <c r="R373" s="80"/>
    </row>
    <row r="374" spans="1:18" s="81" customFormat="1" x14ac:dyDescent="0.25">
      <c r="A374" s="80"/>
      <c r="B374" s="116"/>
      <c r="R374" s="80"/>
    </row>
    <row r="375" spans="1:18" s="81" customFormat="1" x14ac:dyDescent="0.25">
      <c r="A375" s="80"/>
      <c r="B375" s="116"/>
      <c r="R375" s="80"/>
    </row>
    <row r="376" spans="1:18" s="81" customFormat="1" x14ac:dyDescent="0.25">
      <c r="A376" s="80"/>
      <c r="B376" s="116"/>
      <c r="R376" s="80"/>
    </row>
    <row r="377" spans="1:18" s="81" customFormat="1" x14ac:dyDescent="0.25">
      <c r="A377" s="80"/>
      <c r="B377" s="116"/>
      <c r="R377" s="80"/>
    </row>
    <row r="378" spans="1:18" s="81" customFormat="1" x14ac:dyDescent="0.25">
      <c r="A378" s="80"/>
      <c r="B378" s="116"/>
      <c r="R378" s="80"/>
    </row>
    <row r="379" spans="1:18" s="81" customFormat="1" x14ac:dyDescent="0.25">
      <c r="A379" s="80"/>
      <c r="B379" s="116"/>
      <c r="R379" s="80"/>
    </row>
    <row r="380" spans="1:18" s="81" customFormat="1" x14ac:dyDescent="0.25">
      <c r="A380" s="80"/>
      <c r="B380" s="116"/>
      <c r="R380" s="80"/>
    </row>
    <row r="381" spans="1:18" s="81" customFormat="1" x14ac:dyDescent="0.25">
      <c r="A381" s="80"/>
      <c r="B381" s="116"/>
      <c r="R381" s="80"/>
    </row>
    <row r="382" spans="1:18" s="81" customFormat="1" x14ac:dyDescent="0.25">
      <c r="A382" s="80"/>
      <c r="B382" s="116"/>
      <c r="R382" s="80"/>
    </row>
    <row r="383" spans="1:18" s="81" customFormat="1" x14ac:dyDescent="0.25">
      <c r="A383" s="80"/>
      <c r="B383" s="116"/>
      <c r="R383" s="80"/>
    </row>
    <row r="384" spans="1:18" s="81" customFormat="1" x14ac:dyDescent="0.25">
      <c r="A384" s="80"/>
      <c r="B384" s="116"/>
      <c r="R384" s="80"/>
    </row>
    <row r="385" spans="1:18" s="81" customFormat="1" x14ac:dyDescent="0.25">
      <c r="A385" s="80"/>
      <c r="B385" s="116"/>
      <c r="R385" s="80"/>
    </row>
    <row r="386" spans="1:18" s="81" customFormat="1" x14ac:dyDescent="0.25">
      <c r="A386" s="80"/>
      <c r="B386" s="116"/>
      <c r="R386" s="80"/>
    </row>
    <row r="387" spans="1:18" s="81" customFormat="1" x14ac:dyDescent="0.25">
      <c r="A387" s="80"/>
      <c r="B387" s="116"/>
      <c r="R387" s="80"/>
    </row>
    <row r="388" spans="1:18" s="81" customFormat="1" x14ac:dyDescent="0.25">
      <c r="A388" s="80"/>
      <c r="B388" s="116"/>
      <c r="R388" s="80"/>
    </row>
    <row r="389" spans="1:18" s="81" customFormat="1" x14ac:dyDescent="0.25">
      <c r="A389" s="80"/>
      <c r="B389" s="116"/>
      <c r="R389" s="80"/>
    </row>
    <row r="390" spans="1:18" s="81" customFormat="1" x14ac:dyDescent="0.25">
      <c r="A390" s="80"/>
      <c r="B390" s="116"/>
      <c r="R390" s="80"/>
    </row>
    <row r="391" spans="1:18" s="81" customFormat="1" x14ac:dyDescent="0.25">
      <c r="A391" s="80"/>
      <c r="B391" s="116"/>
      <c r="R391" s="80"/>
    </row>
    <row r="392" spans="1:18" s="81" customFormat="1" x14ac:dyDescent="0.25">
      <c r="A392" s="80"/>
      <c r="B392" s="116"/>
      <c r="R392" s="80"/>
    </row>
    <row r="393" spans="1:18" s="81" customFormat="1" x14ac:dyDescent="0.25">
      <c r="A393" s="80"/>
      <c r="B393" s="116"/>
      <c r="R393" s="80"/>
    </row>
    <row r="394" spans="1:18" s="81" customFormat="1" x14ac:dyDescent="0.25">
      <c r="A394" s="80"/>
      <c r="B394" s="116"/>
      <c r="R394" s="80"/>
    </row>
    <row r="395" spans="1:18" s="81" customFormat="1" x14ac:dyDescent="0.25">
      <c r="A395" s="80"/>
      <c r="B395" s="116"/>
      <c r="R395" s="80"/>
    </row>
    <row r="396" spans="1:18" s="81" customFormat="1" x14ac:dyDescent="0.25">
      <c r="A396" s="80"/>
      <c r="B396" s="116"/>
      <c r="R396" s="80"/>
    </row>
    <row r="397" spans="1:18" s="81" customFormat="1" x14ac:dyDescent="0.25">
      <c r="A397" s="80"/>
      <c r="B397" s="116"/>
      <c r="R397" s="80"/>
    </row>
    <row r="398" spans="1:18" s="81" customFormat="1" x14ac:dyDescent="0.25">
      <c r="A398" s="80"/>
      <c r="B398" s="116"/>
      <c r="R398" s="80"/>
    </row>
    <row r="399" spans="1:18" s="81" customFormat="1" x14ac:dyDescent="0.25">
      <c r="A399" s="80"/>
      <c r="B399" s="116"/>
      <c r="R399" s="80"/>
    </row>
    <row r="400" spans="1:18" s="81" customFormat="1" x14ac:dyDescent="0.25">
      <c r="A400" s="80"/>
      <c r="B400" s="116"/>
      <c r="R400" s="80"/>
    </row>
    <row r="401" spans="1:18" s="81" customFormat="1" x14ac:dyDescent="0.25">
      <c r="A401" s="80"/>
      <c r="B401" s="116"/>
      <c r="R401" s="80"/>
    </row>
    <row r="402" spans="1:18" s="81" customFormat="1" x14ac:dyDescent="0.25">
      <c r="A402" s="80"/>
      <c r="B402" s="116"/>
      <c r="R402" s="80"/>
    </row>
    <row r="403" spans="1:18" s="81" customFormat="1" x14ac:dyDescent="0.25">
      <c r="A403" s="80"/>
      <c r="B403" s="116"/>
      <c r="R403" s="80"/>
    </row>
    <row r="404" spans="1:18" s="81" customFormat="1" x14ac:dyDescent="0.25">
      <c r="A404" s="80"/>
      <c r="B404" s="116"/>
      <c r="R404" s="80"/>
    </row>
    <row r="405" spans="1:18" s="81" customFormat="1" x14ac:dyDescent="0.25">
      <c r="A405" s="80"/>
      <c r="B405" s="116"/>
      <c r="R405" s="80"/>
    </row>
    <row r="406" spans="1:18" s="81" customFormat="1" x14ac:dyDescent="0.25">
      <c r="A406" s="80"/>
      <c r="B406" s="116"/>
      <c r="R406" s="80"/>
    </row>
    <row r="407" spans="1:18" s="81" customFormat="1" x14ac:dyDescent="0.25">
      <c r="A407" s="80"/>
      <c r="B407" s="116"/>
      <c r="R407" s="80"/>
    </row>
    <row r="408" spans="1:18" s="81" customFormat="1" x14ac:dyDescent="0.25">
      <c r="A408" s="80"/>
      <c r="B408" s="116"/>
      <c r="R408" s="80"/>
    </row>
    <row r="409" spans="1:18" s="81" customFormat="1" x14ac:dyDescent="0.25">
      <c r="A409" s="80"/>
      <c r="B409" s="116"/>
      <c r="R409" s="80"/>
    </row>
    <row r="410" spans="1:18" s="81" customFormat="1" x14ac:dyDescent="0.25">
      <c r="A410" s="80"/>
      <c r="B410" s="116"/>
      <c r="R410" s="80"/>
    </row>
    <row r="411" spans="1:18" s="81" customFormat="1" x14ac:dyDescent="0.25">
      <c r="A411" s="80"/>
      <c r="B411" s="116"/>
      <c r="R411" s="80"/>
    </row>
    <row r="412" spans="1:18" s="81" customFormat="1" x14ac:dyDescent="0.25">
      <c r="A412" s="80"/>
      <c r="B412" s="116"/>
      <c r="R412" s="80"/>
    </row>
    <row r="413" spans="1:18" s="81" customFormat="1" x14ac:dyDescent="0.25">
      <c r="A413" s="80"/>
      <c r="B413" s="116"/>
      <c r="R413" s="80"/>
    </row>
    <row r="414" spans="1:18" s="81" customFormat="1" x14ac:dyDescent="0.25">
      <c r="A414" s="80"/>
      <c r="B414" s="116"/>
      <c r="R414" s="80"/>
    </row>
    <row r="415" spans="1:18" s="81" customFormat="1" x14ac:dyDescent="0.25">
      <c r="A415" s="80"/>
      <c r="B415" s="116"/>
      <c r="R415" s="80"/>
    </row>
    <row r="416" spans="1:18" s="81" customFormat="1" x14ac:dyDescent="0.25">
      <c r="A416" s="80"/>
      <c r="B416" s="116"/>
      <c r="R416" s="80"/>
    </row>
    <row r="417" spans="1:18" s="81" customFormat="1" x14ac:dyDescent="0.25">
      <c r="A417" s="80"/>
      <c r="B417" s="116"/>
      <c r="R417" s="80"/>
    </row>
    <row r="418" spans="1:18" s="81" customFormat="1" x14ac:dyDescent="0.25">
      <c r="A418" s="80"/>
      <c r="B418" s="116"/>
      <c r="R418" s="80"/>
    </row>
    <row r="419" spans="1:18" s="81" customFormat="1" x14ac:dyDescent="0.25">
      <c r="A419" s="80"/>
      <c r="B419" s="116"/>
      <c r="R419" s="80"/>
    </row>
    <row r="420" spans="1:18" s="81" customFormat="1" x14ac:dyDescent="0.25">
      <c r="A420" s="80"/>
      <c r="B420" s="116"/>
      <c r="R420" s="80"/>
    </row>
    <row r="421" spans="1:18" s="81" customFormat="1" x14ac:dyDescent="0.25">
      <c r="A421" s="80"/>
      <c r="B421" s="116"/>
      <c r="R421" s="80"/>
    </row>
    <row r="422" spans="1:18" s="81" customFormat="1" x14ac:dyDescent="0.25">
      <c r="A422" s="80"/>
      <c r="B422" s="116"/>
      <c r="R422" s="80"/>
    </row>
    <row r="423" spans="1:18" s="81" customFormat="1" x14ac:dyDescent="0.25">
      <c r="A423" s="80"/>
      <c r="B423" s="116"/>
      <c r="R423" s="80"/>
    </row>
    <row r="424" spans="1:18" s="81" customFormat="1" x14ac:dyDescent="0.25">
      <c r="A424" s="80"/>
      <c r="B424" s="116"/>
      <c r="R424" s="80"/>
    </row>
    <row r="425" spans="1:18" s="81" customFormat="1" x14ac:dyDescent="0.25">
      <c r="A425" s="80"/>
      <c r="B425" s="116"/>
      <c r="R425" s="80"/>
    </row>
    <row r="426" spans="1:18" s="81" customFormat="1" x14ac:dyDescent="0.25">
      <c r="A426" s="80"/>
      <c r="B426" s="116"/>
      <c r="R426" s="80"/>
    </row>
    <row r="427" spans="1:18" s="81" customFormat="1" x14ac:dyDescent="0.25">
      <c r="A427" s="80"/>
      <c r="B427" s="116"/>
      <c r="R427" s="80"/>
    </row>
    <row r="428" spans="1:18" s="81" customFormat="1" x14ac:dyDescent="0.25">
      <c r="A428" s="80"/>
      <c r="B428" s="116"/>
      <c r="R428" s="80"/>
    </row>
    <row r="429" spans="1:18" s="81" customFormat="1" x14ac:dyDescent="0.25">
      <c r="A429" s="80"/>
      <c r="B429" s="116"/>
      <c r="R429" s="80"/>
    </row>
    <row r="430" spans="1:18" s="81" customFormat="1" x14ac:dyDescent="0.25">
      <c r="A430" s="80"/>
      <c r="B430" s="116"/>
      <c r="R430" s="80"/>
    </row>
    <row r="431" spans="1:18" s="81" customFormat="1" x14ac:dyDescent="0.25">
      <c r="A431" s="80"/>
      <c r="B431" s="116"/>
      <c r="R431" s="80"/>
    </row>
    <row r="432" spans="1:18" s="81" customFormat="1" x14ac:dyDescent="0.25">
      <c r="A432" s="80"/>
      <c r="B432" s="116"/>
      <c r="R432" s="80"/>
    </row>
    <row r="433" spans="1:18" s="81" customFormat="1" x14ac:dyDescent="0.25">
      <c r="A433" s="80"/>
      <c r="B433" s="116"/>
      <c r="R433" s="80"/>
    </row>
    <row r="434" spans="1:18" s="81" customFormat="1" x14ac:dyDescent="0.25">
      <c r="A434" s="80"/>
      <c r="B434" s="116"/>
      <c r="R434" s="80"/>
    </row>
    <row r="435" spans="1:18" s="81" customFormat="1" x14ac:dyDescent="0.25">
      <c r="A435" s="80"/>
      <c r="B435" s="116"/>
      <c r="R435" s="80"/>
    </row>
    <row r="436" spans="1:18" s="81" customFormat="1" x14ac:dyDescent="0.25">
      <c r="A436" s="80"/>
      <c r="B436" s="116"/>
      <c r="R436" s="80"/>
    </row>
    <row r="437" spans="1:18" s="81" customFormat="1" x14ac:dyDescent="0.25">
      <c r="A437" s="80"/>
      <c r="B437" s="116"/>
      <c r="R437" s="80"/>
    </row>
    <row r="438" spans="1:18" s="81" customFormat="1" x14ac:dyDescent="0.25">
      <c r="A438" s="80"/>
      <c r="B438" s="116"/>
      <c r="R438" s="80"/>
    </row>
    <row r="439" spans="1:18" s="81" customFormat="1" x14ac:dyDescent="0.25">
      <c r="A439" s="80"/>
      <c r="B439" s="116"/>
      <c r="R439" s="80"/>
    </row>
    <row r="440" spans="1:18" s="81" customFormat="1" x14ac:dyDescent="0.25">
      <c r="A440" s="80"/>
      <c r="B440" s="116"/>
      <c r="R440" s="80"/>
    </row>
    <row r="441" spans="1:18" s="81" customFormat="1" x14ac:dyDescent="0.25">
      <c r="A441" s="80"/>
      <c r="B441" s="116"/>
      <c r="R441" s="80"/>
    </row>
    <row r="442" spans="1:18" s="81" customFormat="1" x14ac:dyDescent="0.25">
      <c r="A442" s="80"/>
      <c r="B442" s="116"/>
      <c r="R442" s="80"/>
    </row>
    <row r="443" spans="1:18" s="81" customFormat="1" x14ac:dyDescent="0.25">
      <c r="A443" s="80"/>
      <c r="B443" s="116"/>
      <c r="R443" s="80"/>
    </row>
    <row r="444" spans="1:18" s="81" customFormat="1" x14ac:dyDescent="0.25">
      <c r="A444" s="80"/>
      <c r="B444" s="116"/>
      <c r="R444" s="80"/>
    </row>
    <row r="445" spans="1:18" s="81" customFormat="1" x14ac:dyDescent="0.25">
      <c r="A445" s="80"/>
      <c r="B445" s="116"/>
      <c r="R445" s="80"/>
    </row>
    <row r="446" spans="1:18" s="81" customFormat="1" x14ac:dyDescent="0.25">
      <c r="A446" s="80"/>
      <c r="B446" s="116"/>
      <c r="R446" s="80"/>
    </row>
    <row r="447" spans="1:18" s="81" customFormat="1" x14ac:dyDescent="0.25">
      <c r="A447" s="80"/>
      <c r="B447" s="116"/>
      <c r="R447" s="80"/>
    </row>
    <row r="448" spans="1:18" s="81" customFormat="1" x14ac:dyDescent="0.25">
      <c r="A448" s="80"/>
      <c r="B448" s="116"/>
      <c r="R448" s="80"/>
    </row>
    <row r="449" spans="1:18" s="81" customFormat="1" x14ac:dyDescent="0.25">
      <c r="A449" s="80"/>
      <c r="B449" s="116"/>
      <c r="R449" s="80"/>
    </row>
    <row r="450" spans="1:18" s="81" customFormat="1" x14ac:dyDescent="0.25">
      <c r="A450" s="80"/>
      <c r="B450" s="116"/>
      <c r="R450" s="80"/>
    </row>
    <row r="451" spans="1:18" s="81" customFormat="1" x14ac:dyDescent="0.25">
      <c r="A451" s="80"/>
      <c r="B451" s="116"/>
      <c r="R451" s="80"/>
    </row>
    <row r="452" spans="1:18" s="81" customFormat="1" x14ac:dyDescent="0.25">
      <c r="A452" s="80"/>
      <c r="B452" s="116"/>
      <c r="R452" s="80"/>
    </row>
    <row r="453" spans="1:18" s="81" customFormat="1" x14ac:dyDescent="0.25">
      <c r="A453" s="80"/>
      <c r="B453" s="116"/>
      <c r="R453" s="80"/>
    </row>
    <row r="454" spans="1:18" s="81" customFormat="1" x14ac:dyDescent="0.25">
      <c r="A454" s="80"/>
      <c r="B454" s="116"/>
      <c r="R454" s="80"/>
    </row>
    <row r="455" spans="1:18" s="81" customFormat="1" x14ac:dyDescent="0.25">
      <c r="A455" s="80"/>
      <c r="B455" s="116"/>
      <c r="R455" s="80"/>
    </row>
    <row r="456" spans="1:18" s="81" customFormat="1" x14ac:dyDescent="0.25">
      <c r="A456" s="80"/>
      <c r="B456" s="116"/>
      <c r="R456" s="80"/>
    </row>
    <row r="457" spans="1:18" s="81" customFormat="1" x14ac:dyDescent="0.25">
      <c r="A457" s="80"/>
      <c r="B457" s="116"/>
      <c r="R457" s="80"/>
    </row>
    <row r="458" spans="1:18" s="81" customFormat="1" x14ac:dyDescent="0.25">
      <c r="A458" s="80"/>
      <c r="B458" s="116"/>
      <c r="R458" s="80"/>
    </row>
    <row r="459" spans="1:18" s="81" customFormat="1" x14ac:dyDescent="0.25">
      <c r="A459" s="80"/>
      <c r="B459" s="116"/>
      <c r="R459" s="80"/>
    </row>
    <row r="460" spans="1:18" s="81" customFormat="1" x14ac:dyDescent="0.25">
      <c r="A460" s="80"/>
      <c r="B460" s="116"/>
      <c r="R460" s="80"/>
    </row>
    <row r="461" spans="1:18" s="81" customFormat="1" x14ac:dyDescent="0.25">
      <c r="A461" s="80"/>
      <c r="B461" s="116"/>
      <c r="R461" s="80"/>
    </row>
    <row r="462" spans="1:18" s="81" customFormat="1" x14ac:dyDescent="0.25">
      <c r="A462" s="80"/>
      <c r="B462" s="116"/>
      <c r="R462" s="80"/>
    </row>
    <row r="463" spans="1:18" s="81" customFormat="1" x14ac:dyDescent="0.25">
      <c r="A463" s="80"/>
      <c r="B463" s="116"/>
      <c r="R463" s="80"/>
    </row>
    <row r="464" spans="1:18" s="81" customFormat="1" x14ac:dyDescent="0.25">
      <c r="A464" s="80"/>
      <c r="B464" s="116"/>
      <c r="R464" s="80"/>
    </row>
    <row r="465" spans="1:18" s="81" customFormat="1" x14ac:dyDescent="0.25">
      <c r="A465" s="80"/>
      <c r="B465" s="116"/>
      <c r="R465" s="80"/>
    </row>
    <row r="466" spans="1:18" s="81" customFormat="1" x14ac:dyDescent="0.25">
      <c r="A466" s="80"/>
      <c r="B466" s="116"/>
      <c r="R466" s="80"/>
    </row>
    <row r="467" spans="1:18" s="81" customFormat="1" x14ac:dyDescent="0.25">
      <c r="A467" s="80"/>
      <c r="B467" s="116"/>
      <c r="R467" s="80"/>
    </row>
    <row r="468" spans="1:18" s="81" customFormat="1" x14ac:dyDescent="0.25">
      <c r="A468" s="80"/>
      <c r="B468" s="116"/>
      <c r="R468" s="80"/>
    </row>
    <row r="469" spans="1:18" s="81" customFormat="1" x14ac:dyDescent="0.25">
      <c r="A469" s="80"/>
      <c r="B469" s="116"/>
      <c r="R469" s="80"/>
    </row>
    <row r="470" spans="1:18" s="81" customFormat="1" x14ac:dyDescent="0.25">
      <c r="A470" s="80"/>
      <c r="B470" s="116"/>
      <c r="R470" s="80"/>
    </row>
    <row r="471" spans="1:18" s="81" customFormat="1" x14ac:dyDescent="0.25">
      <c r="A471" s="80"/>
      <c r="B471" s="116"/>
      <c r="R471" s="80"/>
    </row>
    <row r="472" spans="1:18" s="81" customFormat="1" x14ac:dyDescent="0.25">
      <c r="A472" s="80"/>
      <c r="B472" s="116"/>
      <c r="R472" s="80"/>
    </row>
    <row r="473" spans="1:18" s="81" customFormat="1" x14ac:dyDescent="0.25">
      <c r="A473" s="80"/>
      <c r="B473" s="116"/>
      <c r="R473" s="80"/>
    </row>
    <row r="474" spans="1:18" s="81" customFormat="1" x14ac:dyDescent="0.25">
      <c r="A474" s="80"/>
      <c r="B474" s="116"/>
      <c r="R474" s="80"/>
    </row>
    <row r="475" spans="1:18" s="81" customFormat="1" x14ac:dyDescent="0.25">
      <c r="A475" s="80"/>
      <c r="B475" s="116"/>
      <c r="R475" s="80"/>
    </row>
    <row r="476" spans="1:18" s="81" customFormat="1" x14ac:dyDescent="0.25">
      <c r="A476" s="80"/>
      <c r="B476" s="116"/>
      <c r="R476" s="80"/>
    </row>
    <row r="477" spans="1:18" s="81" customFormat="1" x14ac:dyDescent="0.25">
      <c r="A477" s="80"/>
      <c r="B477" s="116"/>
      <c r="R477" s="80"/>
    </row>
    <row r="478" spans="1:18" s="81" customFormat="1" x14ac:dyDescent="0.25">
      <c r="A478" s="80"/>
      <c r="B478" s="116"/>
      <c r="R478" s="80"/>
    </row>
    <row r="479" spans="1:18" s="81" customFormat="1" x14ac:dyDescent="0.25">
      <c r="A479" s="80"/>
      <c r="B479" s="116"/>
      <c r="R479" s="80"/>
    </row>
    <row r="480" spans="1:18" s="81" customFormat="1" x14ac:dyDescent="0.25">
      <c r="A480" s="80"/>
      <c r="B480" s="116"/>
      <c r="R480" s="80"/>
    </row>
    <row r="481" spans="1:18" s="81" customFormat="1" x14ac:dyDescent="0.25">
      <c r="A481" s="80"/>
      <c r="B481" s="116"/>
      <c r="R481" s="80"/>
    </row>
    <row r="482" spans="1:18" s="81" customFormat="1" x14ac:dyDescent="0.25">
      <c r="A482" s="80"/>
      <c r="B482" s="116"/>
      <c r="R482" s="80"/>
    </row>
    <row r="483" spans="1:18" s="81" customFormat="1" x14ac:dyDescent="0.25">
      <c r="A483" s="80"/>
      <c r="B483" s="116"/>
      <c r="R483" s="80"/>
    </row>
    <row r="484" spans="1:18" s="81" customFormat="1" x14ac:dyDescent="0.25">
      <c r="A484" s="80"/>
      <c r="B484" s="116"/>
      <c r="R484" s="80"/>
    </row>
    <row r="485" spans="1:18" s="81" customFormat="1" x14ac:dyDescent="0.25">
      <c r="A485" s="80"/>
      <c r="B485" s="116"/>
      <c r="R485" s="80"/>
    </row>
    <row r="486" spans="1:18" s="81" customFormat="1" x14ac:dyDescent="0.25">
      <c r="A486" s="80"/>
      <c r="B486" s="116"/>
      <c r="R486" s="80"/>
    </row>
    <row r="487" spans="1:18" s="81" customFormat="1" x14ac:dyDescent="0.25">
      <c r="A487" s="80"/>
      <c r="B487" s="116"/>
      <c r="R487" s="80"/>
    </row>
    <row r="488" spans="1:18" s="81" customFormat="1" x14ac:dyDescent="0.25">
      <c r="A488" s="80"/>
      <c r="B488" s="116"/>
      <c r="R488" s="80"/>
    </row>
    <row r="489" spans="1:18" s="81" customFormat="1" x14ac:dyDescent="0.25">
      <c r="A489" s="80"/>
      <c r="B489" s="116"/>
      <c r="R489" s="80"/>
    </row>
    <row r="490" spans="1:18" s="81" customFormat="1" x14ac:dyDescent="0.25">
      <c r="A490" s="80"/>
      <c r="B490" s="116"/>
      <c r="R490" s="80"/>
    </row>
    <row r="491" spans="1:18" s="81" customFormat="1" x14ac:dyDescent="0.25">
      <c r="A491" s="80"/>
      <c r="B491" s="116"/>
      <c r="R491" s="80"/>
    </row>
    <row r="492" spans="1:18" s="81" customFormat="1" x14ac:dyDescent="0.25">
      <c r="A492" s="80"/>
      <c r="B492" s="116"/>
      <c r="R492" s="80"/>
    </row>
    <row r="493" spans="1:18" s="81" customFormat="1" x14ac:dyDescent="0.25">
      <c r="A493" s="80"/>
      <c r="B493" s="116"/>
      <c r="R493" s="80"/>
    </row>
    <row r="494" spans="1:18" s="81" customFormat="1" x14ac:dyDescent="0.25">
      <c r="A494" s="80"/>
      <c r="B494" s="116"/>
      <c r="R494" s="80"/>
    </row>
    <row r="495" spans="1:18" s="81" customFormat="1" x14ac:dyDescent="0.25">
      <c r="A495" s="80"/>
      <c r="B495" s="116"/>
      <c r="R495" s="80"/>
    </row>
    <row r="496" spans="1:18" s="81" customFormat="1" x14ac:dyDescent="0.25">
      <c r="A496" s="80"/>
      <c r="B496" s="116"/>
      <c r="R496" s="80"/>
    </row>
    <row r="497" spans="1:18" s="81" customFormat="1" x14ac:dyDescent="0.25">
      <c r="A497" s="80"/>
      <c r="B497" s="116"/>
      <c r="R497" s="80"/>
    </row>
    <row r="498" spans="1:18" s="81" customFormat="1" x14ac:dyDescent="0.25">
      <c r="A498" s="80"/>
      <c r="B498" s="116"/>
      <c r="R498" s="80"/>
    </row>
    <row r="499" spans="1:18" s="81" customFormat="1" x14ac:dyDescent="0.25">
      <c r="A499" s="80"/>
      <c r="B499" s="116"/>
      <c r="R499" s="80"/>
    </row>
    <row r="500" spans="1:18" s="81" customFormat="1" x14ac:dyDescent="0.25">
      <c r="A500" s="80"/>
      <c r="B500" s="116"/>
      <c r="R500" s="80"/>
    </row>
    <row r="501" spans="1:18" s="81" customFormat="1" x14ac:dyDescent="0.25">
      <c r="A501" s="80"/>
      <c r="B501" s="116"/>
      <c r="R501" s="80"/>
    </row>
    <row r="502" spans="1:18" s="81" customFormat="1" x14ac:dyDescent="0.25">
      <c r="A502" s="80"/>
      <c r="B502" s="116"/>
      <c r="R502" s="80"/>
    </row>
    <row r="503" spans="1:18" s="81" customFormat="1" x14ac:dyDescent="0.25">
      <c r="A503" s="80"/>
      <c r="B503" s="116"/>
      <c r="R503" s="80"/>
    </row>
    <row r="504" spans="1:18" s="81" customFormat="1" x14ac:dyDescent="0.25">
      <c r="A504" s="80"/>
      <c r="B504" s="116"/>
      <c r="R504" s="80"/>
    </row>
    <row r="505" spans="1:18" s="81" customFormat="1" x14ac:dyDescent="0.25">
      <c r="A505" s="80"/>
      <c r="B505" s="116"/>
      <c r="R505" s="80"/>
    </row>
    <row r="506" spans="1:18" s="81" customFormat="1" x14ac:dyDescent="0.25">
      <c r="A506" s="80"/>
      <c r="B506" s="116"/>
      <c r="R506" s="80"/>
    </row>
    <row r="507" spans="1:18" s="81" customFormat="1" x14ac:dyDescent="0.25">
      <c r="A507" s="80"/>
      <c r="B507" s="116"/>
      <c r="R507" s="80"/>
    </row>
    <row r="508" spans="1:18" s="81" customFormat="1" x14ac:dyDescent="0.25">
      <c r="A508" s="80"/>
      <c r="B508" s="116"/>
      <c r="R508" s="80"/>
    </row>
    <row r="509" spans="1:18" s="81" customFormat="1" x14ac:dyDescent="0.25">
      <c r="A509" s="80"/>
      <c r="B509" s="116"/>
      <c r="R509" s="80"/>
    </row>
    <row r="510" spans="1:18" s="81" customFormat="1" x14ac:dyDescent="0.25">
      <c r="A510" s="80"/>
      <c r="B510" s="116"/>
      <c r="R510" s="80"/>
    </row>
    <row r="511" spans="1:18" s="81" customFormat="1" x14ac:dyDescent="0.25">
      <c r="A511" s="80"/>
      <c r="B511" s="116"/>
      <c r="R511" s="80"/>
    </row>
    <row r="512" spans="1:18" s="81" customFormat="1" x14ac:dyDescent="0.25">
      <c r="A512" s="80"/>
      <c r="B512" s="116"/>
      <c r="R512" s="80"/>
    </row>
    <row r="513" spans="1:18" s="81" customFormat="1" x14ac:dyDescent="0.25">
      <c r="A513" s="80"/>
      <c r="B513" s="116"/>
      <c r="R513" s="80"/>
    </row>
    <row r="514" spans="1:18" s="81" customFormat="1" x14ac:dyDescent="0.25">
      <c r="A514" s="80"/>
      <c r="B514" s="116"/>
      <c r="R514" s="80"/>
    </row>
    <row r="515" spans="1:18" s="81" customFormat="1" x14ac:dyDescent="0.25">
      <c r="A515" s="80"/>
      <c r="B515" s="116"/>
      <c r="R515" s="80"/>
    </row>
    <row r="516" spans="1:18" s="81" customFormat="1" x14ac:dyDescent="0.25">
      <c r="A516" s="80"/>
      <c r="B516" s="116"/>
      <c r="R516" s="80"/>
    </row>
    <row r="517" spans="1:18" s="81" customFormat="1" x14ac:dyDescent="0.25">
      <c r="A517" s="80"/>
      <c r="B517" s="116"/>
      <c r="R517" s="80"/>
    </row>
    <row r="518" spans="1:18" s="81" customFormat="1" x14ac:dyDescent="0.25">
      <c r="A518" s="80"/>
      <c r="B518" s="116"/>
      <c r="R518" s="80"/>
    </row>
    <row r="519" spans="1:18" s="81" customFormat="1" x14ac:dyDescent="0.25">
      <c r="A519" s="80"/>
      <c r="B519" s="116"/>
      <c r="R519" s="80"/>
    </row>
    <row r="520" spans="1:18" s="81" customFormat="1" x14ac:dyDescent="0.25">
      <c r="A520" s="80"/>
      <c r="B520" s="116"/>
      <c r="R520" s="80"/>
    </row>
    <row r="521" spans="1:18" s="81" customFormat="1" x14ac:dyDescent="0.25">
      <c r="A521" s="80"/>
      <c r="B521" s="116"/>
      <c r="R521" s="80"/>
    </row>
    <row r="522" spans="1:18" s="81" customFormat="1" x14ac:dyDescent="0.25">
      <c r="A522" s="80"/>
      <c r="B522" s="116"/>
      <c r="R522" s="80"/>
    </row>
    <row r="523" spans="1:18" s="81" customFormat="1" x14ac:dyDescent="0.25">
      <c r="A523" s="80"/>
      <c r="B523" s="116"/>
      <c r="R523" s="80"/>
    </row>
    <row r="524" spans="1:18" s="81" customFormat="1" x14ac:dyDescent="0.25">
      <c r="A524" s="80"/>
      <c r="B524" s="116"/>
      <c r="R524" s="80"/>
    </row>
    <row r="525" spans="1:18" s="81" customFormat="1" x14ac:dyDescent="0.25">
      <c r="A525" s="80"/>
      <c r="B525" s="116"/>
      <c r="R525" s="80"/>
    </row>
    <row r="526" spans="1:18" s="81" customFormat="1" x14ac:dyDescent="0.25">
      <c r="A526" s="80"/>
      <c r="B526" s="116"/>
      <c r="R526" s="80"/>
    </row>
    <row r="527" spans="1:18" s="81" customFormat="1" x14ac:dyDescent="0.25">
      <c r="A527" s="80"/>
      <c r="B527" s="116"/>
      <c r="R527" s="80"/>
    </row>
    <row r="528" spans="1:18" s="81" customFormat="1" x14ac:dyDescent="0.25">
      <c r="A528" s="80"/>
      <c r="B528" s="116"/>
      <c r="R528" s="80"/>
    </row>
    <row r="529" spans="1:18" s="81" customFormat="1" x14ac:dyDescent="0.25">
      <c r="A529" s="80"/>
      <c r="B529" s="116"/>
      <c r="R529" s="80"/>
    </row>
    <row r="530" spans="1:18" s="81" customFormat="1" x14ac:dyDescent="0.25">
      <c r="A530" s="80"/>
      <c r="B530" s="116"/>
      <c r="R530" s="80"/>
    </row>
    <row r="531" spans="1:18" s="81" customFormat="1" x14ac:dyDescent="0.25">
      <c r="A531" s="80"/>
      <c r="B531" s="116"/>
      <c r="R531" s="80"/>
    </row>
    <row r="532" spans="1:18" s="81" customFormat="1" x14ac:dyDescent="0.25">
      <c r="A532" s="80"/>
      <c r="B532" s="116"/>
      <c r="R532" s="80"/>
    </row>
    <row r="533" spans="1:18" s="81" customFormat="1" x14ac:dyDescent="0.25">
      <c r="A533" s="80"/>
      <c r="B533" s="116"/>
      <c r="R533" s="80"/>
    </row>
    <row r="534" spans="1:18" s="81" customFormat="1" x14ac:dyDescent="0.25">
      <c r="A534" s="80"/>
      <c r="B534" s="116"/>
      <c r="R534" s="80"/>
    </row>
    <row r="535" spans="1:18" s="81" customFormat="1" x14ac:dyDescent="0.25">
      <c r="A535" s="80"/>
      <c r="B535" s="116"/>
      <c r="R535" s="80"/>
    </row>
    <row r="536" spans="1:18" s="81" customFormat="1" x14ac:dyDescent="0.25">
      <c r="A536" s="80"/>
      <c r="B536" s="116"/>
      <c r="R536" s="80"/>
    </row>
    <row r="537" spans="1:18" s="81" customFormat="1" x14ac:dyDescent="0.25">
      <c r="A537" s="80"/>
      <c r="B537" s="116"/>
      <c r="R537" s="80"/>
    </row>
    <row r="538" spans="1:18" s="81" customFormat="1" x14ac:dyDescent="0.25">
      <c r="A538" s="80"/>
      <c r="B538" s="116"/>
      <c r="R538" s="80"/>
    </row>
    <row r="539" spans="1:18" s="81" customFormat="1" x14ac:dyDescent="0.25">
      <c r="A539" s="80"/>
      <c r="B539" s="116"/>
      <c r="R539" s="80"/>
    </row>
    <row r="540" spans="1:18" s="81" customFormat="1" x14ac:dyDescent="0.25">
      <c r="A540" s="80"/>
      <c r="B540" s="116"/>
      <c r="R540" s="80"/>
    </row>
    <row r="541" spans="1:18" s="81" customFormat="1" x14ac:dyDescent="0.25">
      <c r="A541" s="80"/>
      <c r="B541" s="116"/>
      <c r="R541" s="80"/>
    </row>
    <row r="542" spans="1:18" s="81" customFormat="1" x14ac:dyDescent="0.25">
      <c r="A542" s="80"/>
      <c r="B542" s="116"/>
      <c r="R542" s="80"/>
    </row>
    <row r="543" spans="1:18" s="81" customFormat="1" x14ac:dyDescent="0.25">
      <c r="A543" s="80"/>
      <c r="B543" s="116"/>
      <c r="R543" s="80"/>
    </row>
    <row r="544" spans="1:18" s="81" customFormat="1" x14ac:dyDescent="0.25">
      <c r="A544" s="80"/>
      <c r="B544" s="116"/>
      <c r="R544" s="80"/>
    </row>
    <row r="545" spans="1:18" s="81" customFormat="1" x14ac:dyDescent="0.25">
      <c r="A545" s="80"/>
      <c r="B545" s="116"/>
      <c r="R545" s="80"/>
    </row>
    <row r="546" spans="1:18" s="81" customFormat="1" x14ac:dyDescent="0.25">
      <c r="A546" s="80"/>
      <c r="B546" s="116"/>
      <c r="R546" s="80"/>
    </row>
    <row r="547" spans="1:18" s="81" customFormat="1" x14ac:dyDescent="0.25">
      <c r="A547" s="80"/>
      <c r="B547" s="116"/>
      <c r="R547" s="80"/>
    </row>
    <row r="548" spans="1:18" s="81" customFormat="1" x14ac:dyDescent="0.25">
      <c r="A548" s="80"/>
      <c r="B548" s="116"/>
      <c r="R548" s="80"/>
    </row>
    <row r="549" spans="1:18" s="81" customFormat="1" x14ac:dyDescent="0.25">
      <c r="A549" s="80"/>
      <c r="B549" s="116"/>
      <c r="R549" s="80"/>
    </row>
    <row r="550" spans="1:18" s="81" customFormat="1" x14ac:dyDescent="0.25">
      <c r="A550" s="80"/>
      <c r="B550" s="116"/>
      <c r="R550" s="80"/>
    </row>
    <row r="551" spans="1:18" s="81" customFormat="1" x14ac:dyDescent="0.25">
      <c r="A551" s="80"/>
      <c r="B551" s="116"/>
      <c r="R551" s="80"/>
    </row>
    <row r="552" spans="1:18" s="81" customFormat="1" x14ac:dyDescent="0.25">
      <c r="A552" s="80"/>
      <c r="B552" s="116"/>
      <c r="R552" s="80"/>
    </row>
    <row r="553" spans="1:18" s="81" customFormat="1" x14ac:dyDescent="0.25">
      <c r="A553" s="80"/>
      <c r="B553" s="116"/>
      <c r="R553" s="80"/>
    </row>
    <row r="554" spans="1:18" s="81" customFormat="1" x14ac:dyDescent="0.25">
      <c r="A554" s="80"/>
      <c r="B554" s="116"/>
      <c r="R554" s="80"/>
    </row>
    <row r="555" spans="1:18" s="81" customFormat="1" x14ac:dyDescent="0.25">
      <c r="A555" s="80"/>
      <c r="B555" s="116"/>
      <c r="R555" s="80"/>
    </row>
    <row r="556" spans="1:18" s="81" customFormat="1" x14ac:dyDescent="0.25">
      <c r="A556" s="80"/>
      <c r="B556" s="116"/>
      <c r="R556" s="80"/>
    </row>
    <row r="557" spans="1:18" s="81" customFormat="1" x14ac:dyDescent="0.25">
      <c r="A557" s="80"/>
      <c r="B557" s="116"/>
      <c r="R557" s="80"/>
    </row>
    <row r="558" spans="1:18" s="81" customFormat="1" x14ac:dyDescent="0.25">
      <c r="A558" s="80"/>
      <c r="B558" s="116"/>
      <c r="R558" s="80"/>
    </row>
    <row r="559" spans="1:18" s="81" customFormat="1" x14ac:dyDescent="0.25">
      <c r="A559" s="80"/>
      <c r="B559" s="116"/>
      <c r="R559" s="80"/>
    </row>
    <row r="560" spans="1:18" s="81" customFormat="1" x14ac:dyDescent="0.25">
      <c r="A560" s="80"/>
      <c r="B560" s="116"/>
      <c r="R560" s="80"/>
    </row>
    <row r="561" spans="1:18" s="81" customFormat="1" x14ac:dyDescent="0.25">
      <c r="A561" s="80"/>
      <c r="B561" s="116"/>
      <c r="R561" s="80"/>
    </row>
    <row r="562" spans="1:18" s="81" customFormat="1" x14ac:dyDescent="0.25">
      <c r="A562" s="80"/>
      <c r="B562" s="116"/>
      <c r="R562" s="80"/>
    </row>
    <row r="563" spans="1:18" s="81" customFormat="1" x14ac:dyDescent="0.25">
      <c r="A563" s="80"/>
      <c r="B563" s="116"/>
      <c r="R563" s="80"/>
    </row>
  </sheetData>
  <sheetProtection selectLockedCells="1"/>
  <mergeCells count="2">
    <mergeCell ref="E4:H4"/>
    <mergeCell ref="E6:H6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C30" sqref="C30"/>
    </sheetView>
  </sheetViews>
  <sheetFormatPr defaultRowHeight="15" x14ac:dyDescent="0.25"/>
  <cols>
    <col min="2" max="2" width="28.85546875" customWidth="1"/>
    <col min="3" max="3" width="10.7109375" customWidth="1"/>
    <col min="4" max="4" width="11.5703125" bestFit="1" customWidth="1"/>
    <col min="5" max="5" width="10.7109375" customWidth="1"/>
    <col min="6" max="6" width="11.5703125" bestFit="1" customWidth="1"/>
    <col min="7" max="7" width="5.7109375" customWidth="1"/>
    <col min="8" max="8" width="12.28515625" customWidth="1"/>
    <col min="9" max="9" width="13.140625" customWidth="1"/>
    <col min="10" max="10" width="14.28515625" customWidth="1"/>
    <col min="11" max="11" width="13" customWidth="1"/>
    <col min="258" max="258" width="28.85546875" customWidth="1"/>
    <col min="259" max="259" width="10.7109375" customWidth="1"/>
    <col min="260" max="260" width="11.5703125" bestFit="1" customWidth="1"/>
    <col min="261" max="261" width="10.7109375" customWidth="1"/>
    <col min="262" max="262" width="11.5703125" bestFit="1" customWidth="1"/>
    <col min="263" max="263" width="5.7109375" customWidth="1"/>
    <col min="264" max="264" width="12.28515625" customWidth="1"/>
    <col min="265" max="265" width="13.140625" customWidth="1"/>
    <col min="266" max="266" width="14.28515625" customWidth="1"/>
    <col min="267" max="267" width="13" customWidth="1"/>
    <col min="514" max="514" width="28.85546875" customWidth="1"/>
    <col min="515" max="515" width="10.7109375" customWidth="1"/>
    <col min="516" max="516" width="11.5703125" bestFit="1" customWidth="1"/>
    <col min="517" max="517" width="10.7109375" customWidth="1"/>
    <col min="518" max="518" width="11.5703125" bestFit="1" customWidth="1"/>
    <col min="519" max="519" width="5.7109375" customWidth="1"/>
    <col min="520" max="520" width="12.28515625" customWidth="1"/>
    <col min="521" max="521" width="13.140625" customWidth="1"/>
    <col min="522" max="522" width="14.28515625" customWidth="1"/>
    <col min="523" max="523" width="13" customWidth="1"/>
    <col min="770" max="770" width="28.85546875" customWidth="1"/>
    <col min="771" max="771" width="10.7109375" customWidth="1"/>
    <col min="772" max="772" width="11.5703125" bestFit="1" customWidth="1"/>
    <col min="773" max="773" width="10.7109375" customWidth="1"/>
    <col min="774" max="774" width="11.5703125" bestFit="1" customWidth="1"/>
    <col min="775" max="775" width="5.7109375" customWidth="1"/>
    <col min="776" max="776" width="12.28515625" customWidth="1"/>
    <col min="777" max="777" width="13.140625" customWidth="1"/>
    <col min="778" max="778" width="14.28515625" customWidth="1"/>
    <col min="779" max="779" width="13" customWidth="1"/>
    <col min="1026" max="1026" width="28.85546875" customWidth="1"/>
    <col min="1027" max="1027" width="10.7109375" customWidth="1"/>
    <col min="1028" max="1028" width="11.5703125" bestFit="1" customWidth="1"/>
    <col min="1029" max="1029" width="10.7109375" customWidth="1"/>
    <col min="1030" max="1030" width="11.5703125" bestFit="1" customWidth="1"/>
    <col min="1031" max="1031" width="5.7109375" customWidth="1"/>
    <col min="1032" max="1032" width="12.28515625" customWidth="1"/>
    <col min="1033" max="1033" width="13.140625" customWidth="1"/>
    <col min="1034" max="1034" width="14.28515625" customWidth="1"/>
    <col min="1035" max="1035" width="13" customWidth="1"/>
    <col min="1282" max="1282" width="28.85546875" customWidth="1"/>
    <col min="1283" max="1283" width="10.7109375" customWidth="1"/>
    <col min="1284" max="1284" width="11.5703125" bestFit="1" customWidth="1"/>
    <col min="1285" max="1285" width="10.7109375" customWidth="1"/>
    <col min="1286" max="1286" width="11.5703125" bestFit="1" customWidth="1"/>
    <col min="1287" max="1287" width="5.7109375" customWidth="1"/>
    <col min="1288" max="1288" width="12.28515625" customWidth="1"/>
    <col min="1289" max="1289" width="13.140625" customWidth="1"/>
    <col min="1290" max="1290" width="14.28515625" customWidth="1"/>
    <col min="1291" max="1291" width="13" customWidth="1"/>
    <col min="1538" max="1538" width="28.85546875" customWidth="1"/>
    <col min="1539" max="1539" width="10.7109375" customWidth="1"/>
    <col min="1540" max="1540" width="11.5703125" bestFit="1" customWidth="1"/>
    <col min="1541" max="1541" width="10.7109375" customWidth="1"/>
    <col min="1542" max="1542" width="11.5703125" bestFit="1" customWidth="1"/>
    <col min="1543" max="1543" width="5.7109375" customWidth="1"/>
    <col min="1544" max="1544" width="12.28515625" customWidth="1"/>
    <col min="1545" max="1545" width="13.140625" customWidth="1"/>
    <col min="1546" max="1546" width="14.28515625" customWidth="1"/>
    <col min="1547" max="1547" width="13" customWidth="1"/>
    <col min="1794" max="1794" width="28.85546875" customWidth="1"/>
    <col min="1795" max="1795" width="10.7109375" customWidth="1"/>
    <col min="1796" max="1796" width="11.5703125" bestFit="1" customWidth="1"/>
    <col min="1797" max="1797" width="10.7109375" customWidth="1"/>
    <col min="1798" max="1798" width="11.5703125" bestFit="1" customWidth="1"/>
    <col min="1799" max="1799" width="5.7109375" customWidth="1"/>
    <col min="1800" max="1800" width="12.28515625" customWidth="1"/>
    <col min="1801" max="1801" width="13.140625" customWidth="1"/>
    <col min="1802" max="1802" width="14.28515625" customWidth="1"/>
    <col min="1803" max="1803" width="13" customWidth="1"/>
    <col min="2050" max="2050" width="28.85546875" customWidth="1"/>
    <col min="2051" max="2051" width="10.7109375" customWidth="1"/>
    <col min="2052" max="2052" width="11.5703125" bestFit="1" customWidth="1"/>
    <col min="2053" max="2053" width="10.7109375" customWidth="1"/>
    <col min="2054" max="2054" width="11.5703125" bestFit="1" customWidth="1"/>
    <col min="2055" max="2055" width="5.7109375" customWidth="1"/>
    <col min="2056" max="2056" width="12.28515625" customWidth="1"/>
    <col min="2057" max="2057" width="13.140625" customWidth="1"/>
    <col min="2058" max="2058" width="14.28515625" customWidth="1"/>
    <col min="2059" max="2059" width="13" customWidth="1"/>
    <col min="2306" max="2306" width="28.85546875" customWidth="1"/>
    <col min="2307" max="2307" width="10.7109375" customWidth="1"/>
    <col min="2308" max="2308" width="11.5703125" bestFit="1" customWidth="1"/>
    <col min="2309" max="2309" width="10.7109375" customWidth="1"/>
    <col min="2310" max="2310" width="11.5703125" bestFit="1" customWidth="1"/>
    <col min="2311" max="2311" width="5.7109375" customWidth="1"/>
    <col min="2312" max="2312" width="12.28515625" customWidth="1"/>
    <col min="2313" max="2313" width="13.140625" customWidth="1"/>
    <col min="2314" max="2314" width="14.28515625" customWidth="1"/>
    <col min="2315" max="2315" width="13" customWidth="1"/>
    <col min="2562" max="2562" width="28.85546875" customWidth="1"/>
    <col min="2563" max="2563" width="10.7109375" customWidth="1"/>
    <col min="2564" max="2564" width="11.5703125" bestFit="1" customWidth="1"/>
    <col min="2565" max="2565" width="10.7109375" customWidth="1"/>
    <col min="2566" max="2566" width="11.5703125" bestFit="1" customWidth="1"/>
    <col min="2567" max="2567" width="5.7109375" customWidth="1"/>
    <col min="2568" max="2568" width="12.28515625" customWidth="1"/>
    <col min="2569" max="2569" width="13.140625" customWidth="1"/>
    <col min="2570" max="2570" width="14.28515625" customWidth="1"/>
    <col min="2571" max="2571" width="13" customWidth="1"/>
    <col min="2818" max="2818" width="28.85546875" customWidth="1"/>
    <col min="2819" max="2819" width="10.7109375" customWidth="1"/>
    <col min="2820" max="2820" width="11.5703125" bestFit="1" customWidth="1"/>
    <col min="2821" max="2821" width="10.7109375" customWidth="1"/>
    <col min="2822" max="2822" width="11.5703125" bestFit="1" customWidth="1"/>
    <col min="2823" max="2823" width="5.7109375" customWidth="1"/>
    <col min="2824" max="2824" width="12.28515625" customWidth="1"/>
    <col min="2825" max="2825" width="13.140625" customWidth="1"/>
    <col min="2826" max="2826" width="14.28515625" customWidth="1"/>
    <col min="2827" max="2827" width="13" customWidth="1"/>
    <col min="3074" max="3074" width="28.85546875" customWidth="1"/>
    <col min="3075" max="3075" width="10.7109375" customWidth="1"/>
    <col min="3076" max="3076" width="11.5703125" bestFit="1" customWidth="1"/>
    <col min="3077" max="3077" width="10.7109375" customWidth="1"/>
    <col min="3078" max="3078" width="11.5703125" bestFit="1" customWidth="1"/>
    <col min="3079" max="3079" width="5.7109375" customWidth="1"/>
    <col min="3080" max="3080" width="12.28515625" customWidth="1"/>
    <col min="3081" max="3081" width="13.140625" customWidth="1"/>
    <col min="3082" max="3082" width="14.28515625" customWidth="1"/>
    <col min="3083" max="3083" width="13" customWidth="1"/>
    <col min="3330" max="3330" width="28.85546875" customWidth="1"/>
    <col min="3331" max="3331" width="10.7109375" customWidth="1"/>
    <col min="3332" max="3332" width="11.5703125" bestFit="1" customWidth="1"/>
    <col min="3333" max="3333" width="10.7109375" customWidth="1"/>
    <col min="3334" max="3334" width="11.5703125" bestFit="1" customWidth="1"/>
    <col min="3335" max="3335" width="5.7109375" customWidth="1"/>
    <col min="3336" max="3336" width="12.28515625" customWidth="1"/>
    <col min="3337" max="3337" width="13.140625" customWidth="1"/>
    <col min="3338" max="3338" width="14.28515625" customWidth="1"/>
    <col min="3339" max="3339" width="13" customWidth="1"/>
    <col min="3586" max="3586" width="28.85546875" customWidth="1"/>
    <col min="3587" max="3587" width="10.7109375" customWidth="1"/>
    <col min="3588" max="3588" width="11.5703125" bestFit="1" customWidth="1"/>
    <col min="3589" max="3589" width="10.7109375" customWidth="1"/>
    <col min="3590" max="3590" width="11.5703125" bestFit="1" customWidth="1"/>
    <col min="3591" max="3591" width="5.7109375" customWidth="1"/>
    <col min="3592" max="3592" width="12.28515625" customWidth="1"/>
    <col min="3593" max="3593" width="13.140625" customWidth="1"/>
    <col min="3594" max="3594" width="14.28515625" customWidth="1"/>
    <col min="3595" max="3595" width="13" customWidth="1"/>
    <col min="3842" max="3842" width="28.85546875" customWidth="1"/>
    <col min="3843" max="3843" width="10.7109375" customWidth="1"/>
    <col min="3844" max="3844" width="11.5703125" bestFit="1" customWidth="1"/>
    <col min="3845" max="3845" width="10.7109375" customWidth="1"/>
    <col min="3846" max="3846" width="11.5703125" bestFit="1" customWidth="1"/>
    <col min="3847" max="3847" width="5.7109375" customWidth="1"/>
    <col min="3848" max="3848" width="12.28515625" customWidth="1"/>
    <col min="3849" max="3849" width="13.140625" customWidth="1"/>
    <col min="3850" max="3850" width="14.28515625" customWidth="1"/>
    <col min="3851" max="3851" width="13" customWidth="1"/>
    <col min="4098" max="4098" width="28.85546875" customWidth="1"/>
    <col min="4099" max="4099" width="10.7109375" customWidth="1"/>
    <col min="4100" max="4100" width="11.5703125" bestFit="1" customWidth="1"/>
    <col min="4101" max="4101" width="10.7109375" customWidth="1"/>
    <col min="4102" max="4102" width="11.5703125" bestFit="1" customWidth="1"/>
    <col min="4103" max="4103" width="5.7109375" customWidth="1"/>
    <col min="4104" max="4104" width="12.28515625" customWidth="1"/>
    <col min="4105" max="4105" width="13.140625" customWidth="1"/>
    <col min="4106" max="4106" width="14.28515625" customWidth="1"/>
    <col min="4107" max="4107" width="13" customWidth="1"/>
    <col min="4354" max="4354" width="28.85546875" customWidth="1"/>
    <col min="4355" max="4355" width="10.7109375" customWidth="1"/>
    <col min="4356" max="4356" width="11.5703125" bestFit="1" customWidth="1"/>
    <col min="4357" max="4357" width="10.7109375" customWidth="1"/>
    <col min="4358" max="4358" width="11.5703125" bestFit="1" customWidth="1"/>
    <col min="4359" max="4359" width="5.7109375" customWidth="1"/>
    <col min="4360" max="4360" width="12.28515625" customWidth="1"/>
    <col min="4361" max="4361" width="13.140625" customWidth="1"/>
    <col min="4362" max="4362" width="14.28515625" customWidth="1"/>
    <col min="4363" max="4363" width="13" customWidth="1"/>
    <col min="4610" max="4610" width="28.85546875" customWidth="1"/>
    <col min="4611" max="4611" width="10.7109375" customWidth="1"/>
    <col min="4612" max="4612" width="11.5703125" bestFit="1" customWidth="1"/>
    <col min="4613" max="4613" width="10.7109375" customWidth="1"/>
    <col min="4614" max="4614" width="11.5703125" bestFit="1" customWidth="1"/>
    <col min="4615" max="4615" width="5.7109375" customWidth="1"/>
    <col min="4616" max="4616" width="12.28515625" customWidth="1"/>
    <col min="4617" max="4617" width="13.140625" customWidth="1"/>
    <col min="4618" max="4618" width="14.28515625" customWidth="1"/>
    <col min="4619" max="4619" width="13" customWidth="1"/>
    <col min="4866" max="4866" width="28.85546875" customWidth="1"/>
    <col min="4867" max="4867" width="10.7109375" customWidth="1"/>
    <col min="4868" max="4868" width="11.5703125" bestFit="1" customWidth="1"/>
    <col min="4869" max="4869" width="10.7109375" customWidth="1"/>
    <col min="4870" max="4870" width="11.5703125" bestFit="1" customWidth="1"/>
    <col min="4871" max="4871" width="5.7109375" customWidth="1"/>
    <col min="4872" max="4872" width="12.28515625" customWidth="1"/>
    <col min="4873" max="4873" width="13.140625" customWidth="1"/>
    <col min="4874" max="4874" width="14.28515625" customWidth="1"/>
    <col min="4875" max="4875" width="13" customWidth="1"/>
    <col min="5122" max="5122" width="28.85546875" customWidth="1"/>
    <col min="5123" max="5123" width="10.7109375" customWidth="1"/>
    <col min="5124" max="5124" width="11.5703125" bestFit="1" customWidth="1"/>
    <col min="5125" max="5125" width="10.7109375" customWidth="1"/>
    <col min="5126" max="5126" width="11.5703125" bestFit="1" customWidth="1"/>
    <col min="5127" max="5127" width="5.7109375" customWidth="1"/>
    <col min="5128" max="5128" width="12.28515625" customWidth="1"/>
    <col min="5129" max="5129" width="13.140625" customWidth="1"/>
    <col min="5130" max="5130" width="14.28515625" customWidth="1"/>
    <col min="5131" max="5131" width="13" customWidth="1"/>
    <col min="5378" max="5378" width="28.85546875" customWidth="1"/>
    <col min="5379" max="5379" width="10.7109375" customWidth="1"/>
    <col min="5380" max="5380" width="11.5703125" bestFit="1" customWidth="1"/>
    <col min="5381" max="5381" width="10.7109375" customWidth="1"/>
    <col min="5382" max="5382" width="11.5703125" bestFit="1" customWidth="1"/>
    <col min="5383" max="5383" width="5.7109375" customWidth="1"/>
    <col min="5384" max="5384" width="12.28515625" customWidth="1"/>
    <col min="5385" max="5385" width="13.140625" customWidth="1"/>
    <col min="5386" max="5386" width="14.28515625" customWidth="1"/>
    <col min="5387" max="5387" width="13" customWidth="1"/>
    <col min="5634" max="5634" width="28.85546875" customWidth="1"/>
    <col min="5635" max="5635" width="10.7109375" customWidth="1"/>
    <col min="5636" max="5636" width="11.5703125" bestFit="1" customWidth="1"/>
    <col min="5637" max="5637" width="10.7109375" customWidth="1"/>
    <col min="5638" max="5638" width="11.5703125" bestFit="1" customWidth="1"/>
    <col min="5639" max="5639" width="5.7109375" customWidth="1"/>
    <col min="5640" max="5640" width="12.28515625" customWidth="1"/>
    <col min="5641" max="5641" width="13.140625" customWidth="1"/>
    <col min="5642" max="5642" width="14.28515625" customWidth="1"/>
    <col min="5643" max="5643" width="13" customWidth="1"/>
    <col min="5890" max="5890" width="28.85546875" customWidth="1"/>
    <col min="5891" max="5891" width="10.7109375" customWidth="1"/>
    <col min="5892" max="5892" width="11.5703125" bestFit="1" customWidth="1"/>
    <col min="5893" max="5893" width="10.7109375" customWidth="1"/>
    <col min="5894" max="5894" width="11.5703125" bestFit="1" customWidth="1"/>
    <col min="5895" max="5895" width="5.7109375" customWidth="1"/>
    <col min="5896" max="5896" width="12.28515625" customWidth="1"/>
    <col min="5897" max="5897" width="13.140625" customWidth="1"/>
    <col min="5898" max="5898" width="14.28515625" customWidth="1"/>
    <col min="5899" max="5899" width="13" customWidth="1"/>
    <col min="6146" max="6146" width="28.85546875" customWidth="1"/>
    <col min="6147" max="6147" width="10.7109375" customWidth="1"/>
    <col min="6148" max="6148" width="11.5703125" bestFit="1" customWidth="1"/>
    <col min="6149" max="6149" width="10.7109375" customWidth="1"/>
    <col min="6150" max="6150" width="11.5703125" bestFit="1" customWidth="1"/>
    <col min="6151" max="6151" width="5.7109375" customWidth="1"/>
    <col min="6152" max="6152" width="12.28515625" customWidth="1"/>
    <col min="6153" max="6153" width="13.140625" customWidth="1"/>
    <col min="6154" max="6154" width="14.28515625" customWidth="1"/>
    <col min="6155" max="6155" width="13" customWidth="1"/>
    <col min="6402" max="6402" width="28.85546875" customWidth="1"/>
    <col min="6403" max="6403" width="10.7109375" customWidth="1"/>
    <col min="6404" max="6404" width="11.5703125" bestFit="1" customWidth="1"/>
    <col min="6405" max="6405" width="10.7109375" customWidth="1"/>
    <col min="6406" max="6406" width="11.5703125" bestFit="1" customWidth="1"/>
    <col min="6407" max="6407" width="5.7109375" customWidth="1"/>
    <col min="6408" max="6408" width="12.28515625" customWidth="1"/>
    <col min="6409" max="6409" width="13.140625" customWidth="1"/>
    <col min="6410" max="6410" width="14.28515625" customWidth="1"/>
    <col min="6411" max="6411" width="13" customWidth="1"/>
    <col min="6658" max="6658" width="28.85546875" customWidth="1"/>
    <col min="6659" max="6659" width="10.7109375" customWidth="1"/>
    <col min="6660" max="6660" width="11.5703125" bestFit="1" customWidth="1"/>
    <col min="6661" max="6661" width="10.7109375" customWidth="1"/>
    <col min="6662" max="6662" width="11.5703125" bestFit="1" customWidth="1"/>
    <col min="6663" max="6663" width="5.7109375" customWidth="1"/>
    <col min="6664" max="6664" width="12.28515625" customWidth="1"/>
    <col min="6665" max="6665" width="13.140625" customWidth="1"/>
    <col min="6666" max="6666" width="14.28515625" customWidth="1"/>
    <col min="6667" max="6667" width="13" customWidth="1"/>
    <col min="6914" max="6914" width="28.85546875" customWidth="1"/>
    <col min="6915" max="6915" width="10.7109375" customWidth="1"/>
    <col min="6916" max="6916" width="11.5703125" bestFit="1" customWidth="1"/>
    <col min="6917" max="6917" width="10.7109375" customWidth="1"/>
    <col min="6918" max="6918" width="11.5703125" bestFit="1" customWidth="1"/>
    <col min="6919" max="6919" width="5.7109375" customWidth="1"/>
    <col min="6920" max="6920" width="12.28515625" customWidth="1"/>
    <col min="6921" max="6921" width="13.140625" customWidth="1"/>
    <col min="6922" max="6922" width="14.28515625" customWidth="1"/>
    <col min="6923" max="6923" width="13" customWidth="1"/>
    <col min="7170" max="7170" width="28.85546875" customWidth="1"/>
    <col min="7171" max="7171" width="10.7109375" customWidth="1"/>
    <col min="7172" max="7172" width="11.5703125" bestFit="1" customWidth="1"/>
    <col min="7173" max="7173" width="10.7109375" customWidth="1"/>
    <col min="7174" max="7174" width="11.5703125" bestFit="1" customWidth="1"/>
    <col min="7175" max="7175" width="5.7109375" customWidth="1"/>
    <col min="7176" max="7176" width="12.28515625" customWidth="1"/>
    <col min="7177" max="7177" width="13.140625" customWidth="1"/>
    <col min="7178" max="7178" width="14.28515625" customWidth="1"/>
    <col min="7179" max="7179" width="13" customWidth="1"/>
    <col min="7426" max="7426" width="28.85546875" customWidth="1"/>
    <col min="7427" max="7427" width="10.7109375" customWidth="1"/>
    <col min="7428" max="7428" width="11.5703125" bestFit="1" customWidth="1"/>
    <col min="7429" max="7429" width="10.7109375" customWidth="1"/>
    <col min="7430" max="7430" width="11.5703125" bestFit="1" customWidth="1"/>
    <col min="7431" max="7431" width="5.7109375" customWidth="1"/>
    <col min="7432" max="7432" width="12.28515625" customWidth="1"/>
    <col min="7433" max="7433" width="13.140625" customWidth="1"/>
    <col min="7434" max="7434" width="14.28515625" customWidth="1"/>
    <col min="7435" max="7435" width="13" customWidth="1"/>
    <col min="7682" max="7682" width="28.85546875" customWidth="1"/>
    <col min="7683" max="7683" width="10.7109375" customWidth="1"/>
    <col min="7684" max="7684" width="11.5703125" bestFit="1" customWidth="1"/>
    <col min="7685" max="7685" width="10.7109375" customWidth="1"/>
    <col min="7686" max="7686" width="11.5703125" bestFit="1" customWidth="1"/>
    <col min="7687" max="7687" width="5.7109375" customWidth="1"/>
    <col min="7688" max="7688" width="12.28515625" customWidth="1"/>
    <col min="7689" max="7689" width="13.140625" customWidth="1"/>
    <col min="7690" max="7690" width="14.28515625" customWidth="1"/>
    <col min="7691" max="7691" width="13" customWidth="1"/>
    <col min="7938" max="7938" width="28.85546875" customWidth="1"/>
    <col min="7939" max="7939" width="10.7109375" customWidth="1"/>
    <col min="7940" max="7940" width="11.5703125" bestFit="1" customWidth="1"/>
    <col min="7941" max="7941" width="10.7109375" customWidth="1"/>
    <col min="7942" max="7942" width="11.5703125" bestFit="1" customWidth="1"/>
    <col min="7943" max="7943" width="5.7109375" customWidth="1"/>
    <col min="7944" max="7944" width="12.28515625" customWidth="1"/>
    <col min="7945" max="7945" width="13.140625" customWidth="1"/>
    <col min="7946" max="7946" width="14.28515625" customWidth="1"/>
    <col min="7947" max="7947" width="13" customWidth="1"/>
    <col min="8194" max="8194" width="28.85546875" customWidth="1"/>
    <col min="8195" max="8195" width="10.7109375" customWidth="1"/>
    <col min="8196" max="8196" width="11.5703125" bestFit="1" customWidth="1"/>
    <col min="8197" max="8197" width="10.7109375" customWidth="1"/>
    <col min="8198" max="8198" width="11.5703125" bestFit="1" customWidth="1"/>
    <col min="8199" max="8199" width="5.7109375" customWidth="1"/>
    <col min="8200" max="8200" width="12.28515625" customWidth="1"/>
    <col min="8201" max="8201" width="13.140625" customWidth="1"/>
    <col min="8202" max="8202" width="14.28515625" customWidth="1"/>
    <col min="8203" max="8203" width="13" customWidth="1"/>
    <col min="8450" max="8450" width="28.85546875" customWidth="1"/>
    <col min="8451" max="8451" width="10.7109375" customWidth="1"/>
    <col min="8452" max="8452" width="11.5703125" bestFit="1" customWidth="1"/>
    <col min="8453" max="8453" width="10.7109375" customWidth="1"/>
    <col min="8454" max="8454" width="11.5703125" bestFit="1" customWidth="1"/>
    <col min="8455" max="8455" width="5.7109375" customWidth="1"/>
    <col min="8456" max="8456" width="12.28515625" customWidth="1"/>
    <col min="8457" max="8457" width="13.140625" customWidth="1"/>
    <col min="8458" max="8458" width="14.28515625" customWidth="1"/>
    <col min="8459" max="8459" width="13" customWidth="1"/>
    <col min="8706" max="8706" width="28.85546875" customWidth="1"/>
    <col min="8707" max="8707" width="10.7109375" customWidth="1"/>
    <col min="8708" max="8708" width="11.5703125" bestFit="1" customWidth="1"/>
    <col min="8709" max="8709" width="10.7109375" customWidth="1"/>
    <col min="8710" max="8710" width="11.5703125" bestFit="1" customWidth="1"/>
    <col min="8711" max="8711" width="5.7109375" customWidth="1"/>
    <col min="8712" max="8712" width="12.28515625" customWidth="1"/>
    <col min="8713" max="8713" width="13.140625" customWidth="1"/>
    <col min="8714" max="8714" width="14.28515625" customWidth="1"/>
    <col min="8715" max="8715" width="13" customWidth="1"/>
    <col min="8962" max="8962" width="28.85546875" customWidth="1"/>
    <col min="8963" max="8963" width="10.7109375" customWidth="1"/>
    <col min="8964" max="8964" width="11.5703125" bestFit="1" customWidth="1"/>
    <col min="8965" max="8965" width="10.7109375" customWidth="1"/>
    <col min="8966" max="8966" width="11.5703125" bestFit="1" customWidth="1"/>
    <col min="8967" max="8967" width="5.7109375" customWidth="1"/>
    <col min="8968" max="8968" width="12.28515625" customWidth="1"/>
    <col min="8969" max="8969" width="13.140625" customWidth="1"/>
    <col min="8970" max="8970" width="14.28515625" customWidth="1"/>
    <col min="8971" max="8971" width="13" customWidth="1"/>
    <col min="9218" max="9218" width="28.85546875" customWidth="1"/>
    <col min="9219" max="9219" width="10.7109375" customWidth="1"/>
    <col min="9220" max="9220" width="11.5703125" bestFit="1" customWidth="1"/>
    <col min="9221" max="9221" width="10.7109375" customWidth="1"/>
    <col min="9222" max="9222" width="11.5703125" bestFit="1" customWidth="1"/>
    <col min="9223" max="9223" width="5.7109375" customWidth="1"/>
    <col min="9224" max="9224" width="12.28515625" customWidth="1"/>
    <col min="9225" max="9225" width="13.140625" customWidth="1"/>
    <col min="9226" max="9226" width="14.28515625" customWidth="1"/>
    <col min="9227" max="9227" width="13" customWidth="1"/>
    <col min="9474" max="9474" width="28.85546875" customWidth="1"/>
    <col min="9475" max="9475" width="10.7109375" customWidth="1"/>
    <col min="9476" max="9476" width="11.5703125" bestFit="1" customWidth="1"/>
    <col min="9477" max="9477" width="10.7109375" customWidth="1"/>
    <col min="9478" max="9478" width="11.5703125" bestFit="1" customWidth="1"/>
    <col min="9479" max="9479" width="5.7109375" customWidth="1"/>
    <col min="9480" max="9480" width="12.28515625" customWidth="1"/>
    <col min="9481" max="9481" width="13.140625" customWidth="1"/>
    <col min="9482" max="9482" width="14.28515625" customWidth="1"/>
    <col min="9483" max="9483" width="13" customWidth="1"/>
    <col min="9730" max="9730" width="28.85546875" customWidth="1"/>
    <col min="9731" max="9731" width="10.7109375" customWidth="1"/>
    <col min="9732" max="9732" width="11.5703125" bestFit="1" customWidth="1"/>
    <col min="9733" max="9733" width="10.7109375" customWidth="1"/>
    <col min="9734" max="9734" width="11.5703125" bestFit="1" customWidth="1"/>
    <col min="9735" max="9735" width="5.7109375" customWidth="1"/>
    <col min="9736" max="9736" width="12.28515625" customWidth="1"/>
    <col min="9737" max="9737" width="13.140625" customWidth="1"/>
    <col min="9738" max="9738" width="14.28515625" customWidth="1"/>
    <col min="9739" max="9739" width="13" customWidth="1"/>
    <col min="9986" max="9986" width="28.85546875" customWidth="1"/>
    <col min="9987" max="9987" width="10.7109375" customWidth="1"/>
    <col min="9988" max="9988" width="11.5703125" bestFit="1" customWidth="1"/>
    <col min="9989" max="9989" width="10.7109375" customWidth="1"/>
    <col min="9990" max="9990" width="11.5703125" bestFit="1" customWidth="1"/>
    <col min="9991" max="9991" width="5.7109375" customWidth="1"/>
    <col min="9992" max="9992" width="12.28515625" customWidth="1"/>
    <col min="9993" max="9993" width="13.140625" customWidth="1"/>
    <col min="9994" max="9994" width="14.28515625" customWidth="1"/>
    <col min="9995" max="9995" width="13" customWidth="1"/>
    <col min="10242" max="10242" width="28.85546875" customWidth="1"/>
    <col min="10243" max="10243" width="10.7109375" customWidth="1"/>
    <col min="10244" max="10244" width="11.5703125" bestFit="1" customWidth="1"/>
    <col min="10245" max="10245" width="10.7109375" customWidth="1"/>
    <col min="10246" max="10246" width="11.5703125" bestFit="1" customWidth="1"/>
    <col min="10247" max="10247" width="5.7109375" customWidth="1"/>
    <col min="10248" max="10248" width="12.28515625" customWidth="1"/>
    <col min="10249" max="10249" width="13.140625" customWidth="1"/>
    <col min="10250" max="10250" width="14.28515625" customWidth="1"/>
    <col min="10251" max="10251" width="13" customWidth="1"/>
    <col min="10498" max="10498" width="28.85546875" customWidth="1"/>
    <col min="10499" max="10499" width="10.7109375" customWidth="1"/>
    <col min="10500" max="10500" width="11.5703125" bestFit="1" customWidth="1"/>
    <col min="10501" max="10501" width="10.7109375" customWidth="1"/>
    <col min="10502" max="10502" width="11.5703125" bestFit="1" customWidth="1"/>
    <col min="10503" max="10503" width="5.7109375" customWidth="1"/>
    <col min="10504" max="10504" width="12.28515625" customWidth="1"/>
    <col min="10505" max="10505" width="13.140625" customWidth="1"/>
    <col min="10506" max="10506" width="14.28515625" customWidth="1"/>
    <col min="10507" max="10507" width="13" customWidth="1"/>
    <col min="10754" max="10754" width="28.85546875" customWidth="1"/>
    <col min="10755" max="10755" width="10.7109375" customWidth="1"/>
    <col min="10756" max="10756" width="11.5703125" bestFit="1" customWidth="1"/>
    <col min="10757" max="10757" width="10.7109375" customWidth="1"/>
    <col min="10758" max="10758" width="11.5703125" bestFit="1" customWidth="1"/>
    <col min="10759" max="10759" width="5.7109375" customWidth="1"/>
    <col min="10760" max="10760" width="12.28515625" customWidth="1"/>
    <col min="10761" max="10761" width="13.140625" customWidth="1"/>
    <col min="10762" max="10762" width="14.28515625" customWidth="1"/>
    <col min="10763" max="10763" width="13" customWidth="1"/>
    <col min="11010" max="11010" width="28.85546875" customWidth="1"/>
    <col min="11011" max="11011" width="10.7109375" customWidth="1"/>
    <col min="11012" max="11012" width="11.5703125" bestFit="1" customWidth="1"/>
    <col min="11013" max="11013" width="10.7109375" customWidth="1"/>
    <col min="11014" max="11014" width="11.5703125" bestFit="1" customWidth="1"/>
    <col min="11015" max="11015" width="5.7109375" customWidth="1"/>
    <col min="11016" max="11016" width="12.28515625" customWidth="1"/>
    <col min="11017" max="11017" width="13.140625" customWidth="1"/>
    <col min="11018" max="11018" width="14.28515625" customWidth="1"/>
    <col min="11019" max="11019" width="13" customWidth="1"/>
    <col min="11266" max="11266" width="28.85546875" customWidth="1"/>
    <col min="11267" max="11267" width="10.7109375" customWidth="1"/>
    <col min="11268" max="11268" width="11.5703125" bestFit="1" customWidth="1"/>
    <col min="11269" max="11269" width="10.7109375" customWidth="1"/>
    <col min="11270" max="11270" width="11.5703125" bestFit="1" customWidth="1"/>
    <col min="11271" max="11271" width="5.7109375" customWidth="1"/>
    <col min="11272" max="11272" width="12.28515625" customWidth="1"/>
    <col min="11273" max="11273" width="13.140625" customWidth="1"/>
    <col min="11274" max="11274" width="14.28515625" customWidth="1"/>
    <col min="11275" max="11275" width="13" customWidth="1"/>
    <col min="11522" max="11522" width="28.85546875" customWidth="1"/>
    <col min="11523" max="11523" width="10.7109375" customWidth="1"/>
    <col min="11524" max="11524" width="11.5703125" bestFit="1" customWidth="1"/>
    <col min="11525" max="11525" width="10.7109375" customWidth="1"/>
    <col min="11526" max="11526" width="11.5703125" bestFit="1" customWidth="1"/>
    <col min="11527" max="11527" width="5.7109375" customWidth="1"/>
    <col min="11528" max="11528" width="12.28515625" customWidth="1"/>
    <col min="11529" max="11529" width="13.140625" customWidth="1"/>
    <col min="11530" max="11530" width="14.28515625" customWidth="1"/>
    <col min="11531" max="11531" width="13" customWidth="1"/>
    <col min="11778" max="11778" width="28.85546875" customWidth="1"/>
    <col min="11779" max="11779" width="10.7109375" customWidth="1"/>
    <col min="11780" max="11780" width="11.5703125" bestFit="1" customWidth="1"/>
    <col min="11781" max="11781" width="10.7109375" customWidth="1"/>
    <col min="11782" max="11782" width="11.5703125" bestFit="1" customWidth="1"/>
    <col min="11783" max="11783" width="5.7109375" customWidth="1"/>
    <col min="11784" max="11784" width="12.28515625" customWidth="1"/>
    <col min="11785" max="11785" width="13.140625" customWidth="1"/>
    <col min="11786" max="11786" width="14.28515625" customWidth="1"/>
    <col min="11787" max="11787" width="13" customWidth="1"/>
    <col min="12034" max="12034" width="28.85546875" customWidth="1"/>
    <col min="12035" max="12035" width="10.7109375" customWidth="1"/>
    <col min="12036" max="12036" width="11.5703125" bestFit="1" customWidth="1"/>
    <col min="12037" max="12037" width="10.7109375" customWidth="1"/>
    <col min="12038" max="12038" width="11.5703125" bestFit="1" customWidth="1"/>
    <col min="12039" max="12039" width="5.7109375" customWidth="1"/>
    <col min="12040" max="12040" width="12.28515625" customWidth="1"/>
    <col min="12041" max="12041" width="13.140625" customWidth="1"/>
    <col min="12042" max="12042" width="14.28515625" customWidth="1"/>
    <col min="12043" max="12043" width="13" customWidth="1"/>
    <col min="12290" max="12290" width="28.85546875" customWidth="1"/>
    <col min="12291" max="12291" width="10.7109375" customWidth="1"/>
    <col min="12292" max="12292" width="11.5703125" bestFit="1" customWidth="1"/>
    <col min="12293" max="12293" width="10.7109375" customWidth="1"/>
    <col min="12294" max="12294" width="11.5703125" bestFit="1" customWidth="1"/>
    <col min="12295" max="12295" width="5.7109375" customWidth="1"/>
    <col min="12296" max="12296" width="12.28515625" customWidth="1"/>
    <col min="12297" max="12297" width="13.140625" customWidth="1"/>
    <col min="12298" max="12298" width="14.28515625" customWidth="1"/>
    <col min="12299" max="12299" width="13" customWidth="1"/>
    <col min="12546" max="12546" width="28.85546875" customWidth="1"/>
    <col min="12547" max="12547" width="10.7109375" customWidth="1"/>
    <col min="12548" max="12548" width="11.5703125" bestFit="1" customWidth="1"/>
    <col min="12549" max="12549" width="10.7109375" customWidth="1"/>
    <col min="12550" max="12550" width="11.5703125" bestFit="1" customWidth="1"/>
    <col min="12551" max="12551" width="5.7109375" customWidth="1"/>
    <col min="12552" max="12552" width="12.28515625" customWidth="1"/>
    <col min="12553" max="12553" width="13.140625" customWidth="1"/>
    <col min="12554" max="12554" width="14.28515625" customWidth="1"/>
    <col min="12555" max="12555" width="13" customWidth="1"/>
    <col min="12802" max="12802" width="28.85546875" customWidth="1"/>
    <col min="12803" max="12803" width="10.7109375" customWidth="1"/>
    <col min="12804" max="12804" width="11.5703125" bestFit="1" customWidth="1"/>
    <col min="12805" max="12805" width="10.7109375" customWidth="1"/>
    <col min="12806" max="12806" width="11.5703125" bestFit="1" customWidth="1"/>
    <col min="12807" max="12807" width="5.7109375" customWidth="1"/>
    <col min="12808" max="12808" width="12.28515625" customWidth="1"/>
    <col min="12809" max="12809" width="13.140625" customWidth="1"/>
    <col min="12810" max="12810" width="14.28515625" customWidth="1"/>
    <col min="12811" max="12811" width="13" customWidth="1"/>
    <col min="13058" max="13058" width="28.85546875" customWidth="1"/>
    <col min="13059" max="13059" width="10.7109375" customWidth="1"/>
    <col min="13060" max="13060" width="11.5703125" bestFit="1" customWidth="1"/>
    <col min="13061" max="13061" width="10.7109375" customWidth="1"/>
    <col min="13062" max="13062" width="11.5703125" bestFit="1" customWidth="1"/>
    <col min="13063" max="13063" width="5.7109375" customWidth="1"/>
    <col min="13064" max="13064" width="12.28515625" customWidth="1"/>
    <col min="13065" max="13065" width="13.140625" customWidth="1"/>
    <col min="13066" max="13066" width="14.28515625" customWidth="1"/>
    <col min="13067" max="13067" width="13" customWidth="1"/>
    <col min="13314" max="13314" width="28.85546875" customWidth="1"/>
    <col min="13315" max="13315" width="10.7109375" customWidth="1"/>
    <col min="13316" max="13316" width="11.5703125" bestFit="1" customWidth="1"/>
    <col min="13317" max="13317" width="10.7109375" customWidth="1"/>
    <col min="13318" max="13318" width="11.5703125" bestFit="1" customWidth="1"/>
    <col min="13319" max="13319" width="5.7109375" customWidth="1"/>
    <col min="13320" max="13320" width="12.28515625" customWidth="1"/>
    <col min="13321" max="13321" width="13.140625" customWidth="1"/>
    <col min="13322" max="13322" width="14.28515625" customWidth="1"/>
    <col min="13323" max="13323" width="13" customWidth="1"/>
    <col min="13570" max="13570" width="28.85546875" customWidth="1"/>
    <col min="13571" max="13571" width="10.7109375" customWidth="1"/>
    <col min="13572" max="13572" width="11.5703125" bestFit="1" customWidth="1"/>
    <col min="13573" max="13573" width="10.7109375" customWidth="1"/>
    <col min="13574" max="13574" width="11.5703125" bestFit="1" customWidth="1"/>
    <col min="13575" max="13575" width="5.7109375" customWidth="1"/>
    <col min="13576" max="13576" width="12.28515625" customWidth="1"/>
    <col min="13577" max="13577" width="13.140625" customWidth="1"/>
    <col min="13578" max="13578" width="14.28515625" customWidth="1"/>
    <col min="13579" max="13579" width="13" customWidth="1"/>
    <col min="13826" max="13826" width="28.85546875" customWidth="1"/>
    <col min="13827" max="13827" width="10.7109375" customWidth="1"/>
    <col min="13828" max="13828" width="11.5703125" bestFit="1" customWidth="1"/>
    <col min="13829" max="13829" width="10.7109375" customWidth="1"/>
    <col min="13830" max="13830" width="11.5703125" bestFit="1" customWidth="1"/>
    <col min="13831" max="13831" width="5.7109375" customWidth="1"/>
    <col min="13832" max="13832" width="12.28515625" customWidth="1"/>
    <col min="13833" max="13833" width="13.140625" customWidth="1"/>
    <col min="13834" max="13834" width="14.28515625" customWidth="1"/>
    <col min="13835" max="13835" width="13" customWidth="1"/>
    <col min="14082" max="14082" width="28.85546875" customWidth="1"/>
    <col min="14083" max="14083" width="10.7109375" customWidth="1"/>
    <col min="14084" max="14084" width="11.5703125" bestFit="1" customWidth="1"/>
    <col min="14085" max="14085" width="10.7109375" customWidth="1"/>
    <col min="14086" max="14086" width="11.5703125" bestFit="1" customWidth="1"/>
    <col min="14087" max="14087" width="5.7109375" customWidth="1"/>
    <col min="14088" max="14088" width="12.28515625" customWidth="1"/>
    <col min="14089" max="14089" width="13.140625" customWidth="1"/>
    <col min="14090" max="14090" width="14.28515625" customWidth="1"/>
    <col min="14091" max="14091" width="13" customWidth="1"/>
    <col min="14338" max="14338" width="28.85546875" customWidth="1"/>
    <col min="14339" max="14339" width="10.7109375" customWidth="1"/>
    <col min="14340" max="14340" width="11.5703125" bestFit="1" customWidth="1"/>
    <col min="14341" max="14341" width="10.7109375" customWidth="1"/>
    <col min="14342" max="14342" width="11.5703125" bestFit="1" customWidth="1"/>
    <col min="14343" max="14343" width="5.7109375" customWidth="1"/>
    <col min="14344" max="14344" width="12.28515625" customWidth="1"/>
    <col min="14345" max="14345" width="13.140625" customWidth="1"/>
    <col min="14346" max="14346" width="14.28515625" customWidth="1"/>
    <col min="14347" max="14347" width="13" customWidth="1"/>
    <col min="14594" max="14594" width="28.85546875" customWidth="1"/>
    <col min="14595" max="14595" width="10.7109375" customWidth="1"/>
    <col min="14596" max="14596" width="11.5703125" bestFit="1" customWidth="1"/>
    <col min="14597" max="14597" width="10.7109375" customWidth="1"/>
    <col min="14598" max="14598" width="11.5703125" bestFit="1" customWidth="1"/>
    <col min="14599" max="14599" width="5.7109375" customWidth="1"/>
    <col min="14600" max="14600" width="12.28515625" customWidth="1"/>
    <col min="14601" max="14601" width="13.140625" customWidth="1"/>
    <col min="14602" max="14602" width="14.28515625" customWidth="1"/>
    <col min="14603" max="14603" width="13" customWidth="1"/>
    <col min="14850" max="14850" width="28.85546875" customWidth="1"/>
    <col min="14851" max="14851" width="10.7109375" customWidth="1"/>
    <col min="14852" max="14852" width="11.5703125" bestFit="1" customWidth="1"/>
    <col min="14853" max="14853" width="10.7109375" customWidth="1"/>
    <col min="14854" max="14854" width="11.5703125" bestFit="1" customWidth="1"/>
    <col min="14855" max="14855" width="5.7109375" customWidth="1"/>
    <col min="14856" max="14856" width="12.28515625" customWidth="1"/>
    <col min="14857" max="14857" width="13.140625" customWidth="1"/>
    <col min="14858" max="14858" width="14.28515625" customWidth="1"/>
    <col min="14859" max="14859" width="13" customWidth="1"/>
    <col min="15106" max="15106" width="28.85546875" customWidth="1"/>
    <col min="15107" max="15107" width="10.7109375" customWidth="1"/>
    <col min="15108" max="15108" width="11.5703125" bestFit="1" customWidth="1"/>
    <col min="15109" max="15109" width="10.7109375" customWidth="1"/>
    <col min="15110" max="15110" width="11.5703125" bestFit="1" customWidth="1"/>
    <col min="15111" max="15111" width="5.7109375" customWidth="1"/>
    <col min="15112" max="15112" width="12.28515625" customWidth="1"/>
    <col min="15113" max="15113" width="13.140625" customWidth="1"/>
    <col min="15114" max="15114" width="14.28515625" customWidth="1"/>
    <col min="15115" max="15115" width="13" customWidth="1"/>
    <col min="15362" max="15362" width="28.85546875" customWidth="1"/>
    <col min="15363" max="15363" width="10.7109375" customWidth="1"/>
    <col min="15364" max="15364" width="11.5703125" bestFit="1" customWidth="1"/>
    <col min="15365" max="15365" width="10.7109375" customWidth="1"/>
    <col min="15366" max="15366" width="11.5703125" bestFit="1" customWidth="1"/>
    <col min="15367" max="15367" width="5.7109375" customWidth="1"/>
    <col min="15368" max="15368" width="12.28515625" customWidth="1"/>
    <col min="15369" max="15369" width="13.140625" customWidth="1"/>
    <col min="15370" max="15370" width="14.28515625" customWidth="1"/>
    <col min="15371" max="15371" width="13" customWidth="1"/>
    <col min="15618" max="15618" width="28.85546875" customWidth="1"/>
    <col min="15619" max="15619" width="10.7109375" customWidth="1"/>
    <col min="15620" max="15620" width="11.5703125" bestFit="1" customWidth="1"/>
    <col min="15621" max="15621" width="10.7109375" customWidth="1"/>
    <col min="15622" max="15622" width="11.5703125" bestFit="1" customWidth="1"/>
    <col min="15623" max="15623" width="5.7109375" customWidth="1"/>
    <col min="15624" max="15624" width="12.28515625" customWidth="1"/>
    <col min="15625" max="15625" width="13.140625" customWidth="1"/>
    <col min="15626" max="15626" width="14.28515625" customWidth="1"/>
    <col min="15627" max="15627" width="13" customWidth="1"/>
    <col min="15874" max="15874" width="28.85546875" customWidth="1"/>
    <col min="15875" max="15875" width="10.7109375" customWidth="1"/>
    <col min="15876" max="15876" width="11.5703125" bestFit="1" customWidth="1"/>
    <col min="15877" max="15877" width="10.7109375" customWidth="1"/>
    <col min="15878" max="15878" width="11.5703125" bestFit="1" customWidth="1"/>
    <col min="15879" max="15879" width="5.7109375" customWidth="1"/>
    <col min="15880" max="15880" width="12.28515625" customWidth="1"/>
    <col min="15881" max="15881" width="13.140625" customWidth="1"/>
    <col min="15882" max="15882" width="14.28515625" customWidth="1"/>
    <col min="15883" max="15883" width="13" customWidth="1"/>
    <col min="16130" max="16130" width="28.85546875" customWidth="1"/>
    <col min="16131" max="16131" width="10.7109375" customWidth="1"/>
    <col min="16132" max="16132" width="11.5703125" bestFit="1" customWidth="1"/>
    <col min="16133" max="16133" width="10.7109375" customWidth="1"/>
    <col min="16134" max="16134" width="11.5703125" bestFit="1" customWidth="1"/>
    <col min="16135" max="16135" width="5.7109375" customWidth="1"/>
    <col min="16136" max="16136" width="12.28515625" customWidth="1"/>
    <col min="16137" max="16137" width="13.140625" customWidth="1"/>
    <col min="16138" max="16138" width="14.28515625" customWidth="1"/>
    <col min="16139" max="16139" width="13" customWidth="1"/>
  </cols>
  <sheetData>
    <row r="1" spans="1:16" ht="15.75" x14ac:dyDescent="0.25">
      <c r="A1" s="1"/>
      <c r="B1" s="2" t="s">
        <v>6</v>
      </c>
      <c r="C1" s="1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1"/>
      <c r="B2" s="4" t="s">
        <v>7</v>
      </c>
      <c r="C2" s="137" t="s">
        <v>2</v>
      </c>
      <c r="D2" s="137"/>
      <c r="E2" s="137"/>
      <c r="F2" s="137"/>
      <c r="G2" s="5"/>
      <c r="H2" s="137" t="s">
        <v>8</v>
      </c>
      <c r="I2" s="137"/>
      <c r="J2" s="137"/>
      <c r="K2" s="137"/>
      <c r="L2" s="1"/>
      <c r="M2" s="1"/>
      <c r="N2" s="1"/>
      <c r="O2" s="1"/>
      <c r="P2" s="1"/>
    </row>
    <row r="3" spans="1:16" x14ac:dyDescent="0.2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61.5" x14ac:dyDescent="0.35">
      <c r="A4" s="1"/>
      <c r="B4" s="6" t="s">
        <v>9</v>
      </c>
      <c r="C4" s="7" t="s">
        <v>10</v>
      </c>
      <c r="D4" s="8"/>
      <c r="E4" s="7" t="s">
        <v>11</v>
      </c>
      <c r="F4" s="9"/>
      <c r="G4" s="1"/>
      <c r="H4" s="10" t="s">
        <v>3</v>
      </c>
      <c r="I4" s="10" t="s">
        <v>4</v>
      </c>
      <c r="J4" s="10" t="s">
        <v>5</v>
      </c>
      <c r="K4" s="11" t="s">
        <v>12</v>
      </c>
      <c r="L4" s="1"/>
      <c r="M4" s="1"/>
      <c r="N4" s="1"/>
      <c r="O4" s="1"/>
      <c r="P4" s="1"/>
    </row>
    <row r="5" spans="1:16" x14ac:dyDescent="0.25">
      <c r="A5" s="138" t="s">
        <v>13</v>
      </c>
      <c r="B5" s="12"/>
      <c r="C5" s="13" t="s">
        <v>14</v>
      </c>
      <c r="D5" s="13" t="s">
        <v>15</v>
      </c>
      <c r="E5" s="13" t="s">
        <v>14</v>
      </c>
      <c r="F5" s="13" t="s">
        <v>15</v>
      </c>
      <c r="G5" s="1"/>
      <c r="H5" s="14"/>
      <c r="I5" s="15"/>
      <c r="J5" s="15"/>
      <c r="K5" s="16"/>
      <c r="L5" s="1"/>
      <c r="M5" s="1"/>
      <c r="N5" s="1"/>
      <c r="O5" s="1"/>
      <c r="P5" s="1"/>
    </row>
    <row r="6" spans="1:16" ht="15.75" x14ac:dyDescent="0.25">
      <c r="A6" s="138"/>
      <c r="B6" s="17"/>
      <c r="C6" s="139" t="s">
        <v>16</v>
      </c>
      <c r="D6" s="140"/>
      <c r="E6" s="140"/>
      <c r="F6" s="141"/>
      <c r="G6" s="1"/>
      <c r="H6" s="139" t="s">
        <v>17</v>
      </c>
      <c r="I6" s="140"/>
      <c r="J6" s="140"/>
      <c r="K6" s="141"/>
      <c r="L6" s="1"/>
      <c r="M6" s="1"/>
      <c r="N6" s="1"/>
      <c r="O6" s="1"/>
      <c r="P6" s="1"/>
    </row>
    <row r="7" spans="1:16" x14ac:dyDescent="0.25">
      <c r="A7" s="138"/>
      <c r="B7" s="18" t="s">
        <v>18</v>
      </c>
      <c r="C7" s="19"/>
      <c r="D7" s="19"/>
      <c r="E7" s="19"/>
      <c r="F7" s="19"/>
      <c r="G7" s="20"/>
      <c r="H7" s="19"/>
      <c r="I7" s="19"/>
      <c r="J7" s="19"/>
      <c r="K7" s="19"/>
      <c r="L7" s="21"/>
      <c r="M7" s="1"/>
      <c r="N7" s="1"/>
      <c r="O7" s="1"/>
      <c r="P7" s="1"/>
    </row>
    <row r="8" spans="1:16" x14ac:dyDescent="0.25">
      <c r="A8" s="138"/>
      <c r="B8" s="18" t="s">
        <v>19</v>
      </c>
      <c r="C8" s="19"/>
      <c r="D8" s="19"/>
      <c r="E8" s="19"/>
      <c r="F8" s="19"/>
      <c r="G8" s="20"/>
      <c r="H8" s="19"/>
      <c r="I8" s="19"/>
      <c r="J8" s="19"/>
      <c r="K8" s="19"/>
      <c r="L8" s="1"/>
      <c r="M8" s="1"/>
      <c r="N8" s="1"/>
      <c r="O8" s="1"/>
      <c r="P8" s="1"/>
    </row>
    <row r="9" spans="1:16" x14ac:dyDescent="0.25">
      <c r="A9" s="138"/>
      <c r="B9" s="18" t="s">
        <v>20</v>
      </c>
      <c r="C9" s="22"/>
      <c r="D9" s="19"/>
      <c r="E9" s="22"/>
      <c r="F9" s="19"/>
      <c r="G9" s="20"/>
      <c r="H9" s="22"/>
      <c r="I9" s="22"/>
      <c r="J9" s="22"/>
      <c r="K9" s="22"/>
      <c r="L9" s="1"/>
      <c r="M9" s="1"/>
      <c r="N9" s="1"/>
      <c r="O9" s="1"/>
      <c r="P9" s="1"/>
    </row>
    <row r="10" spans="1:16" x14ac:dyDescent="0.25">
      <c r="A10" s="138"/>
      <c r="B10" s="18" t="s">
        <v>21</v>
      </c>
      <c r="C10" s="22"/>
      <c r="D10" s="22"/>
      <c r="E10" s="22"/>
      <c r="F10" s="22"/>
      <c r="G10" s="20"/>
      <c r="H10" s="19"/>
      <c r="I10" s="19"/>
      <c r="J10" s="19"/>
      <c r="K10" s="19"/>
      <c r="L10" s="1"/>
      <c r="M10" s="1"/>
      <c r="N10" s="1"/>
      <c r="O10" s="1"/>
      <c r="P10" s="1"/>
    </row>
    <row r="11" spans="1:16" x14ac:dyDescent="0.25">
      <c r="A11" s="1"/>
      <c r="B11" s="23"/>
      <c r="C11" s="20"/>
      <c r="D11" s="20"/>
      <c r="E11" s="20"/>
      <c r="F11" s="20"/>
      <c r="G11" s="20"/>
      <c r="H11" s="20"/>
      <c r="I11" s="20"/>
      <c r="J11" s="20"/>
      <c r="K11" s="20"/>
      <c r="L11" s="1"/>
      <c r="M11" s="1"/>
      <c r="N11" s="1"/>
      <c r="O11" s="1"/>
      <c r="P11" s="1"/>
    </row>
    <row r="12" spans="1:16" x14ac:dyDescent="0.25">
      <c r="A12" s="1"/>
      <c r="B12" s="24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1"/>
      <c r="M12" s="1"/>
      <c r="N12" s="1"/>
      <c r="O12" s="1"/>
      <c r="P12" s="1"/>
    </row>
    <row r="13" spans="1:16" x14ac:dyDescent="0.25">
      <c r="A13" s="136" t="s">
        <v>23</v>
      </c>
      <c r="B13" s="25" t="s">
        <v>3</v>
      </c>
      <c r="C13" s="19"/>
      <c r="D13" s="19"/>
      <c r="E13" s="26"/>
      <c r="F13" s="26"/>
      <c r="G13" s="20"/>
      <c r="H13" s="20"/>
      <c r="I13" s="20"/>
      <c r="J13" s="20"/>
      <c r="K13" s="20"/>
      <c r="L13" s="1"/>
      <c r="M13" s="1"/>
      <c r="N13" s="1"/>
      <c r="O13" s="1"/>
      <c r="P13" s="1"/>
    </row>
    <row r="14" spans="1:16" ht="15.75" thickBot="1" x14ac:dyDescent="0.3">
      <c r="A14" s="136"/>
      <c r="B14" s="25" t="s">
        <v>4</v>
      </c>
      <c r="C14" s="27"/>
      <c r="D14" s="27"/>
      <c r="E14" s="26"/>
      <c r="F14" s="26"/>
      <c r="G14" s="20"/>
      <c r="H14" s="20"/>
      <c r="I14" s="20"/>
      <c r="J14" s="20"/>
      <c r="K14" s="20"/>
      <c r="L14" s="1"/>
      <c r="M14" s="1"/>
      <c r="N14" s="1"/>
      <c r="O14" s="1"/>
      <c r="P14" s="1"/>
    </row>
    <row r="15" spans="1:16" ht="16.5" thickTop="1" thickBot="1" x14ac:dyDescent="0.3">
      <c r="A15" s="136"/>
      <c r="B15" s="25" t="s">
        <v>24</v>
      </c>
      <c r="C15" s="28"/>
      <c r="D15" s="28"/>
      <c r="E15" s="20"/>
      <c r="F15" s="20"/>
      <c r="G15" s="20"/>
      <c r="H15" s="20"/>
      <c r="I15" s="20"/>
      <c r="J15" s="20"/>
      <c r="K15" s="20"/>
      <c r="L15" s="1"/>
      <c r="M15" s="1"/>
      <c r="N15" s="1"/>
      <c r="O15" s="1"/>
      <c r="P15" s="1"/>
    </row>
    <row r="16" spans="1:16" ht="15.75" thickTop="1" x14ac:dyDescent="0.25">
      <c r="A16" s="136"/>
      <c r="B16" s="25"/>
      <c r="C16" s="26"/>
      <c r="D16" s="26"/>
      <c r="E16" s="20"/>
      <c r="F16" s="20"/>
      <c r="G16" s="20"/>
      <c r="H16" s="20"/>
      <c r="I16" s="20"/>
      <c r="J16" s="20"/>
      <c r="K16" s="20"/>
      <c r="L16" s="1"/>
      <c r="M16" s="1"/>
      <c r="N16" s="1"/>
      <c r="O16" s="1"/>
      <c r="P16" s="1"/>
    </row>
    <row r="17" spans="1:16" ht="15.75" thickBot="1" x14ac:dyDescent="0.3">
      <c r="A17" s="136"/>
      <c r="B17" s="25" t="s">
        <v>5</v>
      </c>
      <c r="C17" s="20"/>
      <c r="D17" s="20"/>
      <c r="E17" s="27"/>
      <c r="F17" s="27"/>
      <c r="G17" s="20"/>
      <c r="H17" s="20"/>
      <c r="I17" s="20"/>
      <c r="J17" s="20"/>
      <c r="K17" s="20"/>
      <c r="L17" s="1"/>
      <c r="M17" s="1"/>
      <c r="N17" s="1"/>
      <c r="O17" s="1"/>
      <c r="P17" s="1"/>
    </row>
    <row r="18" spans="1:16" ht="16.5" thickTop="1" thickBot="1" x14ac:dyDescent="0.3">
      <c r="A18" s="136"/>
      <c r="B18" s="25" t="s">
        <v>25</v>
      </c>
      <c r="C18" s="29"/>
      <c r="D18" s="29"/>
      <c r="E18" s="28"/>
      <c r="F18" s="28"/>
      <c r="G18" s="20"/>
      <c r="H18" s="20"/>
      <c r="I18" s="20"/>
      <c r="J18" s="20"/>
      <c r="K18" s="20"/>
      <c r="L18" s="1"/>
      <c r="M18" s="1"/>
      <c r="N18" s="1"/>
      <c r="O18" s="1"/>
      <c r="P18" s="1"/>
    </row>
    <row r="19" spans="1:16" ht="15.75" thickTop="1" x14ac:dyDescent="0.25">
      <c r="A19" s="136"/>
      <c r="B19" s="25"/>
      <c r="C19" s="29"/>
      <c r="D19" s="29"/>
      <c r="E19" s="26"/>
      <c r="F19" s="26"/>
      <c r="G19" s="20"/>
      <c r="H19" s="20"/>
      <c r="I19" s="20"/>
      <c r="J19" s="20"/>
      <c r="K19" s="20"/>
      <c r="L19" s="1"/>
      <c r="M19" s="1"/>
      <c r="N19" s="1"/>
      <c r="O19" s="1"/>
      <c r="P19" s="1"/>
    </row>
    <row r="20" spans="1:16" x14ac:dyDescent="0.25">
      <c r="A20" s="136"/>
      <c r="B20" s="30" t="s">
        <v>26</v>
      </c>
      <c r="C20" s="19"/>
      <c r="D20" s="19"/>
      <c r="E20" s="19"/>
      <c r="F20" s="19"/>
      <c r="G20" s="20"/>
      <c r="H20" s="19"/>
      <c r="I20" s="19"/>
      <c r="J20" s="19"/>
      <c r="K20" s="19"/>
      <c r="L20" s="1"/>
      <c r="M20" s="1"/>
      <c r="N20" s="1"/>
      <c r="O20" s="1"/>
      <c r="P20" s="1"/>
    </row>
    <row r="21" spans="1:16" x14ac:dyDescent="0.25">
      <c r="A21" s="136"/>
      <c r="B21" s="30" t="s">
        <v>27</v>
      </c>
      <c r="C21" s="19"/>
      <c r="D21" s="19"/>
      <c r="E21" s="19"/>
      <c r="F21" s="19"/>
      <c r="G21" s="20"/>
      <c r="H21" s="19"/>
      <c r="I21" s="19"/>
      <c r="J21" s="19"/>
      <c r="K21" s="19"/>
      <c r="L21" s="1"/>
      <c r="M21" s="1"/>
      <c r="N21" s="1"/>
      <c r="O21" s="1"/>
      <c r="P21" s="1"/>
    </row>
    <row r="22" spans="1:16" x14ac:dyDescent="0.25">
      <c r="A22" s="1"/>
      <c r="B22" s="24"/>
      <c r="C22" s="20"/>
      <c r="D22" s="20"/>
      <c r="E22" s="20"/>
      <c r="F22" s="20"/>
      <c r="G22" s="20"/>
      <c r="H22" s="20"/>
      <c r="I22" s="20"/>
      <c r="J22" s="20"/>
      <c r="K22" s="20"/>
      <c r="L22" s="1"/>
      <c r="M22" s="1"/>
      <c r="N22" s="1"/>
      <c r="O22" s="1"/>
      <c r="P22" s="1"/>
    </row>
    <row r="23" spans="1:16" x14ac:dyDescent="0.25">
      <c r="A23" s="1"/>
      <c r="B23" s="31" t="s">
        <v>28</v>
      </c>
      <c r="C23" s="20"/>
      <c r="D23" s="20"/>
      <c r="E23" s="20"/>
      <c r="F23" s="20"/>
      <c r="G23" s="20"/>
      <c r="H23" s="20"/>
      <c r="I23" s="20"/>
      <c r="J23" s="20"/>
      <c r="K23" s="20"/>
      <c r="L23" s="1"/>
      <c r="M23" s="1"/>
      <c r="N23" s="1"/>
      <c r="O23" s="1"/>
      <c r="P23" s="1"/>
    </row>
    <row r="24" spans="1:16" x14ac:dyDescent="0.25">
      <c r="A24" s="1"/>
      <c r="B24" s="32" t="s">
        <v>29</v>
      </c>
      <c r="C24" s="33"/>
      <c r="D24" s="33"/>
      <c r="E24" s="33"/>
      <c r="F24" s="33"/>
      <c r="G24" s="34"/>
      <c r="H24" s="33"/>
      <c r="I24" s="33"/>
      <c r="J24" s="33"/>
      <c r="K24" s="33"/>
      <c r="L24" s="1"/>
      <c r="M24" s="1"/>
      <c r="N24" s="1"/>
      <c r="O24" s="1"/>
      <c r="P24" s="1"/>
    </row>
    <row r="25" spans="1:16" x14ac:dyDescent="0.25">
      <c r="A25" s="1"/>
      <c r="B25" s="32" t="s">
        <v>30</v>
      </c>
      <c r="C25" s="19"/>
      <c r="D25" s="19"/>
      <c r="E25" s="19"/>
      <c r="F25" s="19"/>
      <c r="G25" s="1"/>
      <c r="H25" s="19"/>
      <c r="I25" s="19"/>
      <c r="J25" s="19"/>
      <c r="K25" s="19"/>
      <c r="L25" s="1"/>
      <c r="M25" s="1"/>
      <c r="N25" s="1"/>
      <c r="O25" s="1"/>
      <c r="P25" s="1"/>
    </row>
    <row r="26" spans="1:16" ht="15.75" thickBot="1" x14ac:dyDescent="0.3">
      <c r="A26" s="1"/>
      <c r="B26" s="35" t="s">
        <v>31</v>
      </c>
      <c r="C26" s="36">
        <f>C24-C25</f>
        <v>0</v>
      </c>
      <c r="D26" s="36">
        <f>D24-D25</f>
        <v>0</v>
      </c>
      <c r="E26" s="36">
        <f>E24-E25</f>
        <v>0</v>
      </c>
      <c r="F26" s="36">
        <f>F24-F25</f>
        <v>0</v>
      </c>
      <c r="G26" s="37"/>
      <c r="H26" s="36">
        <f>H24-H25</f>
        <v>0</v>
      </c>
      <c r="I26" s="36">
        <f>I24-I25</f>
        <v>0</v>
      </c>
      <c r="J26" s="36">
        <f>J24-J25</f>
        <v>0</v>
      </c>
      <c r="K26" s="36">
        <f>K24-K25</f>
        <v>0</v>
      </c>
      <c r="L26" s="1"/>
      <c r="M26" s="1"/>
      <c r="N26" s="1"/>
      <c r="O26" s="1"/>
      <c r="P26" s="1"/>
    </row>
    <row r="27" spans="1:16" ht="15.75" thickTop="1" x14ac:dyDescent="0.25">
      <c r="A27" s="1"/>
      <c r="B27" s="32"/>
      <c r="C27" s="20"/>
      <c r="D27" s="20"/>
      <c r="E27" s="20"/>
      <c r="F27" s="20"/>
      <c r="G27" s="1"/>
      <c r="H27" s="20"/>
      <c r="I27" s="20"/>
      <c r="J27" s="20"/>
      <c r="K27" s="20"/>
      <c r="L27" s="1"/>
      <c r="M27" s="1"/>
      <c r="N27" s="1"/>
      <c r="O27" s="1"/>
      <c r="P27" s="1"/>
    </row>
    <row r="28" spans="1:16" x14ac:dyDescent="0.25">
      <c r="A28" s="1"/>
      <c r="B28" s="32"/>
      <c r="C28" s="20"/>
      <c r="D28" s="20"/>
      <c r="E28" s="20"/>
      <c r="F28" s="20"/>
      <c r="G28" s="1"/>
      <c r="H28" s="20"/>
      <c r="I28" s="20"/>
      <c r="J28" s="20"/>
      <c r="K28" s="20"/>
      <c r="L28" s="1"/>
      <c r="M28" s="1"/>
      <c r="N28" s="1"/>
      <c r="O28" s="1"/>
      <c r="P28" s="1"/>
    </row>
    <row r="29" spans="1:16" x14ac:dyDescent="0.25">
      <c r="A29" s="1"/>
      <c r="B29" s="32"/>
      <c r="C29" s="20"/>
      <c r="D29" s="20"/>
      <c r="E29" s="20"/>
      <c r="F29" s="20"/>
      <c r="G29" s="1"/>
      <c r="H29" s="20"/>
      <c r="I29" s="20"/>
      <c r="J29" s="20"/>
      <c r="K29" s="20"/>
      <c r="L29" s="38"/>
      <c r="M29" s="38"/>
      <c r="N29" s="38"/>
      <c r="O29" s="38"/>
      <c r="P29" s="38"/>
    </row>
    <row r="30" spans="1:16" x14ac:dyDescent="0.25">
      <c r="A30" s="1"/>
      <c r="B30" s="32"/>
      <c r="C30" s="20"/>
      <c r="D30" s="20"/>
      <c r="E30" s="20"/>
      <c r="F30" s="20"/>
      <c r="G30" s="1"/>
      <c r="H30" s="20"/>
      <c r="I30" s="20"/>
      <c r="J30" s="20"/>
      <c r="K30" s="20"/>
      <c r="L30" s="38"/>
      <c r="M30" s="38"/>
      <c r="N30" s="38"/>
      <c r="O30" s="38"/>
      <c r="P30" s="38"/>
    </row>
    <row r="31" spans="1:16" x14ac:dyDescent="0.25">
      <c r="A31" s="1"/>
      <c r="B31" s="32"/>
      <c r="C31" s="20"/>
      <c r="D31" s="20"/>
      <c r="E31" s="20"/>
      <c r="F31" s="20"/>
      <c r="G31" s="1"/>
      <c r="H31" s="20"/>
      <c r="I31" s="20"/>
      <c r="J31" s="20"/>
      <c r="K31" s="20"/>
      <c r="L31" s="38"/>
      <c r="M31" s="38"/>
      <c r="N31" s="38"/>
      <c r="O31" s="38"/>
      <c r="P31" s="38"/>
    </row>
    <row r="32" spans="1:16" x14ac:dyDescent="0.25">
      <c r="A32" s="1"/>
      <c r="B32" s="32"/>
      <c r="C32" s="20"/>
      <c r="D32" s="20"/>
      <c r="E32" s="20"/>
      <c r="F32" s="20"/>
      <c r="G32" s="1"/>
      <c r="H32" s="20"/>
      <c r="I32" s="20"/>
      <c r="J32" s="20"/>
      <c r="K32" s="20"/>
      <c r="L32" s="38"/>
      <c r="M32" s="38"/>
      <c r="N32" s="38"/>
      <c r="O32" s="38"/>
      <c r="P32" s="38"/>
    </row>
    <row r="33" spans="1:16" x14ac:dyDescent="0.25">
      <c r="A33" s="1"/>
      <c r="B33" s="4"/>
      <c r="C33" s="1"/>
      <c r="D33" s="1"/>
      <c r="E33" s="1"/>
      <c r="F33" s="1"/>
      <c r="G33" s="1"/>
      <c r="H33" s="1"/>
      <c r="I33" s="38"/>
      <c r="J33" s="38"/>
      <c r="K33" s="38"/>
      <c r="L33" s="38"/>
      <c r="M33" s="38"/>
      <c r="N33" s="38"/>
      <c r="O33" s="38"/>
      <c r="P33" s="38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38"/>
      <c r="J34" s="38"/>
      <c r="K34" s="38"/>
      <c r="L34" s="38"/>
      <c r="M34" s="38"/>
      <c r="N34" s="38"/>
      <c r="O34" s="38"/>
      <c r="P34" s="38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mergeCells count="6">
    <mergeCell ref="A13:A21"/>
    <mergeCell ref="C2:F2"/>
    <mergeCell ref="H2:K2"/>
    <mergeCell ref="A5:A10"/>
    <mergeCell ref="C6:F6"/>
    <mergeCell ref="H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Indberetning</vt:lpstr>
      <vt:lpstr>Ark2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Iisager</dc:creator>
  <cp:lastModifiedBy>Jesper Søgaard Dreesen</cp:lastModifiedBy>
  <cp:lastPrinted>2014-02-06T17:56:06Z</cp:lastPrinted>
  <dcterms:created xsi:type="dcterms:W3CDTF">2014-02-06T16:01:05Z</dcterms:created>
  <dcterms:modified xsi:type="dcterms:W3CDTF">2024-05-07T09:51:17Z</dcterms:modified>
</cp:coreProperties>
</file>