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835" activeTab="1"/>
  </bookViews>
  <sheets>
    <sheet name="Bemærkninger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0" sheetId="11" r:id="rId11"/>
    <sheet name="1999" sheetId="12" r:id="rId12"/>
  </sheets>
  <definedNames>
    <definedName name="_xlnm.Print_Area" localSheetId="11">'1999'!$A$1:$J$660</definedName>
    <definedName name="_xlnm.Print_Area" localSheetId="8">'2002'!$A$1:$F$670</definedName>
    <definedName name="_xlnm.Print_Area" localSheetId="6">'2004'!$A$1:$F$658</definedName>
    <definedName name="_xlnm.Print_Area" localSheetId="4">'2006'!$A$1:$F$643</definedName>
  </definedNames>
  <calcPr fullCalcOnLoad="1"/>
</workbook>
</file>

<file path=xl/sharedStrings.xml><?xml version="1.0" encoding="utf-8"?>
<sst xmlns="http://schemas.openxmlformats.org/spreadsheetml/2006/main" count="9798" uniqueCount="771">
  <si>
    <t>Bemærk! Tabellerne 19-23 omfatter ikke alle regnskaber, idet</t>
  </si>
  <si>
    <t>nogle regnskaber ikke indeholder privatøkonomiske oplysninger</t>
  </si>
  <si>
    <t>TABEL 1.</t>
  </si>
  <si>
    <t>Antal virksomheder og arealgrundlag, potteplantegartnerier</t>
  </si>
  <si>
    <t>---------- Væksthusareal, kvm ---------</t>
  </si>
  <si>
    <t xml:space="preserve"> </t>
  </si>
  <si>
    <t>Under</t>
  </si>
  <si>
    <t>5000-</t>
  </si>
  <si>
    <t>og over</t>
  </si>
  <si>
    <t>Alle</t>
  </si>
  <si>
    <t xml:space="preserve">    ------------------- antal ---------------------</t>
  </si>
  <si>
    <t>Antal virksomheder</t>
  </si>
  <si>
    <t>Stikprøve</t>
  </si>
  <si>
    <t xml:space="preserve">    ------------------- ha pr. virksomhed  ---------------------</t>
  </si>
  <si>
    <t>STATUS, PRIMO</t>
  </si>
  <si>
    <t>Selveje</t>
  </si>
  <si>
    <t>Forpagtning</t>
  </si>
  <si>
    <t>I alt</t>
  </si>
  <si>
    <t>Nettoændringer i driftsåret i alt</t>
  </si>
  <si>
    <t>STATUS, ULTIMO</t>
  </si>
  <si>
    <t xml:space="preserve">    ----------------- kvm pr. virksomhed  -------------------</t>
  </si>
  <si>
    <t>Heraf væksthus</t>
  </si>
  <si>
    <t>Status primo</t>
  </si>
  <si>
    <t>Status, ultimo . Balance, ultimo</t>
  </si>
  <si>
    <t>TABEL 2.</t>
  </si>
  <si>
    <t>Arealbenyttelse, potteplantegartnerier</t>
  </si>
  <si>
    <t>VÆKSTHUS</t>
  </si>
  <si>
    <t>Grønsager</t>
  </si>
  <si>
    <t>Potteplanter</t>
  </si>
  <si>
    <t>Snitblomster, planteskole m.v.</t>
  </si>
  <si>
    <t>FRILAND</t>
  </si>
  <si>
    <t>Blomster og -løg</t>
  </si>
  <si>
    <t>Frugt og bær</t>
  </si>
  <si>
    <t>Planteskole</t>
  </si>
  <si>
    <t>Landbrugsafgrøder</t>
  </si>
  <si>
    <t>TABEL 3.</t>
  </si>
  <si>
    <t>Husdyrbestand, potteplantegartnerier</t>
  </si>
  <si>
    <t>Pct. virksomheder med husdyrhold</t>
  </si>
  <si>
    <t xml:space="preserve">    ------------ 1000 kr. pr. virksomhed  -------------</t>
  </si>
  <si>
    <t>Værdi af husdyr, primo</t>
  </si>
  <si>
    <t>Værdi af husdyr, ultimo</t>
  </si>
  <si>
    <t>TABEL 4.</t>
  </si>
  <si>
    <t>Arbejdsindsats, potteplantegartnerier</t>
  </si>
  <si>
    <t xml:space="preserve">    ----------------------------- år  ----------------------------</t>
  </si>
  <si>
    <t>Brugers alder</t>
  </si>
  <si>
    <t xml:space="preserve">    ----------------- timer pr. virksomhed  ------------------</t>
  </si>
  <si>
    <t>ULØNNEDE FAMILIEMEDLEMMER</t>
  </si>
  <si>
    <t>Bruger</t>
  </si>
  <si>
    <t>Brugers ægtefælle</t>
  </si>
  <si>
    <t>Andre ulønnede familiemedlemmer</t>
  </si>
  <si>
    <t>LØNNET ARBEJDSKRAFT</t>
  </si>
  <si>
    <t>Fastansat</t>
  </si>
  <si>
    <t>Sæsonbeskæftiget</t>
  </si>
  <si>
    <t>Arbejdsindsats i alt</t>
  </si>
  <si>
    <t>TABEL 5.</t>
  </si>
  <si>
    <t>Gartneriaktiver, potteplantegartnerier</t>
  </si>
  <si>
    <t xml:space="preserve">    ------------- 1000 kr. pr. virksomhed  -------------</t>
  </si>
  <si>
    <t>STATUS PRIMO</t>
  </si>
  <si>
    <t>Jord og bygninger, gartneri</t>
  </si>
  <si>
    <t>Jordbærplanter</t>
  </si>
  <si>
    <t>Jordbeholdninger</t>
  </si>
  <si>
    <t>Fast ejendom, gartneri</t>
  </si>
  <si>
    <t>Inventar</t>
  </si>
  <si>
    <t>Lagerbeholdninger, indkøbte</t>
  </si>
  <si>
    <t>Lagerbeholdninger, hjemmeproducerede</t>
  </si>
  <si>
    <t>Husdyrbestand</t>
  </si>
  <si>
    <t>Driftskapital i alt</t>
  </si>
  <si>
    <t>Gartneriaktiver i alt</t>
  </si>
  <si>
    <t>STATUS ULTIMO</t>
  </si>
  <si>
    <t>TABEL 6.</t>
  </si>
  <si>
    <t>Bruttoudbytte, potteplantegartnerier</t>
  </si>
  <si>
    <t>Tilskud til planteproduktion</t>
  </si>
  <si>
    <t>Planteproduktion i alt</t>
  </si>
  <si>
    <t>Husdyrproduktion</t>
  </si>
  <si>
    <t>Salg af el fra kraftvarmeværk</t>
  </si>
  <si>
    <t>Andre kilder</t>
  </si>
  <si>
    <t>Generelle driftstilskud</t>
  </si>
  <si>
    <t>Bruttoudbytte i alt</t>
  </si>
  <si>
    <t>TABEL 7.</t>
  </si>
  <si>
    <t>Direkte tilskud, potteplantegartnerier</t>
  </si>
  <si>
    <t>TILSKUD TIL PLANTEPRODUKTION</t>
  </si>
  <si>
    <t>Korn</t>
  </si>
  <si>
    <t>Brak incl. nonfood</t>
  </si>
  <si>
    <t>Tilskud, planteproduktion i øvrigt</t>
  </si>
  <si>
    <t>GENERELLE DRIFTSTILSKUD</t>
  </si>
  <si>
    <t>Forbedringsstøtte</t>
  </si>
  <si>
    <t>Energibesparende foranstaltninger</t>
  </si>
  <si>
    <t>Tilskud el-salg fra kraftvarmeværk</t>
  </si>
  <si>
    <t>Andre driftstilskud</t>
  </si>
  <si>
    <t>TABEL 8.</t>
  </si>
  <si>
    <t>Driftsomkostninger, potteplantegartnerier</t>
  </si>
  <si>
    <t>Frø, løg og stiklinger m.m.</t>
  </si>
  <si>
    <t>Vækstmedier</t>
  </si>
  <si>
    <t>Kunstgødning</t>
  </si>
  <si>
    <t>Kemikalier</t>
  </si>
  <si>
    <t>Biologiske hjælpemidler</t>
  </si>
  <si>
    <t>Kuldioxyd</t>
  </si>
  <si>
    <t>Potter og vækstbeholdere</t>
  </si>
  <si>
    <t>Salgsemballage</t>
  </si>
  <si>
    <t>Elektricitet</t>
  </si>
  <si>
    <t>Energi til væksthuse</t>
  </si>
  <si>
    <t>Energi til el-produktion</t>
  </si>
  <si>
    <t>Energi i øvrigt</t>
  </si>
  <si>
    <t>Foderstoffer m.v.</t>
  </si>
  <si>
    <t>Vedligeholdelse</t>
  </si>
  <si>
    <t>Rå- og hjælpestoffer i alt</t>
  </si>
  <si>
    <t>Leje inkl. maskinstation</t>
  </si>
  <si>
    <t>Andre omkostninger vedr. planteproduktion</t>
  </si>
  <si>
    <t>Andel i personbil</t>
  </si>
  <si>
    <t>Forsikringer</t>
  </si>
  <si>
    <t>Diverse</t>
  </si>
  <si>
    <t>Tjenesteydelser i alt</t>
  </si>
  <si>
    <t>Afskrivninger</t>
  </si>
  <si>
    <t>Lønnet arbejdskraft</t>
  </si>
  <si>
    <t>Ejendomsskatter</t>
  </si>
  <si>
    <t>CO2-afgift</t>
  </si>
  <si>
    <t>SO2-afgift</t>
  </si>
  <si>
    <t>Energiafgift, rumvarme og varmt vand</t>
  </si>
  <si>
    <t>Driftsomkostninger i alt</t>
  </si>
  <si>
    <t>TABEL 9.</t>
  </si>
  <si>
    <t>Specifikation af driftsomkostninger, potteplantegartnerier</t>
  </si>
  <si>
    <t>VEDLIGEHOLDELSE</t>
  </si>
  <si>
    <t>Driftsbygninger</t>
  </si>
  <si>
    <t>Grundforbedringer</t>
  </si>
  <si>
    <t>DIVERSE OMKOSTNINGER</t>
  </si>
  <si>
    <t>Diverse, brutto</t>
  </si>
  <si>
    <t>Administrationsgodtgørelse</t>
  </si>
  <si>
    <t>Netto</t>
  </si>
  <si>
    <t>Driftsbygningernes genanskaffelsesværdi</t>
  </si>
  <si>
    <t>AFSKRIVNINGER</t>
  </si>
  <si>
    <t>Frugttræer og bærbuske</t>
  </si>
  <si>
    <t>Lønudgift, brutto</t>
  </si>
  <si>
    <t>Tilskud og refusion</t>
  </si>
  <si>
    <t>TABEL 10.</t>
  </si>
  <si>
    <t>Driftsresultat, potteplantegartnerier</t>
  </si>
  <si>
    <t>Bruttoudbytte</t>
  </si>
  <si>
    <t>Driftsomkostninger</t>
  </si>
  <si>
    <t>Driftsresultat før renter</t>
  </si>
  <si>
    <t>Renteindtægter</t>
  </si>
  <si>
    <t>Renteudgifter</t>
  </si>
  <si>
    <t>Forpagtningsafgift</t>
  </si>
  <si>
    <t>Driftsresultat</t>
  </si>
  <si>
    <t>TABEL 11.</t>
  </si>
  <si>
    <t>Investeringer, potteplantegartnerier</t>
  </si>
  <si>
    <t>Ejendomserhvervelse</t>
  </si>
  <si>
    <t>Væksthuse</t>
  </si>
  <si>
    <t>Driftsbygninger i øvrigt</t>
  </si>
  <si>
    <t>Lagerbeholdninger</t>
  </si>
  <si>
    <t>Andre materielle aktiver i alt</t>
  </si>
  <si>
    <t>Værdipapirer</t>
  </si>
  <si>
    <t>Indlån i pengeinstitut</t>
  </si>
  <si>
    <t>Varefordringer</t>
  </si>
  <si>
    <t>Andre fordringer</t>
  </si>
  <si>
    <t>Kassebeholdning</t>
  </si>
  <si>
    <t>Finansielle aktiver i alt</t>
  </si>
  <si>
    <t>Pensionsopsparing</t>
  </si>
  <si>
    <t>Investeringer i alt</t>
  </si>
  <si>
    <t>TABEL 12.</t>
  </si>
  <si>
    <t>Nettoinvesteringer, potteplantegartnerier</t>
  </si>
  <si>
    <t>GARTNERIAKTIVER</t>
  </si>
  <si>
    <t>Investeringer</t>
  </si>
  <si>
    <t>Nettoinvesteringer</t>
  </si>
  <si>
    <t>TABEL 13.</t>
  </si>
  <si>
    <t>Finansiering, potteplantegartnerier</t>
  </si>
  <si>
    <t>FREMMEDFINANSIERING</t>
  </si>
  <si>
    <t>Statslån</t>
  </si>
  <si>
    <t>Grønne obligationslån</t>
  </si>
  <si>
    <t>Jordbrugs- og indekslån</t>
  </si>
  <si>
    <t>Gældssaneringslån (DLR)</t>
  </si>
  <si>
    <t>Realkreditlån i øvrigt</t>
  </si>
  <si>
    <t>Finanslån</t>
  </si>
  <si>
    <t>Pengeinstitutlån</t>
  </si>
  <si>
    <t>Privat pantebrevsgæld</t>
  </si>
  <si>
    <t>Privat gæld i øvrigt</t>
  </si>
  <si>
    <t>Varegæld</t>
  </si>
  <si>
    <t>Anden gæld</t>
  </si>
  <si>
    <t>Låntagning, brutto</t>
  </si>
  <si>
    <t>Akkord på gæld</t>
  </si>
  <si>
    <t>Låneomkostninger</t>
  </si>
  <si>
    <t>Låntagning, netto</t>
  </si>
  <si>
    <t xml:space="preserve">I alt </t>
  </si>
  <si>
    <t>EGENFINANSIERING</t>
  </si>
  <si>
    <t>Løbende opsparing</t>
  </si>
  <si>
    <t>Udtræk vedr. I/S mv.</t>
  </si>
  <si>
    <t>Tilskud til erhvervsservice (IT-platform)</t>
  </si>
  <si>
    <t>Tilskud til kraftvarmeværker</t>
  </si>
  <si>
    <t>Tilskud til læplantning</t>
  </si>
  <si>
    <t>Arv og gave, netto</t>
  </si>
  <si>
    <t>Ersatninger, salærer m.v.</t>
  </si>
  <si>
    <t>Afskrivninger, gartneriaktiver</t>
  </si>
  <si>
    <t>Afskrivninger, andre materielle aktiver</t>
  </si>
  <si>
    <t>Finansiering i alt</t>
  </si>
  <si>
    <t>TABEL 14.</t>
  </si>
  <si>
    <t>Aktiver, potteplantegartnerier</t>
  </si>
  <si>
    <t>Gartneriaktiver</t>
  </si>
  <si>
    <t>Brugerbolig</t>
  </si>
  <si>
    <t>Andre erhverv</t>
  </si>
  <si>
    <t>Personbil m.v.</t>
  </si>
  <si>
    <t>Materielle aktiver i alt</t>
  </si>
  <si>
    <t>Aktiver i alt</t>
  </si>
  <si>
    <t>TABEL 15.</t>
  </si>
  <si>
    <t>Passiver, potteplantegartnerier</t>
  </si>
  <si>
    <t>Gæld i alt</t>
  </si>
  <si>
    <t>Forpagtningsværdi</t>
  </si>
  <si>
    <t>Fremmedkapital i alt</t>
  </si>
  <si>
    <t>Egenkapital</t>
  </si>
  <si>
    <t>Passiver i alt</t>
  </si>
  <si>
    <t>Gældprocent, ultimo</t>
  </si>
  <si>
    <t>TABEL 16.</t>
  </si>
  <si>
    <t>Officiel kontant ejendomsværdi, potteplantegartnerier</t>
  </si>
  <si>
    <t>Grundværdi, gartneri</t>
  </si>
  <si>
    <t>Forskelsværdi, gartneri</t>
  </si>
  <si>
    <t>Grundværdi, beboelse</t>
  </si>
  <si>
    <t>Forskelsværdi, brugerbolig</t>
  </si>
  <si>
    <t>Ejendomsværdi i alt</t>
  </si>
  <si>
    <t>TABEL 17.</t>
  </si>
  <si>
    <t>Rentabilitet, potteplantegartnerier</t>
  </si>
  <si>
    <t>Brugerfamiliens vederlag</t>
  </si>
  <si>
    <t>Nettoudbytte</t>
  </si>
  <si>
    <t xml:space="preserve">           ---------------------------- pct.  -------------------</t>
  </si>
  <si>
    <t>FORRENTNINGSPROCENT AF AKTIVER I SELVEJE</t>
  </si>
  <si>
    <t>TABEL 18.</t>
  </si>
  <si>
    <t>Lønningsevne, potteplantegartnerier</t>
  </si>
  <si>
    <t>Rentebelastning</t>
  </si>
  <si>
    <t>Lønningsevne</t>
  </si>
  <si>
    <t xml:space="preserve">    --------------------- kr. pr. time  ----------------------</t>
  </si>
  <si>
    <t>Lønningsevne, kr. pr. time</t>
  </si>
  <si>
    <t>Bemærk! I tabellerne 19-23 indgår kun en del af regnskaberne. Antal regnskaber, som er</t>
  </si>
  <si>
    <t>vist i tabel 19, er gældende for tabellerne 19-23</t>
  </si>
  <si>
    <t>TABEL 19.</t>
  </si>
  <si>
    <t>Indkomst, forbrug og opsparing, potteplantegartnerier</t>
  </si>
  <si>
    <t>OVERSKUD, LØN, PENSION M.V.</t>
  </si>
  <si>
    <t>Driftsresultat, gartneri</t>
  </si>
  <si>
    <t>Overskud, brugerbolig</t>
  </si>
  <si>
    <t>Driftsresultat, andre erhverv</t>
  </si>
  <si>
    <t>Lønindtægt, bruger</t>
  </si>
  <si>
    <t>Lønindtægt, andre familiemedlemmer</t>
  </si>
  <si>
    <t>Pension og dagpenge</t>
  </si>
  <si>
    <t>Børnetilskud</t>
  </si>
  <si>
    <t>Nettorenteudgift, privat</t>
  </si>
  <si>
    <t>Løbende indkomst</t>
  </si>
  <si>
    <t>Personlige skatter</t>
  </si>
  <si>
    <t>Privatforbrug</t>
  </si>
  <si>
    <t>SPECIFIKATION AF NETTORENTEUDGIFTER</t>
  </si>
  <si>
    <t>Nettorenteudgift, gartneri</t>
  </si>
  <si>
    <t>Nettorenteudgift, andre erhverv</t>
  </si>
  <si>
    <t>Nettorenteudgifter i alt</t>
  </si>
  <si>
    <t>TABEL 20.</t>
  </si>
  <si>
    <t>Overskud fra brugerbolig, potteplantegartnerier</t>
  </si>
  <si>
    <t>Huslejeværdi</t>
  </si>
  <si>
    <t>Vedligeholdelse, forsikringer og ejd.skatter</t>
  </si>
  <si>
    <t>Overskud</t>
  </si>
  <si>
    <t>TABEL 21.</t>
  </si>
  <si>
    <t>Privatforbrugets sammensætning, potteplantegartnerier</t>
  </si>
  <si>
    <t>Bilomkostninger</t>
  </si>
  <si>
    <t>Personlige forsikringer</t>
  </si>
  <si>
    <t>Privatforbrug i øvrigt</t>
  </si>
  <si>
    <t>Privatforbrug i alt</t>
  </si>
  <si>
    <t>TABEL 22.</t>
  </si>
  <si>
    <t xml:space="preserve">Personbil m.v. </t>
  </si>
  <si>
    <t>ANDRE MATERIELLE AKTIVER, NETTOINVESTERINGER</t>
  </si>
  <si>
    <t>TABEL 23.</t>
  </si>
  <si>
    <t>Egenkapitalforskydninger, potteplantegartnerier</t>
  </si>
  <si>
    <t>Egenkapital, primo</t>
  </si>
  <si>
    <t>NOMINELLE KAPITALÆNDRINGER, AKTIVER</t>
  </si>
  <si>
    <t>Jord og bygninger</t>
  </si>
  <si>
    <t>Finansielle aktiver</t>
  </si>
  <si>
    <t>NOMINELLE KAPITALÆNDRINGER, FREMMEDKAPITAL</t>
  </si>
  <si>
    <t>Indeksering af jordbrugs- og indekslån</t>
  </si>
  <si>
    <t>Gæld i øvrigt</t>
  </si>
  <si>
    <t>ANDRE KAPITALÆNDRINGER</t>
  </si>
  <si>
    <t>Tilskud erhvervsservice (IT-platform)</t>
  </si>
  <si>
    <t>Andre engangsposter</t>
  </si>
  <si>
    <t>Egenkapital, ultimo</t>
  </si>
  <si>
    <t>Specifikation af private investeringer, potteplantegartnerier</t>
  </si>
  <si>
    <t>Snitblomster, småplanter m.v.</t>
  </si>
  <si>
    <t>Husdyrbestand, Livestock</t>
  </si>
  <si>
    <t>GENRELLE DRIFTSTILSKUD</t>
  </si>
  <si>
    <t>Moderniseringsstøtte</t>
  </si>
  <si>
    <t>Afgifter 1)</t>
  </si>
  <si>
    <t>jordbærplanter</t>
  </si>
  <si>
    <t>Driftsoverskud, potteplantegartnerier</t>
  </si>
  <si>
    <t>Driftsoverskud</t>
  </si>
  <si>
    <t>Driftsoverskud, gartneri</t>
  </si>
  <si>
    <t>Driftsoverskud, andre erhverv</t>
  </si>
  <si>
    <t>RENTER</t>
  </si>
  <si>
    <t>Nettorenter</t>
  </si>
  <si>
    <t>UDGIFTER</t>
  </si>
  <si>
    <t>ANDRE MATERIELLE AKTIVER</t>
  </si>
  <si>
    <t>Engangstilskud  1)</t>
  </si>
  <si>
    <t>FORRENTNINGSPROCENT</t>
  </si>
  <si>
    <t>Lønningsevne og virksomhedernes fordeling efter lønningsevne, potteplantegartnerier</t>
  </si>
  <si>
    <t>Lejet arbejdskraft</t>
  </si>
  <si>
    <t>LØNNINGSEVNE</t>
  </si>
  <si>
    <t>Internettabeller, Potteplantegartnerier, høj detaljeringsgrad,  2000</t>
  </si>
  <si>
    <t>Internettabeller, Potteplantegartnerier, høj detaljeringsgrad,  1999</t>
  </si>
  <si>
    <t>Internettabeller 2001, Potteplantegartnerier, høj detaljeringsgrad,  2001</t>
  </si>
  <si>
    <t>Internettabeller 2002, Potteplantegartnerier, høj detaljeringsgrad.</t>
  </si>
  <si>
    <t>Bemærk! Tabellerne 18-22 omfatter ikke alle regnskaber, idet</t>
  </si>
  <si>
    <t xml:space="preserve">                                        ------------------- antal ---------------------</t>
  </si>
  <si>
    <t xml:space="preserve">                   ------------------- ha pr. virksomhed  ---------------------</t>
  </si>
  <si>
    <t xml:space="preserve">                     ----------------- kvm pr. virksomhed  -------------------</t>
  </si>
  <si>
    <t xml:space="preserve">                        ----------------- kvm pr. virksomhed  -------------------</t>
  </si>
  <si>
    <t>Gartneri i øvrigt</t>
  </si>
  <si>
    <t xml:space="preserve">                     ------------ 1000 kr. pr. virksomhed  -------------</t>
  </si>
  <si>
    <t xml:space="preserve">                             ----------------------------- år  ----------------------------</t>
  </si>
  <si>
    <t xml:space="preserve">                              ----------------- timer pr. virksomhed  ------------------</t>
  </si>
  <si>
    <t>Tilskud til landbrugsafgrøder</t>
  </si>
  <si>
    <t>TILSKUD TIL LANDBRUGSAFGRØDER</t>
  </si>
  <si>
    <t>Yngre jordbrugere</t>
  </si>
  <si>
    <t>Biologisk bekæmpelse</t>
  </si>
  <si>
    <t>Produktudvikling</t>
  </si>
  <si>
    <t>Plantemateriale</t>
  </si>
  <si>
    <t>YJ-lån</t>
  </si>
  <si>
    <t>Forrentningsprocent af aktiver i selveje</t>
  </si>
  <si>
    <t>Bemærk! I tabellerne 18-22 indgår kun en del af regnskaberne. Antal regnskaber, som er</t>
  </si>
  <si>
    <t>vist i tabel 18, er gældende for tabellerne 18-22</t>
  </si>
  <si>
    <t>NETTOINVESTERINGER I</t>
  </si>
  <si>
    <t>Tilskud til kraftvarmeanlæg</t>
  </si>
  <si>
    <t>*)KV-anlæg, læplantning samt IT-platform</t>
  </si>
  <si>
    <t>Bemærkninger til detaljerede tabeller, gartneriregnskabsstatistik, serie D !!!</t>
  </si>
  <si>
    <t xml:space="preserve">Tabellerne skal ses som en uddybning af den årlige Gartneriregnskabsstatistik </t>
  </si>
  <si>
    <t>og ikke som tidsseriedata.</t>
  </si>
  <si>
    <t xml:space="preserve">Opstillingen af de detaljerede tabeller kan afvige fra år til år. </t>
  </si>
  <si>
    <t xml:space="preserve">Der er et databrud fra 1999 til 2000 som gør at tallene ikke umiddelbart kan sammenlignes. </t>
  </si>
  <si>
    <t>Dette skyldes bla. at :</t>
  </si>
  <si>
    <t xml:space="preserve">- Bundgrænsen for udvalgte bedrifter er hævet fra 4 ESE for år 1999, </t>
  </si>
  <si>
    <t>til 8 ESE for år 2000 og derefter.</t>
  </si>
  <si>
    <t>- Forrentningsprocenten er fra 2000 og frem udregnet med udgangspunkt i aktiver i selveje.</t>
  </si>
  <si>
    <t>Bemærk! Forskellige definitioner i forhold til de følgende år. Dataene i tabellen kan ikke</t>
  </si>
  <si>
    <t>sammenlignes med dataene for 1999 i tidsserien med start i 1995, da sidstnævnte er udregnet</t>
  </si>
  <si>
    <t>efter de nye definitioner, herunder at mindstestørrelsen for gartnerier er hævet fra 4 til 8 ESE.</t>
  </si>
  <si>
    <t>Internettabeller 2003, Potteplantegartnerier, høj detaljeringsgrad.</t>
  </si>
  <si>
    <t xml:space="preserve">                     ------------------- ha pr. virksomhed  ---------------------</t>
  </si>
  <si>
    <t xml:space="preserve">                          ----------------- timer pr. virksomhed  ------------------</t>
  </si>
  <si>
    <t>Leasing af driftsmidler*</t>
  </si>
  <si>
    <t>*)KV-anlæg samt læplantning</t>
  </si>
  <si>
    <t>*)Før 2003 inkl. i lejeomkostninger.</t>
  </si>
  <si>
    <t>Internettabeller 2004, Potteplantegartnerier, høj detaljeringsgrad.</t>
  </si>
  <si>
    <t>EU-støtte til frugt og grønt</t>
  </si>
  <si>
    <t>Leasing af driftsmidler</t>
  </si>
  <si>
    <t>*)KV-anlæg samt læplantning.</t>
  </si>
  <si>
    <t>------------------- antal ---------------------</t>
  </si>
  <si>
    <t>------------------- ha pr. virksomhed  ---------------------</t>
  </si>
  <si>
    <t>Enkeltbetalingsordning</t>
  </si>
  <si>
    <t>Miljøvenlige jordbrugsforanstaltninger</t>
  </si>
  <si>
    <t>Jord og bygninger, gartneri*</t>
  </si>
  <si>
    <t>*)Inkl. betalingsrettigheder mv.</t>
  </si>
  <si>
    <t>Internettabeller 2005, Potteplantegartnerier, høj detaljeringsgrad.</t>
  </si>
  <si>
    <t xml:space="preserve">Fra 2004 til 2005 er definitionerne af bruttoudbytte og driftsresultat før renter ændret, </t>
  </si>
  <si>
    <t>idet generelle driftstilskud ikke længere indgår</t>
  </si>
  <si>
    <t>Innovation</t>
  </si>
  <si>
    <t>Internettabeller 2006, Potteplantegartnerier, høj detaljeringsgrad.</t>
  </si>
  <si>
    <t>7.500-</t>
  </si>
  <si>
    <t>15.000</t>
  </si>
  <si>
    <t>7.500</t>
  </si>
  <si>
    <t>14.999</t>
  </si>
  <si>
    <t xml:space="preserve">    ----------------- 1000 kvm pr. virksomhed  -------------------</t>
  </si>
  <si>
    <t xml:space="preserve">    -------------------------------------- år  -----------------------------------</t>
  </si>
  <si>
    <t xml:space="preserve">                             ------------- 1000 kr. pr. virksomhed  -------------</t>
  </si>
  <si>
    <t>TILSKUD TIL LANDBRUGSPRODUKTION (inkl. i bruttoudbyttet)</t>
  </si>
  <si>
    <t>Planteproduktion*</t>
  </si>
  <si>
    <t>Husdyr</t>
  </si>
  <si>
    <t>Økologisk jordbrug</t>
  </si>
  <si>
    <t>*)Industrikartofler samt protein- og energiafgrøder</t>
  </si>
  <si>
    <t>Gødning</t>
  </si>
  <si>
    <t>Foderstoffer</t>
  </si>
  <si>
    <t>Maskinstation</t>
  </si>
  <si>
    <t>Dyrlæge mv.</t>
  </si>
  <si>
    <t>Økonomisk rådgivning og regnskab</t>
  </si>
  <si>
    <t>Låneomkostninger mv.</t>
  </si>
  <si>
    <t>Leje af driftsbygninger</t>
  </si>
  <si>
    <t>Leasing af inventar</t>
  </si>
  <si>
    <t>Eurolån</t>
  </si>
  <si>
    <t>Kartoffelrettigheder mv.</t>
  </si>
  <si>
    <t>Betalingsrettigheder mv.</t>
  </si>
  <si>
    <t>Gæld, nominel værdi</t>
  </si>
  <si>
    <t>Regulering til kontantværdi</t>
  </si>
  <si>
    <t xml:space="preserve">                                  --------------------------------- pct.  -----------------------------------</t>
  </si>
  <si>
    <t xml:space="preserve">                           --------------------------- kr. pr. time  ---------------------------</t>
  </si>
  <si>
    <t>..</t>
  </si>
  <si>
    <t>Rettigheder</t>
  </si>
  <si>
    <t>Lagerbeholdning, indkøbt</t>
  </si>
  <si>
    <t>Gæld</t>
  </si>
  <si>
    <t>Fra 2005 til 2006 blev der foretaget en række definitionsændringer, som er nærmere beskrevet</t>
  </si>
  <si>
    <t>i selve regnskabsstatistikken for 2006 (serie D ) på side 41-42.</t>
  </si>
  <si>
    <t>Jordbrugsareal, bonitet og arealer uden for bedriften</t>
  </si>
  <si>
    <t>Gl.</t>
  </si>
  <si>
    <t>------------------------Potteplanter------------------------</t>
  </si>
  <si>
    <t>2007</t>
  </si>
  <si>
    <t>Var</t>
  </si>
  <si>
    <t>Excel</t>
  </si>
  <si>
    <t>7500-</t>
  </si>
  <si>
    <t>Bilagstabel</t>
  </si>
  <si>
    <t>nr</t>
  </si>
  <si>
    <t>ID</t>
  </si>
  <si>
    <t>&lt;7500 m2</t>
  </si>
  <si>
    <t>15000 m2</t>
  </si>
  <si>
    <t>&gt;15000 m2</t>
  </si>
  <si>
    <t>Status, primo</t>
  </si>
  <si>
    <t>Frilandsareal, selveje</t>
  </si>
  <si>
    <t>Frilandsareal, forpagtning</t>
  </si>
  <si>
    <t>Væksthusareal, selveje</t>
  </si>
  <si>
    <t>Væksthusareal, tilforpagtet</t>
  </si>
  <si>
    <t>Primoareal i alt</t>
  </si>
  <si>
    <t>Nettoændringer i driftsåret</t>
  </si>
  <si>
    <t>Væksthus</t>
  </si>
  <si>
    <t>Nettoændringer i alt</t>
  </si>
  <si>
    <t>Status, ultimo</t>
  </si>
  <si>
    <t>Ultimoareal i alt</t>
  </si>
  <si>
    <t>Bonitetspecifikation</t>
  </si>
  <si>
    <t>Lerjord</t>
  </si>
  <si>
    <t>Finsand</t>
  </si>
  <si>
    <t>Grovsand</t>
  </si>
  <si>
    <t>Andre jordtyper</t>
  </si>
  <si>
    <t>Jordbrugsareal i alt (dyrket friland)</t>
  </si>
  <si>
    <t>Kunstvandet areal i driftsåret</t>
  </si>
  <si>
    <t>Væksthus ha</t>
  </si>
  <si>
    <t>Væksthus, aldersspec. primo, m2</t>
  </si>
  <si>
    <t>Væksthuse 0-9 år</t>
  </si>
  <si>
    <t>Væksthuse 10-19 år</t>
  </si>
  <si>
    <t>Væksthuse 20 år og mere</t>
  </si>
  <si>
    <t>Væksthuse i alt</t>
  </si>
  <si>
    <t>Arealer uden for bedriften, primo</t>
  </si>
  <si>
    <t>Bortforpagtet</t>
  </si>
  <si>
    <t>Gårdsplads, have, vej m.v., selveje</t>
  </si>
  <si>
    <t>Gårdsplads, have, vej m.v., forpagtet</t>
  </si>
  <si>
    <t>Arealbenyttelse</t>
  </si>
  <si>
    <t>LANDBRUGSAFGRØDER , ha</t>
  </si>
  <si>
    <t>Andre salgsafgrøder</t>
  </si>
  <si>
    <t>Frøafgrøder</t>
  </si>
  <si>
    <t>Grovfoder</t>
  </si>
  <si>
    <t>Brak og non-food</t>
  </si>
  <si>
    <t>Landbrugsafgrøder i alt</t>
  </si>
  <si>
    <t>GARTNERIAFGRØDER, FRILAND, ha</t>
  </si>
  <si>
    <t>Frugt og bær i alt</t>
  </si>
  <si>
    <t>Gartneriafgrøder på friland</t>
  </si>
  <si>
    <t>Frilandsareal i alt</t>
  </si>
  <si>
    <t>GARTNERIAFGRØDER, VÆKSTHUS, m2</t>
  </si>
  <si>
    <t>Ubenyttet væksthus</t>
  </si>
  <si>
    <t>Væksthus i alt</t>
  </si>
  <si>
    <t>Arealbenyttelse i alt, ha</t>
  </si>
  <si>
    <t>Arbejdsindsats</t>
  </si>
  <si>
    <t>Brugers alder, år</t>
  </si>
  <si>
    <t>Timer fordelt på beskæftigede</t>
  </si>
  <si>
    <t>Andet ulønnet arbejdskraft</t>
  </si>
  <si>
    <t>Ulønnet arbejdskraft i alt</t>
  </si>
  <si>
    <t>Lønnet driftsleder</t>
  </si>
  <si>
    <t>Elever</t>
  </si>
  <si>
    <t>Regelmæssigt beskæftigede</t>
  </si>
  <si>
    <t>Sæsonbeskæftigede</t>
  </si>
  <si>
    <t>Lønnet arbejdskraft i alt</t>
  </si>
  <si>
    <t>Ansatte i alt</t>
  </si>
  <si>
    <t>Jordbrugsaktiver</t>
  </si>
  <si>
    <t>Fast ejendom i alt</t>
  </si>
  <si>
    <t>Kartoffelrettigheder</t>
  </si>
  <si>
    <t>Andre rettigheder</t>
  </si>
  <si>
    <t>Forpagtede rettigheder</t>
  </si>
  <si>
    <t>Sukkerrettigheder</t>
  </si>
  <si>
    <t>Kvæg</t>
  </si>
  <si>
    <t>Svin</t>
  </si>
  <si>
    <t>Andre husdyr</t>
  </si>
  <si>
    <t>Husdyr i alt</t>
  </si>
  <si>
    <t>Lagerbeholdning egen produktion</t>
  </si>
  <si>
    <t>130610+130650+130640+130630+184620</t>
  </si>
  <si>
    <t>Lagerbeholdninger i alt</t>
  </si>
  <si>
    <t>Jordbrugsaktiver i alt</t>
  </si>
  <si>
    <t>Fast ejendom</t>
  </si>
  <si>
    <t>Betalingsrettigheder</t>
  </si>
  <si>
    <t>130615+130655+130645+130635+185620</t>
  </si>
  <si>
    <t>LANDBRUGSAFGRØDER</t>
  </si>
  <si>
    <t>Ærter</t>
  </si>
  <si>
    <t>Raps</t>
  </si>
  <si>
    <t>Kartofler</t>
  </si>
  <si>
    <t xml:space="preserve">Industrikartofler </t>
  </si>
  <si>
    <t>Sukkerroer til fabrik</t>
  </si>
  <si>
    <t>Konservesærter</t>
  </si>
  <si>
    <t>Non-food</t>
  </si>
  <si>
    <t>Andre salgsafgrøder i alt</t>
  </si>
  <si>
    <t>Frø</t>
  </si>
  <si>
    <t>Græsfrø</t>
  </si>
  <si>
    <t>Kløverfrø</t>
  </si>
  <si>
    <t>Andre olieplanter</t>
  </si>
  <si>
    <t>Andre industriafgrøder</t>
  </si>
  <si>
    <t>Andet frø</t>
  </si>
  <si>
    <t>Grovfoder og bi-produkter</t>
  </si>
  <si>
    <t>Proteinafgrøder</t>
  </si>
  <si>
    <t>Energiafgrøder</t>
  </si>
  <si>
    <t>Industrikartofler</t>
  </si>
  <si>
    <t>Tilskud til planteproduktion i alt</t>
  </si>
  <si>
    <t>Planteproduktion landbrug i alt</t>
  </si>
  <si>
    <t>GARTNERIAFGRØDER FRILAND</t>
  </si>
  <si>
    <t>Kinakål</t>
  </si>
  <si>
    <t>Kål i øvrigt</t>
  </si>
  <si>
    <t>Porrer</t>
  </si>
  <si>
    <t>Salat</t>
  </si>
  <si>
    <t>Krydderurter</t>
  </si>
  <si>
    <t>Blad- og stængelgrønsager i øvr.</t>
  </si>
  <si>
    <t>Gulerødder</t>
  </si>
  <si>
    <t>Løg</t>
  </si>
  <si>
    <t>Rod- og knoldgrønsager i øvrigt</t>
  </si>
  <si>
    <t>Asier</t>
  </si>
  <si>
    <t>Andre grønsager</t>
  </si>
  <si>
    <t>Jordbær</t>
  </si>
  <si>
    <t>Grønsager i alt</t>
  </si>
  <si>
    <t>Blomstrende potteplanter</t>
  </si>
  <si>
    <t>Grønne potteplanter</t>
  </si>
  <si>
    <t>Blomsterløg og -knolde</t>
  </si>
  <si>
    <t>Snitblomster</t>
  </si>
  <si>
    <t>Udplantningsplanter, grønsager</t>
  </si>
  <si>
    <t>Udplantningsplanter, blomster</t>
  </si>
  <si>
    <t>Blomster og -løg i alt</t>
  </si>
  <si>
    <t>Æbler</t>
  </si>
  <si>
    <t>Pærer</t>
  </si>
  <si>
    <t>Surkirsebær</t>
  </si>
  <si>
    <t>Stenfrugt</t>
  </si>
  <si>
    <t>Solbær</t>
  </si>
  <si>
    <t>Ribs</t>
  </si>
  <si>
    <t>Urealiseret tilvækst</t>
  </si>
  <si>
    <t>Gartneriproduktion på friland i alt</t>
  </si>
  <si>
    <t>Bruttoudbytte, fortsat</t>
  </si>
  <si>
    <t>GARTNERIAFGRØDER, VÆKSTHUS</t>
  </si>
  <si>
    <t>Tomater</t>
  </si>
  <si>
    <t>Agurker</t>
  </si>
  <si>
    <t>Rod- og knoldgrønsager</t>
  </si>
  <si>
    <t>Champignon</t>
  </si>
  <si>
    <t>Udplantningsplanter, blomstr.</t>
  </si>
  <si>
    <t>Potteplanter i alt</t>
  </si>
  <si>
    <t>Væksthusproduktion i alt</t>
  </si>
  <si>
    <t>Planteproduktion gartneri i alt</t>
  </si>
  <si>
    <t>heraf konjunktur planteavl</t>
  </si>
  <si>
    <t>Husdyrhold</t>
  </si>
  <si>
    <t>Diverse husdyrindtægter</t>
  </si>
  <si>
    <t>Husdyrproduktion i alt</t>
  </si>
  <si>
    <t>- heraf konjunktur husdyr</t>
  </si>
  <si>
    <t>Salg af el</t>
  </si>
  <si>
    <t>Andre kilder i alt</t>
  </si>
  <si>
    <t>1045-1026</t>
  </si>
  <si>
    <t>140215-142910</t>
  </si>
  <si>
    <t>Rå- og hjælpestoffer + vedligehold</t>
  </si>
  <si>
    <t>Udsæd og plantemateriale</t>
  </si>
  <si>
    <t>Naturgødning</t>
  </si>
  <si>
    <t>Særlige gødningsstoffer (øko)</t>
  </si>
  <si>
    <t>Vandafgift</t>
  </si>
  <si>
    <t>Energi til opvarmning</t>
  </si>
  <si>
    <t>El, ekskl. afgift</t>
  </si>
  <si>
    <t>El fra eget KV-anlæg</t>
  </si>
  <si>
    <t>Brændstof</t>
  </si>
  <si>
    <t>Energi til opvarmning af væksthuse</t>
  </si>
  <si>
    <t>Naturgas til el-produktion (KV-anlæg)</t>
  </si>
  <si>
    <t>Energi i alt uden afgifter</t>
  </si>
  <si>
    <t>Kalk</t>
  </si>
  <si>
    <t>Grundforbedringer i øvrigt</t>
  </si>
  <si>
    <t>Vedligeholdelse i alt</t>
  </si>
  <si>
    <t>Rå+ hjælpestoffer og vedl. i alt</t>
  </si>
  <si>
    <t>Tjenesteydelser</t>
  </si>
  <si>
    <t>Omkost. vedr. planteproduktion</t>
  </si>
  <si>
    <t>Omkost. vedr. husdyrproduktion</t>
  </si>
  <si>
    <t>Forsikringer, landbrug</t>
  </si>
  <si>
    <t>Diverse omk., netto</t>
  </si>
  <si>
    <t>Driftsomkostninger, fortsat</t>
  </si>
  <si>
    <t>Leasede aktiver</t>
  </si>
  <si>
    <t>Jordbrugsafskrivninger i alt</t>
  </si>
  <si>
    <t>Lønomkostninger, løntilskud</t>
  </si>
  <si>
    <t>Kontant løn</t>
  </si>
  <si>
    <t>1124+1123</t>
  </si>
  <si>
    <t>152480+152490</t>
  </si>
  <si>
    <t>Tilskud til ansættelse af ledige</t>
  </si>
  <si>
    <t>Refusion til lære- og praktikpl.</t>
  </si>
  <si>
    <t>Lønnet arbejdskraft, netto</t>
  </si>
  <si>
    <t>Ejendomsskat og energiafgifter</t>
  </si>
  <si>
    <t>Ejendomsskat i alt</t>
  </si>
  <si>
    <t>Grønne afgifter</t>
  </si>
  <si>
    <t>Driftomkostninger i alt</t>
  </si>
  <si>
    <t>Specifikation af energiforbrug</t>
  </si>
  <si>
    <t>Energimængder</t>
  </si>
  <si>
    <t>Elektricitet, kWh</t>
  </si>
  <si>
    <t>Naturgas til elproduktion, m3</t>
  </si>
  <si>
    <t>- heraf anvendt i gartneri i form af el, kWh</t>
  </si>
  <si>
    <t>Brændstof, liter</t>
  </si>
  <si>
    <t>Energimængder i GigaJoule</t>
  </si>
  <si>
    <t>Naturgas til el-produktion</t>
  </si>
  <si>
    <t>Opvarmning af væksthuse</t>
  </si>
  <si>
    <t>Naturgas</t>
  </si>
  <si>
    <t>Fjernvarme i øvrigt</t>
  </si>
  <si>
    <t>Let olie</t>
  </si>
  <si>
    <t>Svær olie</t>
  </si>
  <si>
    <t>Kul</t>
  </si>
  <si>
    <t>Anden energi til væksthuse</t>
  </si>
  <si>
    <t>Energi til opvarmning i alt</t>
  </si>
  <si>
    <t>Energiforbrug i alt</t>
  </si>
  <si>
    <t>Elproduktion, kWh</t>
  </si>
  <si>
    <t>Energiomkostninger</t>
  </si>
  <si>
    <t>Elektricitet fra eget KV-anlæg</t>
  </si>
  <si>
    <t>Naturgas til elproduktion</t>
  </si>
  <si>
    <t>Energiafgift, rumvarme og vand</t>
  </si>
  <si>
    <t>Fjernvarme</t>
  </si>
  <si>
    <t>Ledningsafgift ved fjernvarme</t>
  </si>
  <si>
    <t>Energi i alt inkl. afgifter</t>
  </si>
  <si>
    <t>Driftsresultat før renter, jordbrug</t>
  </si>
  <si>
    <t>Renteindtægt</t>
  </si>
  <si>
    <t>Renteudgift</t>
  </si>
  <si>
    <t>Debitorgevinst, netto</t>
  </si>
  <si>
    <t>Driftsresultat efter debitorgevinst</t>
  </si>
  <si>
    <t>Specifikation af generelle tilskud</t>
  </si>
  <si>
    <t>Tilskud til yngre jordbrugere</t>
  </si>
  <si>
    <t>Økologisk jordbrugsproduktion</t>
  </si>
  <si>
    <t>Innovationsstøtte</t>
  </si>
  <si>
    <t>Ø-støtte</t>
  </si>
  <si>
    <t>Tilskud etab. el. forbed. skov</t>
  </si>
  <si>
    <t>Tilskud til elsalg fra kraftvarmeværk</t>
  </si>
  <si>
    <t>EU tilskud til frugt og grønt</t>
  </si>
  <si>
    <t>Læplantning</t>
  </si>
  <si>
    <t>Andre tilskud</t>
  </si>
  <si>
    <t>Generelle tilskud i alt</t>
  </si>
  <si>
    <t>Tilskud, modregnet i driftsomkostninger</t>
  </si>
  <si>
    <t>Indkomst, forbrug og opsparing</t>
  </si>
  <si>
    <t>Antal bedrifter i stikprøven med privatøk.</t>
  </si>
  <si>
    <t>Antal bedrifter i populationen med privatøk.</t>
  </si>
  <si>
    <t>Driftsresultat, løn, pension, m.v</t>
  </si>
  <si>
    <t>Driftsresultat, jordbrug</t>
  </si>
  <si>
    <t>Lønindtægt, andre familiemdl.</t>
  </si>
  <si>
    <t>Privatøkonomi</t>
  </si>
  <si>
    <t>Personbilens drift, privat</t>
  </si>
  <si>
    <t>Personbilens afskrivning, privat</t>
  </si>
  <si>
    <t>Ejendomserhvervelse i alt</t>
  </si>
  <si>
    <t>Kvægstalde</t>
  </si>
  <si>
    <t>Svinestalde</t>
  </si>
  <si>
    <t>Andre stalde</t>
  </si>
  <si>
    <t>Driftsbygninger i alt</t>
  </si>
  <si>
    <t>Lagerbeholdninger, indkøbt</t>
  </si>
  <si>
    <t>Lagerbeholdninger, egen avl</t>
  </si>
  <si>
    <t>Pelsdyrskind, beholdning</t>
  </si>
  <si>
    <t>Andre materielle aktiver</t>
  </si>
  <si>
    <t>Bortforpagtning</t>
  </si>
  <si>
    <t>Bortforpagtning, mælkekvote</t>
  </si>
  <si>
    <t>Skov</t>
  </si>
  <si>
    <t>Andre erhverv i øvrigt</t>
  </si>
  <si>
    <t>Personbil</t>
  </si>
  <si>
    <t>Andre private aktiver</t>
  </si>
  <si>
    <t>Invest. i andre matr. aktiver i alt</t>
  </si>
  <si>
    <t>Momstilgodehavende m.v.</t>
  </si>
  <si>
    <t>Driftsfonds</t>
  </si>
  <si>
    <t>Private udlån</t>
  </si>
  <si>
    <t>Tillægbetaling vedr. afkoblet støtte</t>
  </si>
  <si>
    <t>Nettoinvesteringer, jordbrug</t>
  </si>
  <si>
    <t>Nettoinvest., andre aktiver</t>
  </si>
  <si>
    <t>Finansiering</t>
  </si>
  <si>
    <t>Egenfinansiering</t>
  </si>
  <si>
    <t>Udtræk I/S</t>
  </si>
  <si>
    <t>Statuskorrektion</t>
  </si>
  <si>
    <t>Afskrivninger, landbrug</t>
  </si>
  <si>
    <t>Afskrivninger, i øvrigt</t>
  </si>
  <si>
    <t>Egenfinansiering i alt</t>
  </si>
  <si>
    <t>Fremmedfinansiering</t>
  </si>
  <si>
    <t>Realkreditinstitut</t>
  </si>
  <si>
    <t>Rentetilpasningslån</t>
  </si>
  <si>
    <t>YJ-lån (DLR)</t>
  </si>
  <si>
    <t>Indexlån</t>
  </si>
  <si>
    <t>Kurstab/-gevinst</t>
  </si>
  <si>
    <t>Realkreditinstitutlån i alt</t>
  </si>
  <si>
    <t>Pengeinstitut</t>
  </si>
  <si>
    <t>Pengeinstitutlån i alt</t>
  </si>
  <si>
    <t>Privat</t>
  </si>
  <si>
    <t>Kapitaliseret aftægt</t>
  </si>
  <si>
    <t>Personlige lån</t>
  </si>
  <si>
    <t>Privat gæld i alt</t>
  </si>
  <si>
    <t>Gæld vedrørende leasede aktiver</t>
  </si>
  <si>
    <t>Moms- og skattegæld</t>
  </si>
  <si>
    <t>Forfaldne ydelser</t>
  </si>
  <si>
    <t>Anden gæld i alt</t>
  </si>
  <si>
    <t>Forpagtet fast ejendom</t>
  </si>
  <si>
    <t>Tilforpagtet løsøre</t>
  </si>
  <si>
    <t>Forpagtning i alt</t>
  </si>
  <si>
    <t>Fremmedfinansiering i alt</t>
  </si>
  <si>
    <t>Aktiver</t>
  </si>
  <si>
    <t>Materielle aktiver</t>
  </si>
  <si>
    <t>696a</t>
  </si>
  <si>
    <t>Beboelse</t>
  </si>
  <si>
    <t>Private aktiver i alt</t>
  </si>
  <si>
    <t>Aktiver i alt, primo</t>
  </si>
  <si>
    <t>Tillægbetaling tilgode</t>
  </si>
  <si>
    <t>Aktiver i alt, ultimo</t>
  </si>
  <si>
    <t>Passiver</t>
  </si>
  <si>
    <t>Alm. realkreditlån</t>
  </si>
  <si>
    <t>Euro-lån</t>
  </si>
  <si>
    <t>Realkreditinstitut i alt</t>
  </si>
  <si>
    <t>Forpagtet løsøre</t>
  </si>
  <si>
    <t>Gældsprocent, primo</t>
  </si>
  <si>
    <t>Aktiver - tilforpagtning</t>
  </si>
  <si>
    <t>Gældsprocent, ultimo</t>
  </si>
  <si>
    <t>Nominelle kapitalændringer på aktiver og fremmedkapital</t>
  </si>
  <si>
    <t>AKTIVER</t>
  </si>
  <si>
    <t>Landbrugsaktiver</t>
  </si>
  <si>
    <t>Driftskapital</t>
  </si>
  <si>
    <t>Landbrugsaktiver i alt</t>
  </si>
  <si>
    <t>Nom. kapitalændr., aktiver i alt</t>
  </si>
  <si>
    <t>FREMMEDKAPITAL</t>
  </si>
  <si>
    <t>Statslån, kursregulering</t>
  </si>
  <si>
    <t>Kursgevinst/tab realkredit</t>
  </si>
  <si>
    <t>Egenkapitalforskydninger</t>
  </si>
  <si>
    <t>Nominelle kapitalændr., aktiver</t>
  </si>
  <si>
    <t>Nom. kapitalændr., fremmedkap.</t>
  </si>
  <si>
    <t>Andre kapitalindtægter</t>
  </si>
  <si>
    <t>Erstatninger, salærer, m.v.</t>
  </si>
  <si>
    <t>Andre kapitaludgifter</t>
  </si>
  <si>
    <t>Udtræk I/S m.v.</t>
  </si>
  <si>
    <t>Andre kapitalændringer i alt</t>
  </si>
  <si>
    <t>Aflønning af arbejde og kapital</t>
  </si>
  <si>
    <t>Forrentning</t>
  </si>
  <si>
    <t>Jordbrugsaktiver i selveje, primo</t>
  </si>
  <si>
    <t>Forrentningspct. af aktiver i selveje</t>
  </si>
  <si>
    <t>Rentebelastning (4 pct.)</t>
  </si>
  <si>
    <t>Arbejdsindsats, timer</t>
  </si>
  <si>
    <t>Standardarbejdstimer</t>
  </si>
  <si>
    <t>Gengangerprocent</t>
  </si>
  <si>
    <t>Statusmåned</t>
  </si>
  <si>
    <t>Pct. bedrifter m. selskabsform</t>
  </si>
  <si>
    <t>Købsår, nuv. bedrift</t>
  </si>
  <si>
    <t>Antal regnskaber i stikprøve</t>
  </si>
  <si>
    <t>Antal regnskaber i population</t>
  </si>
  <si>
    <t>Fodermidler</t>
  </si>
  <si>
    <t>Realkredit</t>
  </si>
  <si>
    <t>1468+1461</t>
  </si>
  <si>
    <t>290375+290355</t>
  </si>
  <si>
    <t>1678+1671</t>
  </si>
  <si>
    <t>191050+191010</t>
  </si>
  <si>
    <t>1749+1742</t>
  </si>
  <si>
    <t>192050+192010</t>
  </si>
  <si>
    <t>2008</t>
  </si>
  <si>
    <t>Brak og non-food i alt</t>
  </si>
  <si>
    <t>Rettigheder i alt</t>
  </si>
  <si>
    <t>Diverse omk.</t>
  </si>
  <si>
    <t>Tilskud landdistriktsordning, øvrige</t>
  </si>
  <si>
    <t>Bemærk! Tabel 10 omfatter ikke alle regnskaber, idet</t>
  </si>
  <si>
    <t>Stalde</t>
  </si>
  <si>
    <t>Pengeinstitutlån i danske kroner</t>
  </si>
  <si>
    <t>Pengeinstitutlån i udenlandsk valuta</t>
  </si>
  <si>
    <t>Pengeinstitut i alt</t>
  </si>
  <si>
    <t>Alm. realkredit</t>
  </si>
  <si>
    <t>Aktiver minus tilforpagtning</t>
  </si>
  <si>
    <t xml:space="preserve">Fra 2008 er bruttoudbytte og omkostninger inkl. fragt og salgsafgifter. For 2008 er fragt og </t>
  </si>
  <si>
    <t>POTTEPLANTEGARTNERIER OPDELT EFTER STØRRELSE 2009</t>
  </si>
  <si>
    <t xml:space="preserve">Korn </t>
  </si>
  <si>
    <t xml:space="preserve">Andre salgsafgrøder </t>
  </si>
  <si>
    <t>Flerårige energiafgrøder</t>
  </si>
  <si>
    <t>Udyrkede arealer</t>
  </si>
  <si>
    <t>Landbrugsareal i alt</t>
  </si>
  <si>
    <t xml:space="preserve">Grønsager </t>
  </si>
  <si>
    <t>Arealbenyttelse i alt</t>
  </si>
  <si>
    <t>Betalingsrettigheder, selveje</t>
  </si>
  <si>
    <t>Betalingsrettigheder, forpagtet</t>
  </si>
  <si>
    <t xml:space="preserve">Kvæg </t>
  </si>
  <si>
    <t xml:space="preserve">Svin </t>
  </si>
  <si>
    <t xml:space="preserve">Andre husdyr </t>
  </si>
  <si>
    <t xml:space="preserve">Fast ejendom </t>
  </si>
  <si>
    <t>Grovfoder og biprodukter i alt</t>
  </si>
  <si>
    <t xml:space="preserve"> heraf konjunktur planteavl</t>
  </si>
  <si>
    <t>Diverse husdyrindtægter i alt</t>
  </si>
  <si>
    <t>- heraf konjunktur husdyr i alt</t>
  </si>
  <si>
    <t>Bilagstabel - alle bedrifter</t>
  </si>
  <si>
    <t>Udsæd og plantemateriale i alt</t>
  </si>
  <si>
    <t>Fragt og salgsafgift</t>
  </si>
  <si>
    <t>Andel i personbil i alt</t>
  </si>
  <si>
    <t>Løn til direktion ved selskab</t>
  </si>
  <si>
    <t>Landdistriktstøtte i øvrigt</t>
  </si>
  <si>
    <t xml:space="preserve">Andre erhverv </t>
  </si>
  <si>
    <t>Urealiseret gevinst/tab SWAP-aftaler m.v.</t>
  </si>
  <si>
    <t xml:space="preserve">Alm. realkredit </t>
  </si>
  <si>
    <t>Standarddækningsbidrag, euro</t>
  </si>
  <si>
    <t xml:space="preserve">salgsafgifter inkl. i omk. vedr. planteproduktion. Fra 2009 udgør det en separat post. 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</si>
</sst>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;\-0;\-"/>
    <numFmt numFmtId="166" formatCode="0.0;\-0.0;\-"/>
    <numFmt numFmtId="167" formatCode="0.00;\-0.00;\-"/>
    <numFmt numFmtId="168" formatCode="#,##0.0"/>
    <numFmt numFmtId="169" formatCode="####0;\-####0;\-"/>
    <numFmt numFmtId="170" formatCode="####0.0;\-####0.0;\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b/>
      <sz val="14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sz val="9"/>
      <name val="Arial"/>
      <family val="2"/>
    </font>
    <font>
      <b/>
      <sz val="11"/>
      <name val="Helvetica"/>
      <family val="2"/>
    </font>
    <font>
      <b/>
      <sz val="9"/>
      <name val="Helvetica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color indexed="8"/>
      <name val="Helvetica"/>
      <family val="2"/>
    </font>
    <font>
      <b/>
      <sz val="9"/>
      <color indexed="10"/>
      <name val="Helvetica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Helvetica Condense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10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Helvetica"/>
      <family val="2"/>
    </font>
    <font>
      <sz val="9"/>
      <color rgb="FFFF0000"/>
      <name val="Helvetic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0" fontId="42" fillId="24" borderId="3" applyNumberFormat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50" applyFont="1">
      <alignment/>
      <protection/>
    </xf>
    <xf numFmtId="0" fontId="2" fillId="0" borderId="0" xfId="50">
      <alignment/>
      <protection/>
    </xf>
    <xf numFmtId="165" fontId="2" fillId="0" borderId="0" xfId="50" applyNumberFormat="1">
      <alignment/>
      <protection/>
    </xf>
    <xf numFmtId="0" fontId="4" fillId="33" borderId="0" xfId="50" applyFont="1" applyFill="1">
      <alignment/>
      <protection/>
    </xf>
    <xf numFmtId="0" fontId="2" fillId="33" borderId="0" xfId="50" applyFill="1">
      <alignment/>
      <protection/>
    </xf>
    <xf numFmtId="0" fontId="5" fillId="0" borderId="10" xfId="50" applyFont="1" applyBorder="1">
      <alignment/>
      <protection/>
    </xf>
    <xf numFmtId="0" fontId="6" fillId="0" borderId="10" xfId="50" applyFont="1" applyBorder="1">
      <alignment/>
      <protection/>
    </xf>
    <xf numFmtId="165" fontId="6" fillId="0" borderId="10" xfId="50" applyNumberFormat="1" applyFont="1" applyBorder="1">
      <alignment/>
      <protection/>
    </xf>
    <xf numFmtId="0" fontId="2" fillId="0" borderId="0" xfId="50" applyBorder="1">
      <alignment/>
      <protection/>
    </xf>
    <xf numFmtId="0" fontId="5" fillId="0" borderId="0" xfId="50" applyFont="1" applyBorder="1">
      <alignment/>
      <protection/>
    </xf>
    <xf numFmtId="165" fontId="2" fillId="0" borderId="0" xfId="50" applyNumberFormat="1" applyBorder="1">
      <alignment/>
      <protection/>
    </xf>
    <xf numFmtId="165" fontId="2" fillId="0" borderId="0" xfId="50" applyNumberFormat="1" applyAlignment="1" quotePrefix="1">
      <alignment horizontal="centerContinuous"/>
      <protection/>
    </xf>
    <xf numFmtId="165" fontId="2" fillId="0" borderId="0" xfId="50" applyNumberFormat="1" applyAlignment="1">
      <alignment horizontal="centerContinuous"/>
      <protection/>
    </xf>
    <xf numFmtId="165" fontId="2" fillId="0" borderId="0" xfId="50" applyNumberFormat="1" applyAlignment="1">
      <alignment horizontal="right"/>
      <protection/>
    </xf>
    <xf numFmtId="0" fontId="2" fillId="0" borderId="10" xfId="50" applyBorder="1">
      <alignment/>
      <protection/>
    </xf>
    <xf numFmtId="165" fontId="2" fillId="0" borderId="10" xfId="50" applyNumberFormat="1" applyBorder="1" applyAlignment="1">
      <alignment horizontal="right"/>
      <protection/>
    </xf>
    <xf numFmtId="167" fontId="2" fillId="0" borderId="0" xfId="50" applyNumberFormat="1">
      <alignment/>
      <protection/>
    </xf>
    <xf numFmtId="167" fontId="2" fillId="0" borderId="10" xfId="50" applyNumberFormat="1" applyBorder="1">
      <alignment/>
      <protection/>
    </xf>
    <xf numFmtId="165" fontId="2" fillId="0" borderId="10" xfId="50" applyNumberFormat="1" applyBorder="1">
      <alignment/>
      <protection/>
    </xf>
    <xf numFmtId="0" fontId="2" fillId="0" borderId="10" xfId="50" applyFont="1" applyBorder="1">
      <alignment/>
      <protection/>
    </xf>
    <xf numFmtId="166" fontId="2" fillId="0" borderId="0" xfId="50" applyNumberFormat="1">
      <alignment/>
      <protection/>
    </xf>
    <xf numFmtId="166" fontId="2" fillId="0" borderId="10" xfId="50" applyNumberFormat="1" applyBorder="1">
      <alignment/>
      <protection/>
    </xf>
    <xf numFmtId="165" fontId="2" fillId="0" borderId="0" xfId="50" applyNumberFormat="1" quotePrefix="1">
      <alignment/>
      <protection/>
    </xf>
    <xf numFmtId="0" fontId="2" fillId="0" borderId="0" xfId="50" applyFont="1">
      <alignment/>
      <protection/>
    </xf>
    <xf numFmtId="165" fontId="2" fillId="0" borderId="0" xfId="50" applyNumberFormat="1" applyFont="1">
      <alignment/>
      <protection/>
    </xf>
    <xf numFmtId="165" fontId="2" fillId="0" borderId="0" xfId="50" applyNumberFormat="1" applyFont="1" quotePrefix="1">
      <alignment/>
      <protection/>
    </xf>
    <xf numFmtId="165" fontId="2" fillId="0" borderId="0" xfId="50" applyNumberFormat="1" applyFont="1" applyAlignment="1">
      <alignment horizontal="centerContinuous"/>
      <protection/>
    </xf>
    <xf numFmtId="0" fontId="2" fillId="0" borderId="0" xfId="50" applyFont="1" applyBorder="1">
      <alignment/>
      <protection/>
    </xf>
    <xf numFmtId="0" fontId="7" fillId="0" borderId="0" xfId="50" applyFont="1">
      <alignment/>
      <protection/>
    </xf>
    <xf numFmtId="164" fontId="2" fillId="0" borderId="0" xfId="50" applyNumberFormat="1" applyFont="1">
      <alignment/>
      <protection/>
    </xf>
    <xf numFmtId="0" fontId="7" fillId="0" borderId="0" xfId="50" applyFont="1" applyBorder="1">
      <alignment/>
      <protection/>
    </xf>
    <xf numFmtId="0" fontId="7" fillId="0" borderId="10" xfId="50" applyFont="1" applyBorder="1">
      <alignment/>
      <protection/>
    </xf>
    <xf numFmtId="166" fontId="2" fillId="0" borderId="0" xfId="50" applyNumberFormat="1" applyBorder="1">
      <alignment/>
      <protection/>
    </xf>
    <xf numFmtId="0" fontId="2" fillId="0" borderId="0" xfId="50" applyFont="1" applyFill="1" applyBorder="1">
      <alignment/>
      <protection/>
    </xf>
    <xf numFmtId="0" fontId="2" fillId="0" borderId="10" xfId="50" applyFont="1" applyFill="1" applyBorder="1">
      <alignment/>
      <protection/>
    </xf>
    <xf numFmtId="166" fontId="2" fillId="0" borderId="0" xfId="50" applyNumberFormat="1" quotePrefix="1">
      <alignment/>
      <protection/>
    </xf>
    <xf numFmtId="166" fontId="2" fillId="0" borderId="0" xfId="50" applyNumberFormat="1" applyFont="1">
      <alignment/>
      <protection/>
    </xf>
    <xf numFmtId="165" fontId="2" fillId="0" borderId="10" xfId="50" applyNumberFormat="1" applyFont="1" applyBorder="1">
      <alignment/>
      <protection/>
    </xf>
    <xf numFmtId="0" fontId="6" fillId="0" borderId="0" xfId="50" applyFont="1" applyBorder="1">
      <alignment/>
      <protection/>
    </xf>
    <xf numFmtId="165" fontId="2" fillId="0" borderId="0" xfId="50" applyNumberFormat="1" applyFont="1" applyBorder="1">
      <alignment/>
      <protection/>
    </xf>
    <xf numFmtId="0" fontId="8" fillId="33" borderId="0" xfId="50" applyFont="1" applyFill="1">
      <alignment/>
      <protection/>
    </xf>
    <xf numFmtId="0" fontId="3" fillId="0" borderId="0" xfId="54" applyFont="1">
      <alignment/>
      <protection/>
    </xf>
    <xf numFmtId="0" fontId="2" fillId="0" borderId="0" xfId="54">
      <alignment/>
      <protection/>
    </xf>
    <xf numFmtId="165" fontId="2" fillId="0" borderId="0" xfId="54" applyNumberFormat="1">
      <alignment/>
      <protection/>
    </xf>
    <xf numFmtId="0" fontId="5" fillId="0" borderId="10" xfId="54" applyFont="1" applyBorder="1">
      <alignment/>
      <protection/>
    </xf>
    <xf numFmtId="0" fontId="6" fillId="0" borderId="10" xfId="54" applyFont="1" applyBorder="1">
      <alignment/>
      <protection/>
    </xf>
    <xf numFmtId="165" fontId="6" fillId="0" borderId="10" xfId="54" applyNumberFormat="1" applyFont="1" applyBorder="1">
      <alignment/>
      <protection/>
    </xf>
    <xf numFmtId="0" fontId="2" fillId="0" borderId="0" xfId="54" applyBorder="1">
      <alignment/>
      <protection/>
    </xf>
    <xf numFmtId="0" fontId="5" fillId="0" borderId="0" xfId="54" applyFont="1" applyBorder="1">
      <alignment/>
      <protection/>
    </xf>
    <xf numFmtId="165" fontId="2" fillId="0" borderId="0" xfId="54" applyNumberFormat="1" applyBorder="1">
      <alignment/>
      <protection/>
    </xf>
    <xf numFmtId="165" fontId="2" fillId="0" borderId="0" xfId="54" applyNumberFormat="1" applyAlignment="1" quotePrefix="1">
      <alignment horizontal="centerContinuous"/>
      <protection/>
    </xf>
    <xf numFmtId="165" fontId="2" fillId="0" borderId="0" xfId="54" applyNumberFormat="1" applyAlignment="1">
      <alignment horizontal="centerContinuous"/>
      <protection/>
    </xf>
    <xf numFmtId="165" fontId="2" fillId="0" borderId="0" xfId="54" applyNumberFormat="1" applyAlignment="1">
      <alignment horizontal="right"/>
      <protection/>
    </xf>
    <xf numFmtId="0" fontId="2" fillId="0" borderId="10" xfId="54" applyBorder="1">
      <alignment/>
      <protection/>
    </xf>
    <xf numFmtId="165" fontId="2" fillId="0" borderId="10" xfId="54" applyNumberFormat="1" applyBorder="1" applyAlignment="1">
      <alignment horizontal="right"/>
      <protection/>
    </xf>
    <xf numFmtId="167" fontId="2" fillId="0" borderId="0" xfId="54" applyNumberFormat="1">
      <alignment/>
      <protection/>
    </xf>
    <xf numFmtId="167" fontId="2" fillId="0" borderId="10" xfId="54" applyNumberFormat="1" applyBorder="1">
      <alignment/>
      <protection/>
    </xf>
    <xf numFmtId="165" fontId="2" fillId="0" borderId="10" xfId="54" applyNumberFormat="1" applyBorder="1">
      <alignment/>
      <protection/>
    </xf>
    <xf numFmtId="165" fontId="2" fillId="0" borderId="0" xfId="54" applyNumberFormat="1" quotePrefix="1">
      <alignment/>
      <protection/>
    </xf>
    <xf numFmtId="0" fontId="2" fillId="0" borderId="0" xfId="54" applyFont="1">
      <alignment/>
      <protection/>
    </xf>
    <xf numFmtId="165" fontId="2" fillId="0" borderId="0" xfId="54" applyNumberFormat="1" applyFont="1">
      <alignment/>
      <protection/>
    </xf>
    <xf numFmtId="165" fontId="2" fillId="0" borderId="0" xfId="54" applyNumberFormat="1" applyFont="1" quotePrefix="1">
      <alignment/>
      <protection/>
    </xf>
    <xf numFmtId="0" fontId="2" fillId="0" borderId="10" xfId="54" applyFont="1" applyBorder="1">
      <alignment/>
      <protection/>
    </xf>
    <xf numFmtId="165" fontId="2" fillId="0" borderId="0" xfId="54" applyNumberFormat="1" applyFont="1" applyAlignment="1">
      <alignment horizontal="centerContinuous"/>
      <protection/>
    </xf>
    <xf numFmtId="0" fontId="2" fillId="0" borderId="0" xfId="54" applyFont="1" applyBorder="1">
      <alignment/>
      <protection/>
    </xf>
    <xf numFmtId="0" fontId="7" fillId="0" borderId="0" xfId="54" applyFont="1">
      <alignment/>
      <protection/>
    </xf>
    <xf numFmtId="164" fontId="2" fillId="0" borderId="0" xfId="54" applyNumberFormat="1" applyFont="1">
      <alignment/>
      <protection/>
    </xf>
    <xf numFmtId="0" fontId="7" fillId="0" borderId="0" xfId="54" applyFont="1" applyBorder="1">
      <alignment/>
      <protection/>
    </xf>
    <xf numFmtId="0" fontId="7" fillId="0" borderId="10" xfId="54" applyFont="1" applyBorder="1">
      <alignment/>
      <protection/>
    </xf>
    <xf numFmtId="165" fontId="2" fillId="0" borderId="10" xfId="54" applyNumberFormat="1" applyFont="1" applyBorder="1">
      <alignment/>
      <protection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 quotePrefix="1">
      <alignment horizontal="centerContinuous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5" fontId="0" fillId="0" borderId="0" xfId="0" applyNumberFormat="1" applyAlignment="1" quotePrefix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0" fillId="0" borderId="0" xfId="0" applyNumberFormat="1" applyAlignment="1" quotePrefix="1">
      <alignment/>
    </xf>
    <xf numFmtId="166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51" applyFont="1">
      <alignment/>
      <protection/>
    </xf>
    <xf numFmtId="0" fontId="2" fillId="0" borderId="0" xfId="51">
      <alignment/>
      <protection/>
    </xf>
    <xf numFmtId="165" fontId="2" fillId="0" borderId="0" xfId="51" applyNumberFormat="1">
      <alignment/>
      <protection/>
    </xf>
    <xf numFmtId="1" fontId="9" fillId="34" borderId="0" xfId="51" applyNumberFormat="1" applyFont="1" applyFill="1" applyBorder="1">
      <alignment/>
      <protection/>
    </xf>
    <xf numFmtId="0" fontId="2" fillId="34" borderId="0" xfId="51" applyFill="1" applyBorder="1">
      <alignment/>
      <protection/>
    </xf>
    <xf numFmtId="0" fontId="4" fillId="33" borderId="0" xfId="51" applyFont="1" applyFill="1">
      <alignment/>
      <protection/>
    </xf>
    <xf numFmtId="0" fontId="2" fillId="33" borderId="0" xfId="51" applyFill="1">
      <alignment/>
      <protection/>
    </xf>
    <xf numFmtId="0" fontId="5" fillId="0" borderId="10" xfId="51" applyFont="1" applyBorder="1">
      <alignment/>
      <protection/>
    </xf>
    <xf numFmtId="0" fontId="6" fillId="0" borderId="10" xfId="51" applyFont="1" applyBorder="1">
      <alignment/>
      <protection/>
    </xf>
    <xf numFmtId="165" fontId="6" fillId="0" borderId="10" xfId="51" applyNumberFormat="1" applyFont="1" applyBorder="1">
      <alignment/>
      <protection/>
    </xf>
    <xf numFmtId="0" fontId="2" fillId="0" borderId="0" xfId="51" applyBorder="1">
      <alignment/>
      <protection/>
    </xf>
    <xf numFmtId="0" fontId="5" fillId="0" borderId="0" xfId="51" applyFont="1" applyBorder="1">
      <alignment/>
      <protection/>
    </xf>
    <xf numFmtId="165" fontId="2" fillId="0" borderId="0" xfId="51" applyNumberFormat="1" applyBorder="1">
      <alignment/>
      <protection/>
    </xf>
    <xf numFmtId="165" fontId="2" fillId="0" borderId="0" xfId="51" applyNumberFormat="1" applyAlignment="1" quotePrefix="1">
      <alignment horizontal="centerContinuous"/>
      <protection/>
    </xf>
    <xf numFmtId="165" fontId="2" fillId="0" borderId="0" xfId="51" applyNumberFormat="1" applyAlignment="1">
      <alignment horizontal="centerContinuous"/>
      <protection/>
    </xf>
    <xf numFmtId="165" fontId="2" fillId="0" borderId="0" xfId="51" applyNumberFormat="1" applyAlignment="1">
      <alignment horizontal="right"/>
      <protection/>
    </xf>
    <xf numFmtId="1" fontId="9" fillId="34" borderId="0" xfId="51" applyNumberFormat="1" applyFont="1" applyFill="1" applyBorder="1" applyAlignment="1">
      <alignment horizontal="right"/>
      <protection/>
    </xf>
    <xf numFmtId="0" fontId="2" fillId="0" borderId="10" xfId="51" applyBorder="1">
      <alignment/>
      <protection/>
    </xf>
    <xf numFmtId="165" fontId="2" fillId="0" borderId="10" xfId="51" applyNumberFormat="1" applyBorder="1" applyAlignment="1">
      <alignment horizontal="right"/>
      <protection/>
    </xf>
    <xf numFmtId="165" fontId="2" fillId="0" borderId="0" xfId="51" applyNumberFormat="1" applyAlignment="1" quotePrefix="1">
      <alignment horizontal="left"/>
      <protection/>
    </xf>
    <xf numFmtId="167" fontId="2" fillId="0" borderId="0" xfId="51" applyNumberFormat="1">
      <alignment/>
      <protection/>
    </xf>
    <xf numFmtId="167" fontId="2" fillId="0" borderId="10" xfId="51" applyNumberFormat="1" applyBorder="1">
      <alignment/>
      <protection/>
    </xf>
    <xf numFmtId="165" fontId="2" fillId="0" borderId="0" xfId="51" applyNumberFormat="1" applyFont="1" applyAlignment="1" quotePrefix="1">
      <alignment horizontal="centerContinuous"/>
      <protection/>
    </xf>
    <xf numFmtId="165" fontId="2" fillId="0" borderId="10" xfId="51" applyNumberFormat="1" applyBorder="1">
      <alignment/>
      <protection/>
    </xf>
    <xf numFmtId="0" fontId="2" fillId="0" borderId="10" xfId="51" applyFont="1" applyBorder="1">
      <alignment/>
      <protection/>
    </xf>
    <xf numFmtId="166" fontId="2" fillId="0" borderId="0" xfId="51" applyNumberFormat="1">
      <alignment/>
      <protection/>
    </xf>
    <xf numFmtId="166" fontId="2" fillId="0" borderId="10" xfId="51" applyNumberFormat="1" applyBorder="1">
      <alignment/>
      <protection/>
    </xf>
    <xf numFmtId="165" fontId="2" fillId="0" borderId="0" xfId="51" applyNumberFormat="1" applyFont="1" applyAlignment="1" quotePrefix="1">
      <alignment/>
      <protection/>
    </xf>
    <xf numFmtId="0" fontId="2" fillId="0" borderId="0" xfId="51" applyFont="1">
      <alignment/>
      <protection/>
    </xf>
    <xf numFmtId="165" fontId="2" fillId="0" borderId="0" xfId="51" applyNumberFormat="1" applyFont="1">
      <alignment/>
      <protection/>
    </xf>
    <xf numFmtId="165" fontId="2" fillId="0" borderId="0" xfId="51" applyNumberFormat="1" applyFont="1" quotePrefix="1">
      <alignment/>
      <protection/>
    </xf>
    <xf numFmtId="165" fontId="2" fillId="0" borderId="0" xfId="51" applyNumberFormat="1" applyFont="1" applyAlignment="1">
      <alignment horizontal="centerContinuous"/>
      <protection/>
    </xf>
    <xf numFmtId="0" fontId="2" fillId="0" borderId="0" xfId="51" applyFont="1" applyBorder="1">
      <alignment/>
      <protection/>
    </xf>
    <xf numFmtId="166" fontId="2" fillId="34" borderId="0" xfId="51" applyNumberFormat="1" applyFill="1" applyBorder="1">
      <alignment/>
      <protection/>
    </xf>
    <xf numFmtId="167" fontId="2" fillId="34" borderId="0" xfId="51" applyNumberFormat="1" applyFill="1" applyBorder="1">
      <alignment/>
      <protection/>
    </xf>
    <xf numFmtId="165" fontId="2" fillId="34" borderId="0" xfId="51" applyNumberFormat="1" applyFill="1" applyBorder="1">
      <alignment/>
      <protection/>
    </xf>
    <xf numFmtId="1" fontId="9" fillId="34" borderId="0" xfId="51" applyNumberFormat="1" applyFont="1" applyFill="1" applyBorder="1" applyAlignment="1" quotePrefix="1">
      <alignment horizontal="right"/>
      <protection/>
    </xf>
    <xf numFmtId="0" fontId="7" fillId="0" borderId="0" xfId="51" applyFont="1">
      <alignment/>
      <protection/>
    </xf>
    <xf numFmtId="164" fontId="2" fillId="0" borderId="0" xfId="51" applyNumberFormat="1" applyFont="1">
      <alignment/>
      <protection/>
    </xf>
    <xf numFmtId="0" fontId="7" fillId="0" borderId="0" xfId="51" applyFont="1" applyBorder="1">
      <alignment/>
      <protection/>
    </xf>
    <xf numFmtId="0" fontId="7" fillId="0" borderId="10" xfId="51" applyFont="1" applyBorder="1">
      <alignment/>
      <protection/>
    </xf>
    <xf numFmtId="166" fontId="2" fillId="0" borderId="0" xfId="51" applyNumberFormat="1" applyBorder="1">
      <alignment/>
      <protection/>
    </xf>
    <xf numFmtId="0" fontId="2" fillId="0" borderId="0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2" fillId="34" borderId="0" xfId="51" applyFont="1" applyFill="1" applyBorder="1">
      <alignment/>
      <protection/>
    </xf>
    <xf numFmtId="165" fontId="2" fillId="34" borderId="0" xfId="51" applyNumberFormat="1" applyFont="1" applyFill="1" applyBorder="1">
      <alignment/>
      <protection/>
    </xf>
    <xf numFmtId="1" fontId="9" fillId="0" borderId="0" xfId="51" applyNumberFormat="1" applyFont="1">
      <alignment/>
      <protection/>
    </xf>
    <xf numFmtId="165" fontId="2" fillId="0" borderId="0" xfId="51" applyNumberFormat="1" quotePrefix="1">
      <alignment/>
      <protection/>
    </xf>
    <xf numFmtId="166" fontId="2" fillId="0" borderId="0" xfId="51" applyNumberFormat="1" quotePrefix="1">
      <alignment/>
      <protection/>
    </xf>
    <xf numFmtId="166" fontId="2" fillId="0" borderId="0" xfId="51" applyNumberFormat="1" applyFont="1">
      <alignment/>
      <protection/>
    </xf>
    <xf numFmtId="165" fontId="2" fillId="0" borderId="10" xfId="51" applyNumberFormat="1" applyFont="1" applyBorder="1">
      <alignment/>
      <protection/>
    </xf>
    <xf numFmtId="0" fontId="6" fillId="0" borderId="0" xfId="51" applyFont="1" applyBorder="1">
      <alignment/>
      <protection/>
    </xf>
    <xf numFmtId="165" fontId="2" fillId="0" borderId="0" xfId="51" applyNumberFormat="1" applyFont="1" applyBorder="1">
      <alignment/>
      <protection/>
    </xf>
    <xf numFmtId="0" fontId="8" fillId="33" borderId="0" xfId="51" applyFont="1" applyFill="1">
      <alignment/>
      <protection/>
    </xf>
    <xf numFmtId="0" fontId="2" fillId="0" borderId="0" xfId="51" applyFill="1" applyBorder="1">
      <alignment/>
      <protection/>
    </xf>
    <xf numFmtId="165" fontId="2" fillId="34" borderId="0" xfId="51" applyNumberFormat="1" applyFill="1" applyBorder="1" quotePrefix="1">
      <alignment/>
      <protection/>
    </xf>
    <xf numFmtId="165" fontId="2" fillId="34" borderId="0" xfId="51" applyNumberFormat="1" applyFill="1" applyBorder="1" applyAlignment="1" quotePrefix="1">
      <alignment horizontal="centerContinuous"/>
      <protection/>
    </xf>
    <xf numFmtId="165" fontId="2" fillId="34" borderId="0" xfId="51" applyNumberFormat="1" applyFill="1" applyBorder="1" applyAlignment="1">
      <alignment horizontal="centerContinuous"/>
      <protection/>
    </xf>
    <xf numFmtId="165" fontId="2" fillId="34" borderId="0" xfId="51" applyNumberFormat="1" applyFill="1" applyBorder="1" applyAlignment="1">
      <alignment horizontal="right"/>
      <protection/>
    </xf>
    <xf numFmtId="164" fontId="2" fillId="34" borderId="0" xfId="51" applyNumberFormat="1" applyFill="1" applyBorder="1">
      <alignment/>
      <protection/>
    </xf>
    <xf numFmtId="164" fontId="2" fillId="0" borderId="0" xfId="51" applyNumberFormat="1">
      <alignment/>
      <protection/>
    </xf>
    <xf numFmtId="0" fontId="2" fillId="33" borderId="0" xfId="54" applyFill="1">
      <alignment/>
      <protection/>
    </xf>
    <xf numFmtId="1" fontId="9" fillId="33" borderId="0" xfId="54" applyNumberFormat="1" applyFont="1" applyFill="1">
      <alignment/>
      <protection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 quotePrefix="1">
      <alignment/>
    </xf>
    <xf numFmtId="0" fontId="12" fillId="34" borderId="0" xfId="0" applyFont="1" applyFill="1" applyAlignment="1">
      <alignment horizontal="left" indent="1"/>
    </xf>
    <xf numFmtId="0" fontId="3" fillId="0" borderId="0" xfId="52" applyFont="1">
      <alignment/>
      <protection/>
    </xf>
    <xf numFmtId="0" fontId="2" fillId="0" borderId="0" xfId="52">
      <alignment/>
      <protection/>
    </xf>
    <xf numFmtId="165" fontId="2" fillId="0" borderId="0" xfId="52" applyNumberFormat="1">
      <alignment/>
      <protection/>
    </xf>
    <xf numFmtId="1" fontId="9" fillId="0" borderId="0" xfId="52" applyNumberFormat="1" applyFont="1">
      <alignment/>
      <protection/>
    </xf>
    <xf numFmtId="0" fontId="4" fillId="33" borderId="0" xfId="52" applyFont="1" applyFill="1">
      <alignment/>
      <protection/>
    </xf>
    <xf numFmtId="0" fontId="2" fillId="33" borderId="0" xfId="52" applyFill="1">
      <alignment/>
      <protection/>
    </xf>
    <xf numFmtId="0" fontId="5" fillId="0" borderId="10" xfId="52" applyFont="1" applyBorder="1">
      <alignment/>
      <protection/>
    </xf>
    <xf numFmtId="0" fontId="6" fillId="0" borderId="10" xfId="52" applyFont="1" applyBorder="1">
      <alignment/>
      <protection/>
    </xf>
    <xf numFmtId="165" fontId="6" fillId="0" borderId="10" xfId="52" applyNumberFormat="1" applyFont="1" applyBorder="1">
      <alignment/>
      <protection/>
    </xf>
    <xf numFmtId="0" fontId="2" fillId="0" borderId="0" xfId="52" applyBorder="1">
      <alignment/>
      <protection/>
    </xf>
    <xf numFmtId="0" fontId="5" fillId="0" borderId="0" xfId="52" applyFont="1" applyBorder="1">
      <alignment/>
      <protection/>
    </xf>
    <xf numFmtId="165" fontId="2" fillId="0" borderId="0" xfId="52" applyNumberFormat="1" applyBorder="1">
      <alignment/>
      <protection/>
    </xf>
    <xf numFmtId="165" fontId="2" fillId="0" borderId="0" xfId="52" applyNumberFormat="1" applyAlignment="1" quotePrefix="1">
      <alignment horizontal="centerContinuous"/>
      <protection/>
    </xf>
    <xf numFmtId="165" fontId="2" fillId="0" borderId="0" xfId="52" applyNumberFormat="1" applyAlignment="1">
      <alignment horizontal="centerContinuous"/>
      <protection/>
    </xf>
    <xf numFmtId="165" fontId="2" fillId="0" borderId="0" xfId="52" applyNumberFormat="1" applyAlignment="1">
      <alignment horizontal="right"/>
      <protection/>
    </xf>
    <xf numFmtId="0" fontId="2" fillId="0" borderId="10" xfId="52" applyBorder="1">
      <alignment/>
      <protection/>
    </xf>
    <xf numFmtId="165" fontId="2" fillId="0" borderId="10" xfId="52" applyNumberFormat="1" applyBorder="1" applyAlignment="1">
      <alignment horizontal="right"/>
      <protection/>
    </xf>
    <xf numFmtId="165" fontId="2" fillId="0" borderId="0" xfId="52" applyNumberFormat="1" applyAlignment="1" quotePrefix="1">
      <alignment horizontal="left"/>
      <protection/>
    </xf>
    <xf numFmtId="167" fontId="2" fillId="0" borderId="0" xfId="52" applyNumberFormat="1">
      <alignment/>
      <protection/>
    </xf>
    <xf numFmtId="167" fontId="2" fillId="0" borderId="10" xfId="52" applyNumberFormat="1" applyBorder="1">
      <alignment/>
      <protection/>
    </xf>
    <xf numFmtId="165" fontId="2" fillId="0" borderId="10" xfId="52" applyNumberFormat="1" applyBorder="1">
      <alignment/>
      <protection/>
    </xf>
    <xf numFmtId="0" fontId="2" fillId="0" borderId="10" xfId="52" applyFont="1" applyBorder="1">
      <alignment/>
      <protection/>
    </xf>
    <xf numFmtId="166" fontId="2" fillId="0" borderId="0" xfId="52" applyNumberFormat="1">
      <alignment/>
      <protection/>
    </xf>
    <xf numFmtId="166" fontId="2" fillId="0" borderId="10" xfId="52" applyNumberFormat="1" applyBorder="1">
      <alignment/>
      <protection/>
    </xf>
    <xf numFmtId="165" fontId="2" fillId="0" borderId="0" xfId="52" applyNumberFormat="1" quotePrefix="1">
      <alignment/>
      <protection/>
    </xf>
    <xf numFmtId="0" fontId="2" fillId="0" borderId="0" xfId="52" applyFont="1">
      <alignment/>
      <protection/>
    </xf>
    <xf numFmtId="165" fontId="2" fillId="0" borderId="0" xfId="52" applyNumberFormat="1" applyFont="1">
      <alignment/>
      <protection/>
    </xf>
    <xf numFmtId="165" fontId="2" fillId="0" borderId="0" xfId="52" applyNumberFormat="1" applyFont="1" quotePrefix="1">
      <alignment/>
      <protection/>
    </xf>
    <xf numFmtId="165" fontId="2" fillId="0" borderId="0" xfId="52" applyNumberFormat="1" applyFont="1" applyAlignment="1">
      <alignment horizontal="centerContinuous"/>
      <protection/>
    </xf>
    <xf numFmtId="0" fontId="2" fillId="0" borderId="0" xfId="52" applyFont="1" applyBorder="1">
      <alignment/>
      <protection/>
    </xf>
    <xf numFmtId="0" fontId="7" fillId="0" borderId="0" xfId="52" applyFont="1">
      <alignment/>
      <protection/>
    </xf>
    <xf numFmtId="164" fontId="2" fillId="0" borderId="0" xfId="52" applyNumberFormat="1" applyFont="1">
      <alignment/>
      <protection/>
    </xf>
    <xf numFmtId="0" fontId="7" fillId="0" borderId="0" xfId="52" applyFont="1" applyBorder="1">
      <alignment/>
      <protection/>
    </xf>
    <xf numFmtId="0" fontId="7" fillId="0" borderId="10" xfId="52" applyFont="1" applyBorder="1">
      <alignment/>
      <protection/>
    </xf>
    <xf numFmtId="166" fontId="2" fillId="0" borderId="0" xfId="52" applyNumberFormat="1" applyBorder="1">
      <alignment/>
      <protection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166" fontId="2" fillId="0" borderId="0" xfId="52" applyNumberFormat="1" quotePrefix="1">
      <alignment/>
      <protection/>
    </xf>
    <xf numFmtId="166" fontId="2" fillId="0" borderId="0" xfId="52" applyNumberFormat="1" applyFont="1">
      <alignment/>
      <protection/>
    </xf>
    <xf numFmtId="165" fontId="2" fillId="0" borderId="10" xfId="52" applyNumberFormat="1" applyFont="1" applyBorder="1">
      <alignment/>
      <protection/>
    </xf>
    <xf numFmtId="0" fontId="6" fillId="0" borderId="0" xfId="52" applyFont="1" applyBorder="1">
      <alignment/>
      <protection/>
    </xf>
    <xf numFmtId="165" fontId="2" fillId="0" borderId="0" xfId="52" applyNumberFormat="1" applyFont="1" applyBorder="1">
      <alignment/>
      <protection/>
    </xf>
    <xf numFmtId="0" fontId="8" fillId="33" borderId="0" xfId="52" applyFont="1" applyFill="1">
      <alignment/>
      <protection/>
    </xf>
    <xf numFmtId="164" fontId="2" fillId="0" borderId="0" xfId="52" applyNumberFormat="1">
      <alignment/>
      <protection/>
    </xf>
    <xf numFmtId="0" fontId="3" fillId="0" borderId="0" xfId="53" applyFont="1">
      <alignment/>
      <protection/>
    </xf>
    <xf numFmtId="0" fontId="2" fillId="0" borderId="0" xfId="53">
      <alignment/>
      <protection/>
    </xf>
    <xf numFmtId="165" fontId="2" fillId="0" borderId="0" xfId="53" applyNumberFormat="1">
      <alignment/>
      <protection/>
    </xf>
    <xf numFmtId="0" fontId="4" fillId="33" borderId="0" xfId="53" applyFont="1" applyFill="1">
      <alignment/>
      <protection/>
    </xf>
    <xf numFmtId="0" fontId="2" fillId="33" borderId="0" xfId="53" applyFill="1">
      <alignment/>
      <protection/>
    </xf>
    <xf numFmtId="0" fontId="5" fillId="0" borderId="10" xfId="53" applyFont="1" applyBorder="1">
      <alignment/>
      <protection/>
    </xf>
    <xf numFmtId="0" fontId="6" fillId="0" borderId="10" xfId="53" applyFont="1" applyBorder="1">
      <alignment/>
      <protection/>
    </xf>
    <xf numFmtId="165" fontId="6" fillId="0" borderId="10" xfId="53" applyNumberFormat="1" applyFont="1" applyBorder="1">
      <alignment/>
      <protection/>
    </xf>
    <xf numFmtId="0" fontId="2" fillId="0" borderId="0" xfId="53" applyBorder="1">
      <alignment/>
      <protection/>
    </xf>
    <xf numFmtId="0" fontId="5" fillId="0" borderId="0" xfId="53" applyFont="1" applyBorder="1">
      <alignment/>
      <protection/>
    </xf>
    <xf numFmtId="165" fontId="2" fillId="0" borderId="0" xfId="53" applyNumberFormat="1" applyBorder="1">
      <alignment/>
      <protection/>
    </xf>
    <xf numFmtId="165" fontId="2" fillId="0" borderId="0" xfId="53" applyNumberFormat="1" applyAlignment="1" quotePrefix="1">
      <alignment horizontal="centerContinuous"/>
      <protection/>
    </xf>
    <xf numFmtId="165" fontId="2" fillId="0" borderId="0" xfId="53" applyNumberFormat="1" applyAlignment="1">
      <alignment horizontal="centerContinuous"/>
      <protection/>
    </xf>
    <xf numFmtId="165" fontId="2" fillId="0" borderId="0" xfId="53" applyNumberFormat="1" applyAlignment="1">
      <alignment horizontal="right"/>
      <protection/>
    </xf>
    <xf numFmtId="0" fontId="2" fillId="0" borderId="10" xfId="53" applyBorder="1">
      <alignment/>
      <protection/>
    </xf>
    <xf numFmtId="165" fontId="2" fillId="0" borderId="10" xfId="53" applyNumberFormat="1" applyBorder="1" applyAlignment="1">
      <alignment horizontal="right"/>
      <protection/>
    </xf>
    <xf numFmtId="165" fontId="2" fillId="0" borderId="0" xfId="53" applyNumberFormat="1" applyAlignment="1" quotePrefix="1">
      <alignment horizontal="left"/>
      <protection/>
    </xf>
    <xf numFmtId="167" fontId="2" fillId="0" borderId="0" xfId="53" applyNumberFormat="1">
      <alignment/>
      <protection/>
    </xf>
    <xf numFmtId="167" fontId="2" fillId="0" borderId="10" xfId="53" applyNumberFormat="1" applyBorder="1">
      <alignment/>
      <protection/>
    </xf>
    <xf numFmtId="165" fontId="2" fillId="0" borderId="10" xfId="53" applyNumberFormat="1" applyBorder="1">
      <alignment/>
      <protection/>
    </xf>
    <xf numFmtId="0" fontId="2" fillId="0" borderId="10" xfId="53" applyFont="1" applyBorder="1">
      <alignment/>
      <protection/>
    </xf>
    <xf numFmtId="166" fontId="2" fillId="0" borderId="0" xfId="53" applyNumberFormat="1">
      <alignment/>
      <protection/>
    </xf>
    <xf numFmtId="166" fontId="2" fillId="0" borderId="10" xfId="53" applyNumberFormat="1" applyBorder="1">
      <alignment/>
      <protection/>
    </xf>
    <xf numFmtId="165" fontId="2" fillId="0" borderId="0" xfId="53" applyNumberFormat="1" quotePrefix="1">
      <alignment/>
      <protection/>
    </xf>
    <xf numFmtId="0" fontId="2" fillId="0" borderId="0" xfId="53" applyFont="1">
      <alignment/>
      <protection/>
    </xf>
    <xf numFmtId="165" fontId="2" fillId="0" borderId="0" xfId="53" applyNumberFormat="1" applyFont="1">
      <alignment/>
      <protection/>
    </xf>
    <xf numFmtId="165" fontId="2" fillId="0" borderId="0" xfId="53" applyNumberFormat="1" applyFont="1" quotePrefix="1">
      <alignment/>
      <protection/>
    </xf>
    <xf numFmtId="165" fontId="2" fillId="0" borderId="0" xfId="53" applyNumberFormat="1" applyFont="1" applyAlignment="1">
      <alignment horizontal="centerContinuous"/>
      <protection/>
    </xf>
    <xf numFmtId="0" fontId="2" fillId="0" borderId="0" xfId="53" applyFont="1" applyBorder="1">
      <alignment/>
      <protection/>
    </xf>
    <xf numFmtId="0" fontId="7" fillId="0" borderId="0" xfId="53" applyFont="1">
      <alignment/>
      <protection/>
    </xf>
    <xf numFmtId="164" fontId="2" fillId="0" borderId="0" xfId="53" applyNumberFormat="1" applyFont="1">
      <alignment/>
      <protection/>
    </xf>
    <xf numFmtId="0" fontId="7" fillId="0" borderId="0" xfId="53" applyFont="1" applyBorder="1">
      <alignment/>
      <protection/>
    </xf>
    <xf numFmtId="166" fontId="2" fillId="0" borderId="0" xfId="53" applyNumberFormat="1" applyBorder="1">
      <alignment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>
      <alignment/>
      <protection/>
    </xf>
    <xf numFmtId="166" fontId="2" fillId="0" borderId="0" xfId="53" applyNumberFormat="1" quotePrefix="1">
      <alignment/>
      <protection/>
    </xf>
    <xf numFmtId="166" fontId="2" fillId="0" borderId="0" xfId="53" applyNumberFormat="1" applyFont="1">
      <alignment/>
      <protection/>
    </xf>
    <xf numFmtId="165" fontId="2" fillId="0" borderId="10" xfId="53" applyNumberFormat="1" applyFont="1" applyBorder="1">
      <alignment/>
      <protection/>
    </xf>
    <xf numFmtId="0" fontId="6" fillId="0" borderId="0" xfId="53" applyFont="1" applyBorder="1">
      <alignment/>
      <protection/>
    </xf>
    <xf numFmtId="165" fontId="2" fillId="0" borderId="0" xfId="53" applyNumberFormat="1" applyFont="1" applyBorder="1">
      <alignment/>
      <protection/>
    </xf>
    <xf numFmtId="0" fontId="8" fillId="33" borderId="0" xfId="53" applyFont="1" applyFill="1">
      <alignment/>
      <protection/>
    </xf>
    <xf numFmtId="0" fontId="2" fillId="0" borderId="0" xfId="53" applyFill="1" applyBorder="1">
      <alignment/>
      <protection/>
    </xf>
    <xf numFmtId="164" fontId="2" fillId="0" borderId="0" xfId="53" applyNumberFormat="1">
      <alignment/>
      <protection/>
    </xf>
    <xf numFmtId="0" fontId="2" fillId="34" borderId="0" xfId="53" applyFont="1" applyFill="1">
      <alignment/>
      <protection/>
    </xf>
    <xf numFmtId="164" fontId="2" fillId="34" borderId="0" xfId="53" applyNumberFormat="1" applyFont="1" applyFill="1">
      <alignment/>
      <protection/>
    </xf>
    <xf numFmtId="0" fontId="4" fillId="33" borderId="0" xfId="0" applyFont="1" applyFill="1" applyAlignment="1">
      <alignment/>
    </xf>
    <xf numFmtId="0" fontId="6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10" xfId="51" applyFont="1" applyFill="1" applyBorder="1">
      <alignment/>
      <protection/>
    </xf>
    <xf numFmtId="0" fontId="2" fillId="34" borderId="0" xfId="51" applyFont="1" applyFill="1">
      <alignment/>
      <protection/>
    </xf>
    <xf numFmtId="0" fontId="7" fillId="34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65" fontId="2" fillId="34" borderId="0" xfId="0" applyNumberFormat="1" applyFont="1" applyFill="1" applyAlignment="1">
      <alignment/>
    </xf>
    <xf numFmtId="166" fontId="2" fillId="34" borderId="0" xfId="0" applyNumberFormat="1" applyFont="1" applyFill="1" applyAlignment="1">
      <alignment/>
    </xf>
    <xf numFmtId="166" fontId="2" fillId="34" borderId="0" xfId="0" applyNumberFormat="1" applyFont="1" applyFill="1" applyAlignment="1" quotePrefix="1">
      <alignment/>
    </xf>
    <xf numFmtId="166" fontId="2" fillId="34" borderId="0" xfId="0" applyNumberFormat="1" applyFont="1" applyFill="1" applyAlignment="1">
      <alignment horizontal="centerContinuous"/>
    </xf>
    <xf numFmtId="165" fontId="2" fillId="34" borderId="1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166" fontId="9" fillId="34" borderId="0" xfId="0" applyNumberFormat="1" applyFont="1" applyFill="1" applyAlignment="1">
      <alignment horizontal="right"/>
    </xf>
    <xf numFmtId="166" fontId="9" fillId="34" borderId="10" xfId="0" applyNumberFormat="1" applyFont="1" applyFill="1" applyBorder="1" applyAlignment="1">
      <alignment horizontal="right"/>
    </xf>
    <xf numFmtId="166" fontId="9" fillId="34" borderId="0" xfId="0" applyNumberFormat="1" applyFont="1" applyFill="1" applyBorder="1" applyAlignment="1">
      <alignment horizontal="right"/>
    </xf>
    <xf numFmtId="165" fontId="7" fillId="34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5" fontId="7" fillId="34" borderId="0" xfId="0" applyNumberFormat="1" applyFont="1" applyFill="1" applyBorder="1" applyAlignment="1">
      <alignment/>
    </xf>
    <xf numFmtId="165" fontId="7" fillId="34" borderId="0" xfId="0" applyNumberFormat="1" applyFont="1" applyFill="1" applyAlignment="1" quotePrefix="1">
      <alignment horizontal="center"/>
    </xf>
    <xf numFmtId="165" fontId="7" fillId="34" borderId="0" xfId="0" applyNumberFormat="1" applyFont="1" applyFill="1" applyAlignment="1">
      <alignment horizontal="right"/>
    </xf>
    <xf numFmtId="165" fontId="7" fillId="34" borderId="0" xfId="0" applyNumberFormat="1" applyFont="1" applyFill="1" applyAlignment="1" quotePrefix="1">
      <alignment horizontal="right"/>
    </xf>
    <xf numFmtId="165" fontId="7" fillId="34" borderId="10" xfId="0" applyNumberFormat="1" applyFont="1" applyFill="1" applyBorder="1" applyAlignment="1" quotePrefix="1">
      <alignment horizontal="right"/>
    </xf>
    <xf numFmtId="165" fontId="7" fillId="34" borderId="10" xfId="0" applyNumberFormat="1" applyFont="1" applyFill="1" applyBorder="1" applyAlignment="1">
      <alignment horizontal="right"/>
    </xf>
    <xf numFmtId="167" fontId="7" fillId="34" borderId="0" xfId="0" applyNumberFormat="1" applyFont="1" applyFill="1" applyAlignment="1">
      <alignment/>
    </xf>
    <xf numFmtId="167" fontId="7" fillId="34" borderId="10" xfId="0" applyNumberFormat="1" applyFont="1" applyFill="1" applyBorder="1" applyAlignment="1">
      <alignment/>
    </xf>
    <xf numFmtId="166" fontId="7" fillId="34" borderId="0" xfId="0" applyNumberFormat="1" applyFont="1" applyFill="1" applyAlignment="1">
      <alignment/>
    </xf>
    <xf numFmtId="166" fontId="7" fillId="34" borderId="10" xfId="0" applyNumberFormat="1" applyFont="1" applyFill="1" applyBorder="1" applyAlignment="1">
      <alignment/>
    </xf>
    <xf numFmtId="165" fontId="7" fillId="34" borderId="10" xfId="0" applyNumberFormat="1" applyFont="1" applyFill="1" applyBorder="1" applyAlignment="1">
      <alignment/>
    </xf>
    <xf numFmtId="165" fontId="7" fillId="34" borderId="0" xfId="0" applyNumberFormat="1" applyFont="1" applyFill="1" applyAlignment="1" quotePrefix="1">
      <alignment horizontal="left"/>
    </xf>
    <xf numFmtId="166" fontId="2" fillId="34" borderId="10" xfId="0" applyNumberFormat="1" applyFont="1" applyFill="1" applyBorder="1" applyAlignment="1">
      <alignment/>
    </xf>
    <xf numFmtId="166" fontId="7" fillId="34" borderId="0" xfId="0" applyNumberFormat="1" applyFont="1" applyFill="1" applyAlignment="1" quotePrefix="1">
      <alignment horizontal="center"/>
    </xf>
    <xf numFmtId="166" fontId="7" fillId="34" borderId="0" xfId="0" applyNumberFormat="1" applyFont="1" applyFill="1" applyBorder="1" applyAlignment="1">
      <alignment/>
    </xf>
    <xf numFmtId="165" fontId="2" fillId="34" borderId="0" xfId="51" applyNumberFormat="1" applyFont="1" applyFill="1">
      <alignment/>
      <protection/>
    </xf>
    <xf numFmtId="165" fontId="2" fillId="34" borderId="10" xfId="51" applyNumberFormat="1" applyFont="1" applyFill="1" applyBorder="1">
      <alignment/>
      <protection/>
    </xf>
    <xf numFmtId="166" fontId="7" fillId="34" borderId="0" xfId="0" applyNumberFormat="1" applyFont="1" applyFill="1" applyAlignment="1" quotePrefix="1">
      <alignment/>
    </xf>
    <xf numFmtId="166" fontId="7" fillId="34" borderId="0" xfId="0" applyNumberFormat="1" applyFont="1" applyFill="1" applyAlignment="1" quotePrefix="1">
      <alignment horizontal="left"/>
    </xf>
    <xf numFmtId="166" fontId="7" fillId="34" borderId="0" xfId="0" applyNumberFormat="1" applyFont="1" applyFill="1" applyAlignment="1">
      <alignment horizontal="centerContinuous"/>
    </xf>
    <xf numFmtId="166" fontId="7" fillId="34" borderId="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36" borderId="0" xfId="0" applyFont="1" applyFill="1" applyAlignment="1">
      <alignment horizontal="right"/>
    </xf>
    <xf numFmtId="0" fontId="9" fillId="0" borderId="0" xfId="0" applyFont="1" applyBorder="1" applyAlignment="1">
      <alignment horizontal="right"/>
    </xf>
    <xf numFmtId="0" fontId="52" fillId="0" borderId="0" xfId="0" applyFont="1" applyAlignment="1" quotePrefix="1">
      <alignment/>
    </xf>
    <xf numFmtId="0" fontId="52" fillId="0" borderId="0" xfId="0" applyFont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Alignment="1">
      <alignment/>
    </xf>
    <xf numFmtId="0" fontId="2" fillId="3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68" fontId="2" fillId="0" borderId="0" xfId="0" applyNumberFormat="1" applyFont="1" applyAlignment="1" quotePrefix="1">
      <alignment/>
    </xf>
    <xf numFmtId="1" fontId="2" fillId="36" borderId="0" xfId="0" applyNumberFormat="1" applyFont="1" applyFill="1" applyAlignment="1">
      <alignment/>
    </xf>
    <xf numFmtId="1" fontId="2" fillId="36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Border="1" applyAlignment="1">
      <alignment horizontal="right"/>
    </xf>
    <xf numFmtId="0" fontId="52" fillId="0" borderId="0" xfId="0" applyFont="1" applyAlignment="1">
      <alignment/>
    </xf>
    <xf numFmtId="0" fontId="52" fillId="36" borderId="0" xfId="0" applyFont="1" applyFill="1" applyAlignment="1">
      <alignment horizontal="right"/>
    </xf>
    <xf numFmtId="0" fontId="52" fillId="36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36" borderId="10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2" fillId="36" borderId="0" xfId="0" applyFont="1" applyFill="1" applyAlignment="1" quotePrefix="1">
      <alignment horizontal="right"/>
    </xf>
    <xf numFmtId="1" fontId="52" fillId="0" borderId="0" xfId="0" applyNumberFormat="1" applyFont="1" applyFill="1" applyAlignment="1">
      <alignment/>
    </xf>
    <xf numFmtId="1" fontId="52" fillId="0" borderId="10" xfId="0" applyNumberFormat="1" applyFont="1" applyFill="1" applyBorder="1" applyAlignment="1">
      <alignment/>
    </xf>
    <xf numFmtId="164" fontId="52" fillId="36" borderId="0" xfId="0" applyNumberFormat="1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/>
    </xf>
    <xf numFmtId="1" fontId="52" fillId="36" borderId="0" xfId="0" applyNumberFormat="1" applyFont="1" applyFill="1" applyAlignment="1">
      <alignment/>
    </xf>
    <xf numFmtId="164" fontId="52" fillId="36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164" fontId="52" fillId="36" borderId="0" xfId="0" applyNumberFormat="1" applyFont="1" applyFill="1" applyAlignment="1">
      <alignment/>
    </xf>
    <xf numFmtId="16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68" fontId="2" fillId="0" borderId="0" xfId="0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9" fillId="36" borderId="10" xfId="0" applyFont="1" applyFill="1" applyBorder="1" applyAlignment="1">
      <alignment horizontal="right"/>
    </xf>
    <xf numFmtId="169" fontId="2" fillId="36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9" fillId="37" borderId="0" xfId="0" applyFont="1" applyFill="1" applyBorder="1" applyAlignment="1">
      <alignment horizontal="right"/>
    </xf>
    <xf numFmtId="0" fontId="52" fillId="37" borderId="0" xfId="0" applyFont="1" applyFill="1" applyAlignment="1" quotePrefix="1">
      <alignment/>
    </xf>
    <xf numFmtId="0" fontId="52" fillId="37" borderId="0" xfId="0" applyFont="1" applyFill="1" applyAlignment="1">
      <alignment horizontal="right"/>
    </xf>
    <xf numFmtId="0" fontId="2" fillId="37" borderId="10" xfId="0" applyFont="1" applyFill="1" applyBorder="1" applyAlignment="1">
      <alignment/>
    </xf>
    <xf numFmtId="0" fontId="52" fillId="37" borderId="10" xfId="0" applyFont="1" applyFill="1" applyBorder="1" applyAlignment="1">
      <alignment horizontal="right"/>
    </xf>
    <xf numFmtId="3" fontId="52" fillId="0" borderId="0" xfId="0" applyNumberFormat="1" applyFont="1" applyAlignment="1">
      <alignment/>
    </xf>
    <xf numFmtId="0" fontId="52" fillId="0" borderId="10" xfId="0" applyFont="1" applyFill="1" applyBorder="1" applyAlignment="1">
      <alignment/>
    </xf>
    <xf numFmtId="170" fontId="9" fillId="0" borderId="0" xfId="0" applyNumberFormat="1" applyFont="1" applyAlignment="1">
      <alignment/>
    </xf>
    <xf numFmtId="0" fontId="52" fillId="0" borderId="0" xfId="0" applyFont="1" applyAlignment="1" quotePrefix="1">
      <alignment horizontal="left"/>
    </xf>
    <xf numFmtId="0" fontId="52" fillId="0" borderId="10" xfId="0" applyFont="1" applyBorder="1" applyAlignment="1" quotePrefix="1">
      <alignment horizontal="right"/>
    </xf>
    <xf numFmtId="0" fontId="9" fillId="37" borderId="10" xfId="0" applyFont="1" applyFill="1" applyBorder="1" applyAlignment="1">
      <alignment/>
    </xf>
    <xf numFmtId="168" fontId="9" fillId="37" borderId="10" xfId="0" applyNumberFormat="1" applyFont="1" applyFill="1" applyBorder="1" applyAlignment="1">
      <alignment/>
    </xf>
    <xf numFmtId="0" fontId="2" fillId="37" borderId="0" xfId="0" applyFont="1" applyFill="1" applyAlignment="1">
      <alignment horizontal="right"/>
    </xf>
    <xf numFmtId="0" fontId="52" fillId="37" borderId="0" xfId="0" applyFont="1" applyFill="1" applyAlignment="1" quotePrefix="1">
      <alignment horizontal="left"/>
    </xf>
    <xf numFmtId="0" fontId="52" fillId="37" borderId="0" xfId="0" applyFont="1" applyFill="1" applyBorder="1" applyAlignment="1">
      <alignment horizontal="right"/>
    </xf>
    <xf numFmtId="0" fontId="2" fillId="37" borderId="10" xfId="0" applyFont="1" applyFill="1" applyBorder="1" applyAlignment="1">
      <alignment horizontal="right"/>
    </xf>
    <xf numFmtId="0" fontId="52" fillId="37" borderId="10" xfId="0" applyFont="1" applyFill="1" applyBorder="1" applyAlignment="1" quotePrefix="1">
      <alignment horizontal="right"/>
    </xf>
    <xf numFmtId="168" fontId="2" fillId="37" borderId="0" xfId="0" applyNumberFormat="1" applyFont="1" applyFill="1" applyAlignment="1">
      <alignment/>
    </xf>
    <xf numFmtId="3" fontId="2" fillId="37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1" fontId="2" fillId="37" borderId="0" xfId="0" applyNumberFormat="1" applyFont="1" applyFill="1" applyAlignment="1">
      <alignment/>
    </xf>
    <xf numFmtId="1" fontId="2" fillId="37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168" fontId="2" fillId="37" borderId="10" xfId="0" applyNumberFormat="1" applyFont="1" applyFill="1" applyBorder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 quotePrefix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 quotePrefix="1">
      <alignment horizontal="right"/>
    </xf>
    <xf numFmtId="4" fontId="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68" fontId="2" fillId="33" borderId="0" xfId="0" applyNumberFormat="1" applyFont="1" applyFill="1" applyAlignment="1">
      <alignment/>
    </xf>
    <xf numFmtId="0" fontId="13" fillId="23" borderId="0" xfId="0" applyFont="1" applyFill="1" applyAlignment="1" quotePrefix="1">
      <alignment horizontal="left"/>
    </xf>
    <xf numFmtId="0" fontId="13" fillId="23" borderId="0" xfId="0" applyFont="1" applyFill="1" applyAlignment="1">
      <alignment horizontal="right"/>
    </xf>
    <xf numFmtId="0" fontId="13" fillId="38" borderId="0" xfId="0" applyFont="1" applyFill="1" applyAlignment="1" quotePrefix="1">
      <alignment/>
    </xf>
    <xf numFmtId="0" fontId="13" fillId="23" borderId="0" xfId="0" applyFont="1" applyFill="1" applyBorder="1" applyAlignment="1">
      <alignment horizontal="right"/>
    </xf>
    <xf numFmtId="0" fontId="13" fillId="23" borderId="10" xfId="0" applyFont="1" applyFill="1" applyBorder="1" applyAlignment="1" quotePrefix="1">
      <alignment horizontal="right"/>
    </xf>
    <xf numFmtId="0" fontId="13" fillId="23" borderId="10" xfId="0" applyFont="1" applyFill="1" applyBorder="1" applyAlignment="1">
      <alignment horizontal="right"/>
    </xf>
    <xf numFmtId="3" fontId="9" fillId="38" borderId="0" xfId="0" applyNumberFormat="1" applyFont="1" applyFill="1" applyAlignment="1">
      <alignment horizontal="right"/>
    </xf>
    <xf numFmtId="168" fontId="2" fillId="23" borderId="0" xfId="0" applyNumberFormat="1" applyFont="1" applyFill="1" applyAlignment="1">
      <alignment/>
    </xf>
    <xf numFmtId="3" fontId="9" fillId="38" borderId="1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4" fillId="39" borderId="0" xfId="51" applyFont="1" applyFill="1">
      <alignment/>
      <protection/>
    </xf>
    <xf numFmtId="168" fontId="2" fillId="39" borderId="0" xfId="0" applyNumberFormat="1" applyFont="1" applyFill="1" applyAlignment="1">
      <alignment/>
    </xf>
    <xf numFmtId="0" fontId="9" fillId="40" borderId="10" xfId="0" applyFont="1" applyFill="1" applyBorder="1" applyAlignment="1">
      <alignment/>
    </xf>
    <xf numFmtId="168" fontId="9" fillId="40" borderId="10" xfId="0" applyNumberFormat="1" applyFont="1" applyFill="1" applyBorder="1" applyAlignment="1">
      <alignment/>
    </xf>
    <xf numFmtId="0" fontId="2" fillId="40" borderId="0" xfId="0" applyFont="1" applyFill="1" applyAlignment="1">
      <alignment/>
    </xf>
    <xf numFmtId="0" fontId="0" fillId="40" borderId="0" xfId="0" applyFill="1" applyAlignment="1" quotePrefix="1">
      <alignment horizontal="left"/>
    </xf>
    <xf numFmtId="0" fontId="0" fillId="40" borderId="0" xfId="0" applyFill="1" applyAlignment="1">
      <alignment horizontal="right"/>
    </xf>
    <xf numFmtId="0" fontId="2" fillId="40" borderId="0" xfId="0" applyFont="1" applyFill="1" applyAlignment="1" quotePrefix="1">
      <alignment horizontal="left"/>
    </xf>
    <xf numFmtId="0" fontId="0" fillId="40" borderId="0" xfId="0" applyFill="1" applyBorder="1" applyAlignment="1">
      <alignment horizontal="right"/>
    </xf>
    <xf numFmtId="0" fontId="2" fillId="40" borderId="10" xfId="0" applyFont="1" applyFill="1" applyBorder="1" applyAlignment="1">
      <alignment/>
    </xf>
    <xf numFmtId="0" fontId="0" fillId="40" borderId="10" xfId="0" applyFill="1" applyBorder="1" applyAlignment="1" quotePrefix="1">
      <alignment horizontal="right"/>
    </xf>
    <xf numFmtId="0" fontId="0" fillId="40" borderId="10" xfId="0" applyFill="1" applyBorder="1" applyAlignment="1">
      <alignment horizontal="right"/>
    </xf>
    <xf numFmtId="168" fontId="2" fillId="40" borderId="0" xfId="0" applyNumberFormat="1" applyFont="1" applyFill="1" applyAlignment="1">
      <alignment/>
    </xf>
    <xf numFmtId="3" fontId="2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3" fontId="2" fillId="40" borderId="1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" fontId="2" fillId="40" borderId="0" xfId="0" applyNumberFormat="1" applyFont="1" applyFill="1" applyAlignment="1">
      <alignment/>
    </xf>
    <xf numFmtId="1" fontId="2" fillId="40" borderId="10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1" fontId="14" fillId="0" borderId="0" xfId="0" applyNumberFormat="1" applyFont="1" applyAlignment="1">
      <alignment/>
    </xf>
    <xf numFmtId="165" fontId="7" fillId="34" borderId="0" xfId="0" applyNumberFormat="1" applyFont="1" applyFill="1" applyAlignment="1" quotePrefix="1">
      <alignment horizontal="center"/>
    </xf>
    <xf numFmtId="165" fontId="2" fillId="34" borderId="0" xfId="0" applyNumberFormat="1" applyFont="1" applyFill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5" fontId="2" fillId="0" borderId="0" xfId="50" applyNumberFormat="1" applyAlignment="1" quotePrefix="1">
      <alignment horizontal="center"/>
      <protection/>
    </xf>
    <xf numFmtId="165" fontId="2" fillId="0" borderId="0" xfId="54" applyNumberFormat="1" applyAlignment="1" quotePrefix="1">
      <alignment horizontal="center"/>
      <protection/>
    </xf>
    <xf numFmtId="3" fontId="2" fillId="40" borderId="0" xfId="0" applyNumberFormat="1" applyFont="1" applyFill="1" applyAlignment="1" quotePrefix="1">
      <alignment horizontal="right"/>
    </xf>
    <xf numFmtId="3" fontId="2" fillId="40" borderId="10" xfId="0" applyNumberFormat="1" applyFont="1" applyFill="1" applyBorder="1" applyAlignment="1" quotePrefix="1">
      <alignment horizontal="right"/>
    </xf>
  </cellXfs>
  <cellStyles count="52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_GARTNER01 INTERNET" xfId="50"/>
    <cellStyle name="Normal_GARTNER02 INTERNET2" xfId="51"/>
    <cellStyle name="Normal_GARTNER03 INTERNET" xfId="52"/>
    <cellStyle name="Normal_GARTNER04 INTERNET" xfId="53"/>
    <cellStyle name="Normal_GARTNER99 INTERNET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zoomScalePageLayoutView="0" workbookViewId="0" topLeftCell="A3">
      <selection activeCell="B26" sqref="B26"/>
    </sheetView>
  </sheetViews>
  <sheetFormatPr defaultColWidth="9.140625" defaultRowHeight="12.75"/>
  <sheetData>
    <row r="1" spans="1:26" ht="20.25">
      <c r="A1" s="170" t="s">
        <v>320</v>
      </c>
      <c r="B1" s="171"/>
      <c r="C1" s="171"/>
      <c r="D1" s="171"/>
      <c r="E1" s="171"/>
      <c r="F1" s="172"/>
      <c r="G1" s="171"/>
      <c r="H1" s="171"/>
      <c r="I1" s="171"/>
      <c r="J1" s="171"/>
      <c r="K1" s="171"/>
      <c r="L1" s="171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12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 ht="12.7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12.7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26" ht="15">
      <c r="A5" s="174"/>
      <c r="B5" s="175" t="s">
        <v>321</v>
      </c>
      <c r="C5" s="175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26" ht="15">
      <c r="A6" s="174"/>
      <c r="B6" s="175" t="s">
        <v>322</v>
      </c>
      <c r="C6" s="175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spans="1:26" ht="15">
      <c r="A7" s="174"/>
      <c r="B7" s="175"/>
      <c r="C7" s="175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spans="1:26" ht="15">
      <c r="A8" s="174"/>
      <c r="B8" s="175" t="s">
        <v>323</v>
      </c>
      <c r="C8" s="175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ht="15">
      <c r="A9" s="174"/>
      <c r="B9" s="175"/>
      <c r="C9" s="175"/>
      <c r="D9" s="174"/>
      <c r="E9" s="174"/>
      <c r="F9" s="174"/>
      <c r="G9" s="174"/>
      <c r="H9" s="174"/>
      <c r="I9" s="174"/>
      <c r="J9" s="174"/>
      <c r="K9" s="174"/>
      <c r="L9" s="174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ht="15">
      <c r="A10" s="174"/>
      <c r="B10" s="175" t="s">
        <v>324</v>
      </c>
      <c r="C10" s="175"/>
      <c r="D10" s="174"/>
      <c r="E10" s="174"/>
      <c r="F10" s="174"/>
      <c r="G10" s="174"/>
      <c r="H10" s="174"/>
      <c r="I10" s="174"/>
      <c r="J10" s="174"/>
      <c r="K10" s="174"/>
      <c r="L10" s="174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ht="15">
      <c r="A11" s="174"/>
      <c r="B11" s="175" t="s">
        <v>325</v>
      </c>
      <c r="C11" s="175"/>
      <c r="D11" s="174"/>
      <c r="E11" s="174"/>
      <c r="F11" s="174"/>
      <c r="G11" s="174"/>
      <c r="H11" s="174"/>
      <c r="I11" s="174"/>
      <c r="J11" s="174"/>
      <c r="K11" s="174"/>
      <c r="L11" s="174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6" ht="15">
      <c r="A12" s="174"/>
      <c r="B12" s="176"/>
      <c r="C12" s="175"/>
      <c r="D12" s="174"/>
      <c r="E12" s="174"/>
      <c r="F12" s="174"/>
      <c r="G12" s="174"/>
      <c r="H12" s="174"/>
      <c r="I12" s="174"/>
      <c r="J12" s="174"/>
      <c r="K12" s="174"/>
      <c r="L12" s="174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spans="1:26" ht="15">
      <c r="A13" s="174"/>
      <c r="B13" s="175"/>
      <c r="C13" s="177" t="s">
        <v>326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:26" ht="15">
      <c r="A14" s="174"/>
      <c r="B14" s="175"/>
      <c r="C14" s="178" t="s">
        <v>327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spans="1:26" ht="15">
      <c r="A15" s="174"/>
      <c r="B15" s="175"/>
      <c r="C15" s="175"/>
      <c r="D15" s="174"/>
      <c r="E15" s="174"/>
      <c r="F15" s="174"/>
      <c r="G15" s="174"/>
      <c r="H15" s="174"/>
      <c r="I15" s="174"/>
      <c r="J15" s="174"/>
      <c r="K15" s="174"/>
      <c r="L15" s="174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 ht="15">
      <c r="A16" s="174"/>
      <c r="B16" s="175"/>
      <c r="C16" s="177" t="s">
        <v>328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</row>
    <row r="17" spans="1:26" ht="15">
      <c r="A17" s="174"/>
      <c r="B17" s="175"/>
      <c r="C17" s="175"/>
      <c r="D17" s="174"/>
      <c r="E17" s="174"/>
      <c r="F17" s="174"/>
      <c r="G17" s="174"/>
      <c r="H17" s="174"/>
      <c r="I17" s="174"/>
      <c r="J17" s="174"/>
      <c r="K17" s="174"/>
      <c r="L17" s="174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ht="15">
      <c r="A18" s="174"/>
      <c r="B18" s="175" t="s">
        <v>349</v>
      </c>
      <c r="C18" s="175"/>
      <c r="D18" s="174"/>
      <c r="E18" s="174"/>
      <c r="F18" s="174"/>
      <c r="G18" s="174"/>
      <c r="H18" s="174"/>
      <c r="I18" s="174"/>
      <c r="J18" s="174"/>
      <c r="K18" s="174"/>
      <c r="L18" s="174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ht="15">
      <c r="A19" s="174"/>
      <c r="B19" s="175" t="s">
        <v>350</v>
      </c>
      <c r="C19" s="175"/>
      <c r="D19" s="174"/>
      <c r="E19" s="174"/>
      <c r="F19" s="174"/>
      <c r="G19" s="174"/>
      <c r="H19" s="174"/>
      <c r="I19" s="174"/>
      <c r="J19" s="174"/>
      <c r="K19" s="174"/>
      <c r="L19" s="174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ht="15">
      <c r="A20" s="174"/>
      <c r="B20" s="175"/>
      <c r="C20" s="175"/>
      <c r="D20" s="174"/>
      <c r="E20" s="174"/>
      <c r="F20" s="174"/>
      <c r="G20" s="174"/>
      <c r="H20" s="174"/>
      <c r="I20" s="174"/>
      <c r="J20" s="174"/>
      <c r="K20" s="174"/>
      <c r="L20" s="174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ht="15">
      <c r="A21" s="174"/>
      <c r="B21" s="175" t="s">
        <v>384</v>
      </c>
      <c r="C21" s="175"/>
      <c r="D21" s="174"/>
      <c r="E21" s="174"/>
      <c r="F21" s="174"/>
      <c r="G21" s="174"/>
      <c r="H21" s="174"/>
      <c r="I21" s="174"/>
      <c r="J21" s="174"/>
      <c r="K21" s="174"/>
      <c r="L21" s="174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ht="15">
      <c r="A22" s="174"/>
      <c r="B22" s="175" t="s">
        <v>385</v>
      </c>
      <c r="C22" s="175"/>
      <c r="D22" s="174"/>
      <c r="E22" s="174"/>
      <c r="F22" s="174"/>
      <c r="G22" s="174"/>
      <c r="H22" s="174"/>
      <c r="I22" s="174"/>
      <c r="J22" s="174"/>
      <c r="K22" s="174"/>
      <c r="L22" s="174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ht="15">
      <c r="A23" s="174"/>
      <c r="B23" s="175"/>
      <c r="C23" s="175"/>
      <c r="D23" s="174"/>
      <c r="E23" s="174"/>
      <c r="F23" s="174"/>
      <c r="G23" s="174"/>
      <c r="H23" s="174"/>
      <c r="I23" s="174"/>
      <c r="J23" s="174"/>
      <c r="K23" s="174"/>
      <c r="L23" s="174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ht="15">
      <c r="A24" s="174"/>
      <c r="B24" s="175" t="s">
        <v>741</v>
      </c>
      <c r="C24" s="175"/>
      <c r="D24" s="174"/>
      <c r="E24" s="174"/>
      <c r="F24" s="174"/>
      <c r="G24" s="174"/>
      <c r="H24" s="174"/>
      <c r="I24" s="174"/>
      <c r="J24" s="174"/>
      <c r="K24" s="174"/>
      <c r="L24" s="174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ht="15">
      <c r="A25" s="174"/>
      <c r="B25" s="175" t="s">
        <v>770</v>
      </c>
      <c r="C25" s="175"/>
      <c r="D25" s="174"/>
      <c r="E25" s="174"/>
      <c r="F25" s="174"/>
      <c r="G25" s="174"/>
      <c r="H25" s="174"/>
      <c r="I25" s="174"/>
      <c r="J25" s="174"/>
      <c r="K25" s="174"/>
      <c r="L25" s="174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ht="15">
      <c r="A26" s="174"/>
      <c r="B26" s="175"/>
      <c r="C26" s="175"/>
      <c r="D26" s="174"/>
      <c r="E26" s="174"/>
      <c r="F26" s="174"/>
      <c r="G26" s="174"/>
      <c r="H26" s="174"/>
      <c r="I26" s="174"/>
      <c r="J26" s="174"/>
      <c r="K26" s="174"/>
      <c r="L26" s="174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ht="15">
      <c r="A27" s="174"/>
      <c r="B27" s="175"/>
      <c r="C27" s="175"/>
      <c r="D27" s="174"/>
      <c r="E27" s="174"/>
      <c r="F27" s="174"/>
      <c r="G27" s="174"/>
      <c r="H27" s="174"/>
      <c r="I27" s="174"/>
      <c r="J27" s="174"/>
      <c r="K27" s="174"/>
      <c r="L27" s="174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ht="15">
      <c r="A28" s="174"/>
      <c r="B28" s="175"/>
      <c r="C28" s="175"/>
      <c r="D28" s="174"/>
      <c r="E28" s="174"/>
      <c r="F28" s="174"/>
      <c r="G28" s="174"/>
      <c r="H28" s="174"/>
      <c r="I28" s="174"/>
      <c r="J28" s="174"/>
      <c r="K28" s="174"/>
      <c r="L28" s="174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ht="12.7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ht="12.7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ht="12.7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ht="12.7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ht="12.7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ht="12.7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ht="12.7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ht="12.7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ht="12.7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ht="12.7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26" ht="12.7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</row>
    <row r="42" spans="1:26" ht="12.7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spans="1:26" ht="12.7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12.7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</row>
    <row r="45" spans="1:26" ht="12.7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</row>
    <row r="46" spans="1:26" ht="12.7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spans="1:26" ht="12.7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</row>
    <row r="48" spans="1:26" ht="12.7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</row>
    <row r="49" spans="1:26" ht="12.7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</row>
    <row r="50" spans="1:26" ht="12.7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</row>
    <row r="51" spans="1:26" ht="12.7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</row>
    <row r="52" spans="1:26" ht="12.7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</row>
    <row r="53" spans="1:26" ht="12.7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</row>
    <row r="54" spans="1:26" ht="12.7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</row>
    <row r="55" spans="1:26" ht="12.7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</row>
    <row r="56" spans="1:26" ht="12.7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  <row r="57" spans="1:26" ht="12.7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</row>
    <row r="58" spans="1:26" ht="12.7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</row>
    <row r="59" spans="1:26" ht="12.7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</row>
    <row r="60" spans="1:26" ht="12.7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</row>
    <row r="61" spans="1:26" ht="12.7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2.7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2.7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</row>
    <row r="64" spans="1:26" ht="12.7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</row>
    <row r="65" spans="1:26" ht="12.7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</row>
    <row r="66" spans="1:26" ht="12.7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</row>
    <row r="67" spans="1:26" ht="12.7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spans="1:26" ht="12.7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</row>
    <row r="69" spans="1:26" ht="12.7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</row>
    <row r="70" spans="1:26" ht="12.7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</row>
    <row r="71" spans="1:26" ht="12.7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</row>
    <row r="72" spans="1:26" ht="12.7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</row>
    <row r="73" spans="1:26" ht="12.7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</row>
    <row r="74" spans="1:26" ht="12.7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</row>
    <row r="75" spans="1:26" ht="12.7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</row>
    <row r="76" spans="1:26" ht="12.7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</row>
    <row r="77" spans="1:26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</row>
    <row r="78" spans="1:26" ht="12.7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</row>
    <row r="79" spans="1:26" ht="12.7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</row>
    <row r="80" spans="1:26" ht="12.7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</row>
    <row r="81" spans="1:26" ht="12.7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</row>
    <row r="82" spans="1:26" ht="12.7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</row>
    <row r="83" spans="1:26" ht="12.7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</row>
    <row r="84" spans="1:26" ht="12.7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</row>
    <row r="85" spans="1:26" ht="12.7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</row>
    <row r="86" spans="1:26" ht="12.7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</row>
    <row r="87" spans="1:26" ht="12.7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</row>
    <row r="88" spans="1:26" ht="12.7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</row>
    <row r="89" spans="1:26" ht="12.7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</row>
    <row r="90" spans="1:26" ht="12.7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</row>
    <row r="91" spans="1:26" ht="12.7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</row>
    <row r="92" spans="1:26" ht="12.7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</row>
    <row r="93" spans="1:26" ht="12.7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</row>
    <row r="94" spans="1:26" ht="12.7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</row>
    <row r="95" spans="1:26" ht="12.7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</row>
    <row r="96" spans="1:26" ht="12.7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</row>
    <row r="97" spans="1:26" ht="12.7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</row>
    <row r="98" spans="1:26" ht="12.7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6.28125" style="2" customWidth="1"/>
    <col min="3" max="6" width="13.28125" style="2" bestFit="1" customWidth="1"/>
    <col min="7" max="16384" width="9.140625" style="2" customWidth="1"/>
  </cols>
  <sheetData>
    <row r="1" spans="1:6" ht="18">
      <c r="A1" s="1" t="s">
        <v>296</v>
      </c>
      <c r="C1" s="3"/>
      <c r="D1" s="3"/>
      <c r="E1" s="3"/>
      <c r="F1" s="3"/>
    </row>
    <row r="2" spans="1:6" ht="15.75">
      <c r="A2" s="4" t="s">
        <v>0</v>
      </c>
      <c r="B2" s="5"/>
      <c r="C2" s="5"/>
      <c r="D2" s="5"/>
      <c r="E2" s="5"/>
      <c r="F2" s="5"/>
    </row>
    <row r="3" spans="1:6" ht="15.75">
      <c r="A3" s="4" t="s">
        <v>1</v>
      </c>
      <c r="B3" s="5"/>
      <c r="C3" s="5"/>
      <c r="D3" s="5"/>
      <c r="E3" s="5"/>
      <c r="F3" s="5"/>
    </row>
    <row r="4" spans="3:6" ht="12">
      <c r="C4" s="3"/>
      <c r="D4" s="3"/>
      <c r="E4" s="3"/>
      <c r="F4" s="3"/>
    </row>
    <row r="5" spans="3:6" ht="12">
      <c r="C5" s="3"/>
      <c r="D5" s="3"/>
      <c r="E5" s="3"/>
      <c r="F5" s="3"/>
    </row>
    <row r="6" spans="1:6" ht="14.25">
      <c r="A6" s="6" t="s">
        <v>2</v>
      </c>
      <c r="B6" s="7" t="s">
        <v>3</v>
      </c>
      <c r="C6" s="8"/>
      <c r="D6" s="8"/>
      <c r="E6" s="8"/>
      <c r="F6" s="8"/>
    </row>
    <row r="7" spans="1:6" ht="12.75">
      <c r="A7" s="9"/>
      <c r="B7" s="10"/>
      <c r="C7" s="11"/>
      <c r="D7" s="11"/>
      <c r="E7" s="11"/>
      <c r="F7" s="11"/>
    </row>
    <row r="8" spans="3:6" ht="12">
      <c r="C8" s="12" t="s">
        <v>4</v>
      </c>
      <c r="D8" s="13"/>
      <c r="E8" s="13"/>
      <c r="F8" s="13"/>
    </row>
    <row r="9" spans="2:6" ht="12">
      <c r="B9" s="2" t="s">
        <v>5</v>
      </c>
      <c r="C9" s="14" t="s">
        <v>6</v>
      </c>
      <c r="D9" s="14" t="s">
        <v>7</v>
      </c>
      <c r="E9" s="14">
        <v>10000</v>
      </c>
      <c r="F9" s="14" t="s">
        <v>5</v>
      </c>
    </row>
    <row r="10" spans="1:6" ht="12">
      <c r="A10" s="15"/>
      <c r="B10" s="15"/>
      <c r="C10" s="16">
        <v>5000</v>
      </c>
      <c r="D10" s="16">
        <v>9999</v>
      </c>
      <c r="E10" s="16" t="s">
        <v>8</v>
      </c>
      <c r="F10" s="16" t="s">
        <v>9</v>
      </c>
    </row>
    <row r="11" spans="3:6" ht="12">
      <c r="C11" s="3"/>
      <c r="D11" s="3"/>
      <c r="E11" s="3"/>
      <c r="F11" s="3"/>
    </row>
    <row r="12" spans="3:6" ht="12">
      <c r="C12" s="467" t="s">
        <v>10</v>
      </c>
      <c r="D12" s="467"/>
      <c r="E12" s="467"/>
      <c r="F12" s="467"/>
    </row>
    <row r="13" spans="1:6" ht="12">
      <c r="A13" s="2" t="s">
        <v>11</v>
      </c>
      <c r="C13" s="3">
        <v>268.3</v>
      </c>
      <c r="D13" s="3">
        <v>148.7</v>
      </c>
      <c r="E13" s="3">
        <v>78</v>
      </c>
      <c r="F13" s="3">
        <v>495</v>
      </c>
    </row>
    <row r="14" spans="1:6" ht="12">
      <c r="A14" s="2" t="s">
        <v>12</v>
      </c>
      <c r="C14" s="3">
        <v>45</v>
      </c>
      <c r="D14" s="3">
        <v>42</v>
      </c>
      <c r="E14" s="3">
        <v>31</v>
      </c>
      <c r="F14" s="3">
        <v>118</v>
      </c>
    </row>
    <row r="15" spans="3:6" ht="12">
      <c r="C15" s="12" t="s">
        <v>13</v>
      </c>
      <c r="D15" s="13"/>
      <c r="E15" s="13"/>
      <c r="F15" s="13"/>
    </row>
    <row r="16" spans="1:6" ht="12">
      <c r="A16" s="2" t="s">
        <v>14</v>
      </c>
      <c r="C16" s="3"/>
      <c r="D16" s="3"/>
      <c r="E16" s="3"/>
      <c r="F16" s="3"/>
    </row>
    <row r="17" spans="1:6" ht="12">
      <c r="A17" s="2" t="s">
        <v>15</v>
      </c>
      <c r="C17" s="17">
        <v>0.98</v>
      </c>
      <c r="D17" s="17">
        <v>1.49</v>
      </c>
      <c r="E17" s="17">
        <v>3.33</v>
      </c>
      <c r="F17" s="17">
        <v>1.5</v>
      </c>
    </row>
    <row r="18" spans="1:6" ht="12">
      <c r="A18" s="15" t="s">
        <v>16</v>
      </c>
      <c r="B18" s="15"/>
      <c r="C18" s="18">
        <v>0</v>
      </c>
      <c r="D18" s="18">
        <v>0.01</v>
      </c>
      <c r="E18" s="18">
        <v>0.34</v>
      </c>
      <c r="F18" s="18">
        <v>0.06</v>
      </c>
    </row>
    <row r="19" spans="3:6" ht="12">
      <c r="C19" s="17"/>
      <c r="D19" s="17"/>
      <c r="E19" s="17"/>
      <c r="F19" s="17"/>
    </row>
    <row r="20" spans="1:6" ht="12">
      <c r="A20" s="2" t="s">
        <v>17</v>
      </c>
      <c r="C20" s="17">
        <v>0.98</v>
      </c>
      <c r="D20" s="17">
        <v>1.5</v>
      </c>
      <c r="E20" s="17">
        <v>3.67</v>
      </c>
      <c r="F20" s="17">
        <v>1.56</v>
      </c>
    </row>
    <row r="21" spans="3:6" ht="12">
      <c r="C21" s="17"/>
      <c r="D21" s="17"/>
      <c r="E21" s="17"/>
      <c r="F21" s="17"/>
    </row>
    <row r="22" spans="1:6" ht="12">
      <c r="A22" s="2" t="s">
        <v>5</v>
      </c>
      <c r="C22" s="17"/>
      <c r="D22" s="17"/>
      <c r="E22" s="17"/>
      <c r="F22" s="17"/>
    </row>
    <row r="23" spans="1:6" ht="12">
      <c r="A23" s="2" t="s">
        <v>18</v>
      </c>
      <c r="C23" s="17">
        <v>0</v>
      </c>
      <c r="D23" s="17">
        <v>-0.2</v>
      </c>
      <c r="E23" s="17">
        <v>0.05</v>
      </c>
      <c r="F23" s="17">
        <v>-0.05</v>
      </c>
    </row>
    <row r="24" spans="3:6" ht="12">
      <c r="C24" s="17"/>
      <c r="D24" s="17"/>
      <c r="E24" s="17"/>
      <c r="F24" s="17"/>
    </row>
    <row r="25" spans="1:6" ht="12">
      <c r="A25" s="2" t="s">
        <v>19</v>
      </c>
      <c r="C25" s="17"/>
      <c r="D25" s="17"/>
      <c r="E25" s="17"/>
      <c r="F25" s="17"/>
    </row>
    <row r="26" spans="1:6" ht="12">
      <c r="A26" s="2" t="s">
        <v>15</v>
      </c>
      <c r="C26" s="17">
        <v>0.96</v>
      </c>
      <c r="D26" s="17">
        <v>1.29</v>
      </c>
      <c r="E26" s="17">
        <v>3.38</v>
      </c>
      <c r="F26" s="17">
        <v>1.44</v>
      </c>
    </row>
    <row r="27" spans="1:6" ht="12">
      <c r="A27" s="15" t="s">
        <v>16</v>
      </c>
      <c r="B27" s="15"/>
      <c r="C27" s="18">
        <v>0</v>
      </c>
      <c r="D27" s="18">
        <v>0.01</v>
      </c>
      <c r="E27" s="18">
        <v>0.34</v>
      </c>
      <c r="F27" s="18">
        <v>0.06</v>
      </c>
    </row>
    <row r="28" spans="3:6" ht="12">
      <c r="C28" s="17"/>
      <c r="D28" s="17"/>
      <c r="E28" s="17"/>
      <c r="F28" s="17"/>
    </row>
    <row r="29" spans="1:6" ht="12">
      <c r="A29" s="15" t="s">
        <v>17</v>
      </c>
      <c r="B29" s="15"/>
      <c r="C29" s="18">
        <v>0.96</v>
      </c>
      <c r="D29" s="18">
        <v>1.29</v>
      </c>
      <c r="E29" s="18">
        <v>3.72</v>
      </c>
      <c r="F29" s="18">
        <v>1.5</v>
      </c>
    </row>
    <row r="30" spans="3:6" ht="12">
      <c r="C30" s="3"/>
      <c r="D30" s="3"/>
      <c r="E30" s="3"/>
      <c r="F30" s="3"/>
    </row>
    <row r="31" spans="3:6" ht="12">
      <c r="C31" s="12" t="s">
        <v>20</v>
      </c>
      <c r="D31" s="13"/>
      <c r="E31" s="13"/>
      <c r="F31" s="13"/>
    </row>
    <row r="32" spans="1:6" ht="12">
      <c r="A32" s="2" t="s">
        <v>21</v>
      </c>
      <c r="C32" s="3"/>
      <c r="D32" s="3"/>
      <c r="E32" s="3"/>
      <c r="F32" s="3"/>
    </row>
    <row r="33" spans="1:6" ht="12">
      <c r="A33" s="2" t="s">
        <v>22</v>
      </c>
      <c r="C33" s="3">
        <v>2350</v>
      </c>
      <c r="D33" s="3">
        <v>7055</v>
      </c>
      <c r="E33" s="3">
        <v>23454</v>
      </c>
      <c r="F33" s="3">
        <v>7090</v>
      </c>
    </row>
    <row r="34" spans="1:6" ht="12">
      <c r="A34" s="2" t="s">
        <v>5</v>
      </c>
      <c r="C34" s="3" t="s">
        <v>5</v>
      </c>
      <c r="D34" s="3" t="s">
        <v>5</v>
      </c>
      <c r="E34" s="3" t="s">
        <v>5</v>
      </c>
      <c r="F34" s="3" t="s">
        <v>5</v>
      </c>
    </row>
    <row r="35" spans="1:6" ht="12">
      <c r="A35" s="15" t="s">
        <v>18</v>
      </c>
      <c r="B35" s="15"/>
      <c r="C35" s="19">
        <v>-134</v>
      </c>
      <c r="D35" s="19">
        <v>186</v>
      </c>
      <c r="E35" s="19">
        <v>362</v>
      </c>
      <c r="F35" s="19">
        <v>40</v>
      </c>
    </row>
    <row r="36" spans="3:6" ht="12">
      <c r="C36" s="3"/>
      <c r="D36" s="3"/>
      <c r="E36" s="3"/>
      <c r="F36" s="3"/>
    </row>
    <row r="37" spans="1:6" ht="12">
      <c r="A37" s="15" t="s">
        <v>23</v>
      </c>
      <c r="B37" s="15"/>
      <c r="C37" s="19">
        <v>2216</v>
      </c>
      <c r="D37" s="19">
        <v>7241</v>
      </c>
      <c r="E37" s="19">
        <v>23816</v>
      </c>
      <c r="F37" s="19">
        <v>7130</v>
      </c>
    </row>
    <row r="38" spans="3:6" ht="12">
      <c r="C38" s="3"/>
      <c r="D38" s="3"/>
      <c r="E38" s="3"/>
      <c r="F38" s="3"/>
    </row>
    <row r="39" spans="3:6" ht="12">
      <c r="C39" s="3"/>
      <c r="D39" s="3"/>
      <c r="E39" s="3"/>
      <c r="F39" s="3"/>
    </row>
    <row r="40" spans="1:6" ht="14.25">
      <c r="A40" s="6" t="s">
        <v>24</v>
      </c>
      <c r="B40" s="7" t="s">
        <v>25</v>
      </c>
      <c r="C40" s="8"/>
      <c r="D40" s="8"/>
      <c r="E40" s="8"/>
      <c r="F40" s="8"/>
    </row>
    <row r="41" spans="1:6" ht="12.75">
      <c r="A41" s="9"/>
      <c r="B41" s="10"/>
      <c r="C41" s="11"/>
      <c r="D41" s="11"/>
      <c r="E41" s="11"/>
      <c r="F41" s="11"/>
    </row>
    <row r="42" spans="3:6" ht="12">
      <c r="C42" s="12" t="s">
        <v>4</v>
      </c>
      <c r="D42" s="13"/>
      <c r="E42" s="13"/>
      <c r="F42" s="13"/>
    </row>
    <row r="43" spans="2:6" ht="12">
      <c r="B43" s="2" t="s">
        <v>5</v>
      </c>
      <c r="C43" s="14" t="s">
        <v>6</v>
      </c>
      <c r="D43" s="14" t="s">
        <v>7</v>
      </c>
      <c r="E43" s="14">
        <v>10000</v>
      </c>
      <c r="F43" s="14" t="s">
        <v>5</v>
      </c>
    </row>
    <row r="44" spans="1:6" ht="12">
      <c r="A44" s="15"/>
      <c r="B44" s="15"/>
      <c r="C44" s="16">
        <v>5000</v>
      </c>
      <c r="D44" s="16">
        <v>9999</v>
      </c>
      <c r="E44" s="16" t="s">
        <v>8</v>
      </c>
      <c r="F44" s="16" t="s">
        <v>9</v>
      </c>
    </row>
    <row r="45" spans="3:6" ht="12">
      <c r="C45" s="3"/>
      <c r="D45" s="3"/>
      <c r="E45" s="3"/>
      <c r="F45" s="3"/>
    </row>
    <row r="46" spans="3:6" ht="12">
      <c r="C46" s="12" t="s">
        <v>20</v>
      </c>
      <c r="D46" s="13"/>
      <c r="E46" s="13"/>
      <c r="F46" s="13"/>
    </row>
    <row r="47" spans="1:6" ht="12">
      <c r="A47" s="2" t="s">
        <v>26</v>
      </c>
      <c r="C47" s="3"/>
      <c r="D47" s="3"/>
      <c r="E47" s="3"/>
      <c r="F47" s="3"/>
    </row>
    <row r="48" spans="1:6" ht="12">
      <c r="A48" s="2" t="s">
        <v>27</v>
      </c>
      <c r="C48" s="3">
        <v>0</v>
      </c>
      <c r="D48" s="3">
        <v>0</v>
      </c>
      <c r="E48" s="3">
        <v>628</v>
      </c>
      <c r="F48" s="3">
        <v>99</v>
      </c>
    </row>
    <row r="49" spans="1:6" ht="12">
      <c r="A49" s="2" t="s">
        <v>28</v>
      </c>
      <c r="C49" s="3">
        <v>2321</v>
      </c>
      <c r="D49" s="3">
        <v>7102</v>
      </c>
      <c r="E49" s="3">
        <v>23043</v>
      </c>
      <c r="F49" s="3">
        <v>7024</v>
      </c>
    </row>
    <row r="50" spans="1:6" ht="12">
      <c r="A50" s="20" t="s">
        <v>29</v>
      </c>
      <c r="B50" s="15"/>
      <c r="C50" s="19">
        <v>0</v>
      </c>
      <c r="D50" s="19">
        <v>0</v>
      </c>
      <c r="E50" s="19">
        <v>0</v>
      </c>
      <c r="F50" s="19">
        <v>0</v>
      </c>
    </row>
    <row r="51" spans="3:6" ht="12">
      <c r="C51" s="3"/>
      <c r="D51" s="3"/>
      <c r="E51" s="3"/>
      <c r="F51" s="3"/>
    </row>
    <row r="52" spans="1:6" ht="12">
      <c r="A52" s="2" t="s">
        <v>17</v>
      </c>
      <c r="C52" s="3">
        <v>2321</v>
      </c>
      <c r="D52" s="3">
        <v>7102</v>
      </c>
      <c r="E52" s="3">
        <v>23670</v>
      </c>
      <c r="F52" s="3">
        <v>7123</v>
      </c>
    </row>
    <row r="53" spans="3:6" ht="12">
      <c r="C53" s="3"/>
      <c r="D53" s="3"/>
      <c r="E53" s="3"/>
      <c r="F53" s="3"/>
    </row>
    <row r="54" spans="1:6" ht="12">
      <c r="A54" s="2" t="s">
        <v>5</v>
      </c>
      <c r="C54" s="12" t="s">
        <v>13</v>
      </c>
      <c r="D54" s="13"/>
      <c r="E54" s="13"/>
      <c r="F54" s="13"/>
    </row>
    <row r="55" spans="1:6" ht="12">
      <c r="A55" s="2" t="s">
        <v>30</v>
      </c>
      <c r="C55" s="3"/>
      <c r="D55" s="3"/>
      <c r="E55" s="3"/>
      <c r="F55" s="3"/>
    </row>
    <row r="56" spans="1:6" ht="12">
      <c r="A56" s="2" t="s">
        <v>27</v>
      </c>
      <c r="C56" s="17">
        <v>0.13</v>
      </c>
      <c r="D56" s="17">
        <v>0</v>
      </c>
      <c r="E56" s="17">
        <v>0</v>
      </c>
      <c r="F56" s="17">
        <v>0.07</v>
      </c>
    </row>
    <row r="57" spans="1:6" ht="12">
      <c r="A57" s="2" t="s">
        <v>31</v>
      </c>
      <c r="C57" s="17">
        <v>0.07</v>
      </c>
      <c r="D57" s="17">
        <v>0.13</v>
      </c>
      <c r="E57" s="17">
        <v>0.19</v>
      </c>
      <c r="F57" s="17">
        <v>0.11</v>
      </c>
    </row>
    <row r="58" spans="1:6" ht="12">
      <c r="A58" s="2" t="s">
        <v>32</v>
      </c>
      <c r="C58" s="17">
        <v>0</v>
      </c>
      <c r="D58" s="17">
        <v>0</v>
      </c>
      <c r="E58" s="17">
        <v>0</v>
      </c>
      <c r="F58" s="17">
        <v>0</v>
      </c>
    </row>
    <row r="59" spans="1:6" ht="12">
      <c r="A59" s="2" t="s">
        <v>33</v>
      </c>
      <c r="C59" s="17">
        <v>0</v>
      </c>
      <c r="D59" s="17">
        <v>0</v>
      </c>
      <c r="E59" s="17">
        <v>0</v>
      </c>
      <c r="F59" s="17">
        <v>0</v>
      </c>
    </row>
    <row r="60" spans="1:6" ht="12">
      <c r="A60" s="15" t="s">
        <v>34</v>
      </c>
      <c r="B60" s="15"/>
      <c r="C60" s="18">
        <v>0.54</v>
      </c>
      <c r="D60" s="18">
        <v>0.43</v>
      </c>
      <c r="E60" s="18">
        <v>1.13</v>
      </c>
      <c r="F60" s="18">
        <v>0.6</v>
      </c>
    </row>
    <row r="61" spans="3:6" ht="12">
      <c r="C61" s="17"/>
      <c r="D61" s="17"/>
      <c r="E61" s="17"/>
      <c r="F61" s="17"/>
    </row>
    <row r="62" spans="1:6" ht="12">
      <c r="A62" s="15" t="s">
        <v>17</v>
      </c>
      <c r="B62" s="15"/>
      <c r="C62" s="18">
        <v>0.74</v>
      </c>
      <c r="D62" s="18">
        <v>0.57</v>
      </c>
      <c r="E62" s="18">
        <v>1.32</v>
      </c>
      <c r="F62" s="18">
        <v>0.78</v>
      </c>
    </row>
    <row r="63" spans="3:6" ht="12">
      <c r="C63" s="3"/>
      <c r="D63" s="3"/>
      <c r="E63" s="3"/>
      <c r="F63" s="3"/>
    </row>
    <row r="64" spans="3:6" ht="12">
      <c r="C64" s="3"/>
      <c r="D64" s="3"/>
      <c r="E64" s="3"/>
      <c r="F64" s="3"/>
    </row>
    <row r="65" spans="1:6" ht="14.25">
      <c r="A65" s="6" t="s">
        <v>35</v>
      </c>
      <c r="B65" s="7" t="s">
        <v>36</v>
      </c>
      <c r="C65" s="8"/>
      <c r="D65" s="8"/>
      <c r="E65" s="8"/>
      <c r="F65" s="8"/>
    </row>
    <row r="66" spans="1:6" ht="12.75">
      <c r="A66" s="9"/>
      <c r="B66" s="10"/>
      <c r="C66" s="11"/>
      <c r="D66" s="11"/>
      <c r="E66" s="11"/>
      <c r="F66" s="11"/>
    </row>
    <row r="67" spans="3:6" ht="12">
      <c r="C67" s="12" t="s">
        <v>4</v>
      </c>
      <c r="D67" s="13"/>
      <c r="E67" s="13"/>
      <c r="F67" s="13"/>
    </row>
    <row r="68" spans="2:6" ht="12">
      <c r="B68" s="2" t="s">
        <v>5</v>
      </c>
      <c r="C68" s="14" t="s">
        <v>6</v>
      </c>
      <c r="D68" s="14" t="s">
        <v>7</v>
      </c>
      <c r="E68" s="14">
        <v>10000</v>
      </c>
      <c r="F68" s="14" t="s">
        <v>5</v>
      </c>
    </row>
    <row r="69" spans="1:6" ht="12">
      <c r="A69" s="15"/>
      <c r="B69" s="15"/>
      <c r="C69" s="16">
        <v>5000</v>
      </c>
      <c r="D69" s="16">
        <v>9999</v>
      </c>
      <c r="E69" s="16" t="s">
        <v>8</v>
      </c>
      <c r="F69" s="16" t="s">
        <v>9</v>
      </c>
    </row>
    <row r="70" spans="3:6" ht="12">
      <c r="C70" s="3"/>
      <c r="D70" s="3"/>
      <c r="E70" s="3"/>
      <c r="F70" s="3"/>
    </row>
    <row r="71" spans="1:6" ht="12">
      <c r="A71" s="2" t="s">
        <v>5</v>
      </c>
      <c r="C71" s="3"/>
      <c r="D71" s="3"/>
      <c r="E71" s="3"/>
      <c r="F71" s="3"/>
    </row>
    <row r="72" spans="1:6" ht="12">
      <c r="A72" s="2" t="s">
        <v>37</v>
      </c>
      <c r="C72" s="3">
        <v>6.5</v>
      </c>
      <c r="D72" s="3">
        <v>2.2</v>
      </c>
      <c r="E72" s="3">
        <v>2.8</v>
      </c>
      <c r="F72" s="3">
        <v>4.6</v>
      </c>
    </row>
    <row r="73" spans="1:6" ht="12">
      <c r="A73" s="2" t="s">
        <v>5</v>
      </c>
      <c r="C73" s="3"/>
      <c r="D73" s="3"/>
      <c r="E73" s="3"/>
      <c r="F73" s="3"/>
    </row>
    <row r="74" spans="3:6" ht="12">
      <c r="C74" s="12" t="s">
        <v>38</v>
      </c>
      <c r="D74" s="13"/>
      <c r="E74" s="13"/>
      <c r="F74" s="13"/>
    </row>
    <row r="75" spans="3:6" ht="12">
      <c r="C75" s="3"/>
      <c r="D75" s="3"/>
      <c r="E75" s="3"/>
      <c r="F75" s="3"/>
    </row>
    <row r="76" spans="1:6" ht="12">
      <c r="A76" s="2" t="s">
        <v>5</v>
      </c>
      <c r="C76" s="3"/>
      <c r="D76" s="3"/>
      <c r="E76" s="3"/>
      <c r="F76" s="3"/>
    </row>
    <row r="77" spans="1:6" ht="12">
      <c r="A77" s="2" t="s">
        <v>39</v>
      </c>
      <c r="C77" s="21">
        <v>2.4</v>
      </c>
      <c r="D77" s="21">
        <v>1.5</v>
      </c>
      <c r="E77" s="21">
        <v>11.5</v>
      </c>
      <c r="F77" s="21">
        <v>3.6</v>
      </c>
    </row>
    <row r="78" spans="1:6" ht="12">
      <c r="A78" s="2" t="s">
        <v>5</v>
      </c>
      <c r="C78" s="21" t="s">
        <v>5</v>
      </c>
      <c r="D78" s="21" t="s">
        <v>5</v>
      </c>
      <c r="E78" s="21" t="s">
        <v>5</v>
      </c>
      <c r="F78" s="21" t="s">
        <v>5</v>
      </c>
    </row>
    <row r="79" spans="1:6" ht="12">
      <c r="A79" s="15" t="s">
        <v>40</v>
      </c>
      <c r="B79" s="15"/>
      <c r="C79" s="22">
        <v>2.2</v>
      </c>
      <c r="D79" s="22">
        <v>0.3</v>
      </c>
      <c r="E79" s="22">
        <v>10.5</v>
      </c>
      <c r="F79" s="22">
        <v>2.9</v>
      </c>
    </row>
    <row r="80" spans="3:6" ht="12">
      <c r="C80" s="3"/>
      <c r="D80" s="3"/>
      <c r="E80" s="3"/>
      <c r="F80" s="3"/>
    </row>
    <row r="81" spans="3:6" ht="12">
      <c r="C81" s="3"/>
      <c r="D81" s="3"/>
      <c r="E81" s="3"/>
      <c r="F81" s="3"/>
    </row>
    <row r="82" spans="1:6" ht="14.25">
      <c r="A82" s="6" t="s">
        <v>41</v>
      </c>
      <c r="B82" s="7" t="s">
        <v>42</v>
      </c>
      <c r="C82" s="8"/>
      <c r="D82" s="8"/>
      <c r="E82" s="8"/>
      <c r="F82" s="8"/>
    </row>
    <row r="83" spans="1:6" ht="12.75">
      <c r="A83" s="9"/>
      <c r="B83" s="10"/>
      <c r="C83" s="11"/>
      <c r="D83" s="11"/>
      <c r="E83" s="11"/>
      <c r="F83" s="11"/>
    </row>
    <row r="84" spans="3:6" ht="12">
      <c r="C84" s="12" t="s">
        <v>4</v>
      </c>
      <c r="D84" s="13"/>
      <c r="E84" s="13"/>
      <c r="F84" s="13"/>
    </row>
    <row r="85" spans="2:6" ht="12">
      <c r="B85" s="2" t="s">
        <v>5</v>
      </c>
      <c r="C85" s="14" t="s">
        <v>6</v>
      </c>
      <c r="D85" s="14" t="s">
        <v>7</v>
      </c>
      <c r="E85" s="14">
        <v>10000</v>
      </c>
      <c r="F85" s="14" t="s">
        <v>5</v>
      </c>
    </row>
    <row r="86" spans="1:6" ht="12">
      <c r="A86" s="15"/>
      <c r="B86" s="15"/>
      <c r="C86" s="16">
        <v>5000</v>
      </c>
      <c r="D86" s="16">
        <v>9999</v>
      </c>
      <c r="E86" s="16" t="s">
        <v>8</v>
      </c>
      <c r="F86" s="16" t="s">
        <v>9</v>
      </c>
    </row>
    <row r="87" spans="3:6" ht="12">
      <c r="C87" s="3"/>
      <c r="D87" s="3"/>
      <c r="E87" s="3"/>
      <c r="F87" s="3"/>
    </row>
    <row r="88" spans="3:6" ht="12">
      <c r="C88" s="23" t="s">
        <v>43</v>
      </c>
      <c r="D88" s="3"/>
      <c r="E88" s="3"/>
      <c r="F88" s="3"/>
    </row>
    <row r="89" spans="1:6" ht="12">
      <c r="A89" s="24" t="s">
        <v>44</v>
      </c>
      <c r="B89" s="24"/>
      <c r="C89" s="3">
        <v>50.5</v>
      </c>
      <c r="D89" s="3">
        <v>49.9</v>
      </c>
      <c r="E89" s="3">
        <v>51.3</v>
      </c>
      <c r="F89" s="3">
        <v>50.4</v>
      </c>
    </row>
    <row r="90" spans="1:6" ht="12">
      <c r="A90" s="24"/>
      <c r="B90" s="24"/>
      <c r="C90" s="25"/>
      <c r="D90" s="25"/>
      <c r="E90" s="25"/>
      <c r="F90" s="25"/>
    </row>
    <row r="91" spans="1:6" ht="12">
      <c r="A91" s="24" t="s">
        <v>5</v>
      </c>
      <c r="B91" s="24"/>
      <c r="C91" s="26" t="s">
        <v>45</v>
      </c>
      <c r="D91" s="25"/>
      <c r="E91" s="25"/>
      <c r="F91" s="25"/>
    </row>
    <row r="92" spans="1:6" ht="12">
      <c r="A92" s="24" t="s">
        <v>5</v>
      </c>
      <c r="B92" s="24"/>
      <c r="C92" s="25"/>
      <c r="D92" s="25"/>
      <c r="E92" s="25"/>
      <c r="F92" s="25"/>
    </row>
    <row r="93" spans="1:6" ht="12">
      <c r="A93" s="24" t="s">
        <v>46</v>
      </c>
      <c r="B93" s="24"/>
      <c r="C93" s="25"/>
      <c r="D93" s="25"/>
      <c r="E93" s="25"/>
      <c r="F93" s="25"/>
    </row>
    <row r="94" spans="1:6" ht="12">
      <c r="A94" s="24" t="s">
        <v>47</v>
      </c>
      <c r="B94" s="24"/>
      <c r="C94" s="3">
        <v>1510</v>
      </c>
      <c r="D94" s="3">
        <v>1827.5</v>
      </c>
      <c r="E94" s="3">
        <v>1705.5</v>
      </c>
      <c r="F94" s="3">
        <v>1636.2</v>
      </c>
    </row>
    <row r="95" spans="1:6" ht="12">
      <c r="A95" s="24" t="s">
        <v>48</v>
      </c>
      <c r="B95" s="24"/>
      <c r="C95" s="3">
        <v>453.4</v>
      </c>
      <c r="D95" s="3">
        <v>694.6</v>
      </c>
      <c r="E95" s="3">
        <v>864.6</v>
      </c>
      <c r="F95" s="3">
        <v>590.7</v>
      </c>
    </row>
    <row r="96" spans="1:6" ht="12">
      <c r="A96" s="20" t="s">
        <v>49</v>
      </c>
      <c r="B96" s="20"/>
      <c r="C96" s="19">
        <v>0</v>
      </c>
      <c r="D96" s="19">
        <v>0</v>
      </c>
      <c r="E96" s="19">
        <v>0</v>
      </c>
      <c r="F96" s="19">
        <v>0</v>
      </c>
    </row>
    <row r="97" spans="1:6" ht="12">
      <c r="A97" s="24"/>
      <c r="B97" s="24"/>
      <c r="C97" s="3"/>
      <c r="D97" s="3"/>
      <c r="E97" s="3"/>
      <c r="F97" s="3"/>
    </row>
    <row r="98" spans="1:6" ht="12">
      <c r="A98" s="24" t="s">
        <v>17</v>
      </c>
      <c r="B98" s="24"/>
      <c r="C98" s="3">
        <v>1963.4</v>
      </c>
      <c r="D98" s="3">
        <v>2522</v>
      </c>
      <c r="E98" s="3">
        <v>2570.1</v>
      </c>
      <c r="F98" s="3">
        <v>2226.8</v>
      </c>
    </row>
    <row r="99" spans="1:6" ht="12">
      <c r="A99" s="24"/>
      <c r="B99" s="24"/>
      <c r="C99" s="3"/>
      <c r="D99" s="3"/>
      <c r="E99" s="3"/>
      <c r="F99" s="3"/>
    </row>
    <row r="100" spans="1:6" ht="12">
      <c r="A100" s="24" t="s">
        <v>50</v>
      </c>
      <c r="B100" s="24"/>
      <c r="C100" s="3"/>
      <c r="D100" s="3"/>
      <c r="E100" s="3"/>
      <c r="F100" s="3"/>
    </row>
    <row r="101" spans="1:6" ht="12">
      <c r="A101" s="24" t="s">
        <v>51</v>
      </c>
      <c r="B101" s="24"/>
      <c r="C101" s="3">
        <v>1692.7</v>
      </c>
      <c r="D101" s="3">
        <v>8674</v>
      </c>
      <c r="E101" s="3">
        <v>38515.1</v>
      </c>
      <c r="F101" s="3">
        <v>9594.6</v>
      </c>
    </row>
    <row r="102" spans="1:6" ht="12">
      <c r="A102" s="20" t="s">
        <v>52</v>
      </c>
      <c r="B102" s="20"/>
      <c r="C102" s="19">
        <v>380.2</v>
      </c>
      <c r="D102" s="19">
        <v>2299.1</v>
      </c>
      <c r="E102" s="19">
        <v>7229.2</v>
      </c>
      <c r="F102" s="19">
        <v>2036.3</v>
      </c>
    </row>
    <row r="103" spans="1:6" ht="12">
      <c r="A103" s="24"/>
      <c r="B103" s="24"/>
      <c r="C103" s="3"/>
      <c r="D103" s="3"/>
      <c r="E103" s="3"/>
      <c r="F103" s="3"/>
    </row>
    <row r="104" spans="1:6" ht="12">
      <c r="A104" s="24" t="s">
        <v>17</v>
      </c>
      <c r="B104" s="24"/>
      <c r="C104" s="3">
        <v>2072.9</v>
      </c>
      <c r="D104" s="3">
        <v>10973.1</v>
      </c>
      <c r="E104" s="3">
        <v>45744.3</v>
      </c>
      <c r="F104" s="3">
        <v>11630.9</v>
      </c>
    </row>
    <row r="105" spans="1:6" ht="12">
      <c r="A105" s="24"/>
      <c r="B105" s="24"/>
      <c r="C105" s="3"/>
      <c r="D105" s="3"/>
      <c r="E105" s="3"/>
      <c r="F105" s="3"/>
    </row>
    <row r="106" spans="1:6" ht="12">
      <c r="A106" s="20" t="s">
        <v>53</v>
      </c>
      <c r="B106" s="20"/>
      <c r="C106" s="19">
        <v>4036.3</v>
      </c>
      <c r="D106" s="19">
        <v>13495.2</v>
      </c>
      <c r="E106" s="19">
        <v>48314.4</v>
      </c>
      <c r="F106" s="19">
        <v>13857.8</v>
      </c>
    </row>
    <row r="107" spans="1:6" ht="12">
      <c r="A107" s="24"/>
      <c r="B107" s="24"/>
      <c r="C107" s="25"/>
      <c r="D107" s="25"/>
      <c r="E107" s="25"/>
      <c r="F107" s="25"/>
    </row>
    <row r="108" spans="1:6" ht="12">
      <c r="A108" s="24"/>
      <c r="B108" s="24"/>
      <c r="C108" s="25"/>
      <c r="D108" s="25"/>
      <c r="E108" s="25"/>
      <c r="F108" s="25"/>
    </row>
    <row r="109" spans="1:6" ht="14.25">
      <c r="A109" s="6" t="s">
        <v>54</v>
      </c>
      <c r="B109" s="7" t="s">
        <v>55</v>
      </c>
      <c r="C109" s="8"/>
      <c r="D109" s="8"/>
      <c r="E109" s="8"/>
      <c r="F109" s="8"/>
    </row>
    <row r="110" spans="1:6" ht="12.75">
      <c r="A110" s="9"/>
      <c r="B110" s="10"/>
      <c r="C110" s="11"/>
      <c r="D110" s="11"/>
      <c r="E110" s="11"/>
      <c r="F110" s="11"/>
    </row>
    <row r="111" spans="3:6" ht="12">
      <c r="C111" s="12" t="s">
        <v>4</v>
      </c>
      <c r="D111" s="13"/>
      <c r="E111" s="13"/>
      <c r="F111" s="13"/>
    </row>
    <row r="112" spans="2:6" ht="12">
      <c r="B112" s="2" t="s">
        <v>5</v>
      </c>
      <c r="C112" s="14" t="s">
        <v>6</v>
      </c>
      <c r="D112" s="14" t="s">
        <v>7</v>
      </c>
      <c r="E112" s="14">
        <v>10000</v>
      </c>
      <c r="F112" s="14" t="s">
        <v>5</v>
      </c>
    </row>
    <row r="113" spans="1:6" ht="12">
      <c r="A113" s="15"/>
      <c r="B113" s="15"/>
      <c r="C113" s="16">
        <v>5000</v>
      </c>
      <c r="D113" s="16">
        <v>9999</v>
      </c>
      <c r="E113" s="16" t="s">
        <v>8</v>
      </c>
      <c r="F113" s="16" t="s">
        <v>9</v>
      </c>
    </row>
    <row r="114" spans="1:6" ht="12">
      <c r="A114" s="24"/>
      <c r="B114" s="24"/>
      <c r="C114" s="25"/>
      <c r="D114" s="25"/>
      <c r="E114" s="25"/>
      <c r="F114" s="25"/>
    </row>
    <row r="115" spans="1:6" ht="12">
      <c r="A115" s="24"/>
      <c r="B115" s="24"/>
      <c r="C115" s="12" t="s">
        <v>56</v>
      </c>
      <c r="D115" s="27"/>
      <c r="E115" s="27"/>
      <c r="F115" s="27"/>
    </row>
    <row r="116" spans="1:6" ht="12">
      <c r="A116" s="24" t="s">
        <v>57</v>
      </c>
      <c r="B116" s="24"/>
      <c r="C116" s="25"/>
      <c r="D116" s="25"/>
      <c r="E116" s="25"/>
      <c r="F116" s="25"/>
    </row>
    <row r="117" spans="1:6" ht="12">
      <c r="A117" s="24" t="s">
        <v>58</v>
      </c>
      <c r="B117" s="24"/>
      <c r="C117" s="21">
        <v>1250.5</v>
      </c>
      <c r="D117" s="21">
        <v>4398.5</v>
      </c>
      <c r="E117" s="21">
        <v>15661.6</v>
      </c>
      <c r="F117" s="21">
        <v>4467.9</v>
      </c>
    </row>
    <row r="118" spans="1:6" ht="12">
      <c r="A118" s="24" t="s">
        <v>59</v>
      </c>
      <c r="B118" s="24"/>
      <c r="C118" s="21">
        <v>0</v>
      </c>
      <c r="D118" s="21">
        <v>0</v>
      </c>
      <c r="E118" s="21">
        <v>0</v>
      </c>
      <c r="F118" s="21">
        <v>0</v>
      </c>
    </row>
    <row r="119" spans="1:6" ht="12">
      <c r="A119" s="20" t="s">
        <v>60</v>
      </c>
      <c r="B119" s="20"/>
      <c r="C119" s="22">
        <v>0</v>
      </c>
      <c r="D119" s="22">
        <v>0</v>
      </c>
      <c r="E119" s="22">
        <v>0</v>
      </c>
      <c r="F119" s="22">
        <v>0</v>
      </c>
    </row>
    <row r="120" spans="1:6" ht="12">
      <c r="A120" s="28"/>
      <c r="B120" s="24"/>
      <c r="C120" s="21"/>
      <c r="D120" s="21"/>
      <c r="E120" s="21"/>
      <c r="F120" s="21"/>
    </row>
    <row r="121" spans="1:6" ht="12">
      <c r="A121" s="24" t="s">
        <v>61</v>
      </c>
      <c r="B121" s="24"/>
      <c r="C121" s="21">
        <v>1250.5</v>
      </c>
      <c r="D121" s="21">
        <v>4398.5</v>
      </c>
      <c r="E121" s="21">
        <v>15661.6</v>
      </c>
      <c r="F121" s="21">
        <v>4467.9</v>
      </c>
    </row>
    <row r="122" spans="1:6" ht="12">
      <c r="A122" s="24"/>
      <c r="B122" s="24"/>
      <c r="C122" s="21" t="s">
        <v>5</v>
      </c>
      <c r="D122" s="21" t="s">
        <v>5</v>
      </c>
      <c r="E122" s="21" t="s">
        <v>5</v>
      </c>
      <c r="F122" s="21" t="s">
        <v>5</v>
      </c>
    </row>
    <row r="123" spans="1:6" ht="12">
      <c r="A123" s="24" t="s">
        <v>62</v>
      </c>
      <c r="B123" s="24"/>
      <c r="C123" s="21">
        <v>224.6</v>
      </c>
      <c r="D123" s="21">
        <v>986</v>
      </c>
      <c r="E123" s="21">
        <v>4710.9</v>
      </c>
      <c r="F123" s="21">
        <v>1160.6</v>
      </c>
    </row>
    <row r="124" spans="1:6" ht="12">
      <c r="A124" s="24" t="s">
        <v>63</v>
      </c>
      <c r="B124" s="24"/>
      <c r="C124" s="21">
        <v>35.1</v>
      </c>
      <c r="D124" s="21">
        <v>101.3</v>
      </c>
      <c r="E124" s="21">
        <v>567</v>
      </c>
      <c r="F124" s="21">
        <v>138.8</v>
      </c>
    </row>
    <row r="125" spans="1:6" ht="12">
      <c r="A125" s="24" t="s">
        <v>64</v>
      </c>
      <c r="B125" s="24"/>
      <c r="C125" s="21">
        <v>133.2</v>
      </c>
      <c r="D125" s="21">
        <v>782.3</v>
      </c>
      <c r="E125" s="21">
        <v>2624.5</v>
      </c>
      <c r="F125" s="21">
        <v>720.9</v>
      </c>
    </row>
    <row r="126" spans="1:6" ht="12">
      <c r="A126" s="20" t="s">
        <v>65</v>
      </c>
      <c r="B126" s="20"/>
      <c r="C126" s="22">
        <v>2.4</v>
      </c>
      <c r="D126" s="22">
        <v>1.5</v>
      </c>
      <c r="E126" s="22">
        <v>11.5</v>
      </c>
      <c r="F126" s="22">
        <v>3.6</v>
      </c>
    </row>
    <row r="127" spans="1:6" ht="12">
      <c r="A127" s="28"/>
      <c r="B127" s="24"/>
      <c r="C127" s="21"/>
      <c r="D127" s="21"/>
      <c r="E127" s="21"/>
      <c r="F127" s="21"/>
    </row>
    <row r="128" spans="1:6" ht="12">
      <c r="A128" s="24" t="s">
        <v>66</v>
      </c>
      <c r="B128" s="24"/>
      <c r="C128" s="21">
        <v>395.2</v>
      </c>
      <c r="D128" s="21">
        <v>1871.1</v>
      </c>
      <c r="E128" s="21">
        <v>7913.9</v>
      </c>
      <c r="F128" s="21">
        <v>2023.9</v>
      </c>
    </row>
    <row r="129" spans="1:6" ht="12">
      <c r="A129" s="24"/>
      <c r="B129" s="24"/>
      <c r="C129" s="21" t="s">
        <v>5</v>
      </c>
      <c r="D129" s="21" t="s">
        <v>5</v>
      </c>
      <c r="E129" s="21" t="s">
        <v>5</v>
      </c>
      <c r="F129" s="21" t="s">
        <v>5</v>
      </c>
    </row>
    <row r="130" spans="1:6" ht="12">
      <c r="A130" s="24" t="s">
        <v>67</v>
      </c>
      <c r="B130" s="24"/>
      <c r="C130" s="21">
        <v>1645.7</v>
      </c>
      <c r="D130" s="21">
        <v>6269.6</v>
      </c>
      <c r="E130" s="21">
        <v>23575.5</v>
      </c>
      <c r="F130" s="21">
        <v>6491.8</v>
      </c>
    </row>
    <row r="131" spans="1:6" ht="12">
      <c r="A131" s="24"/>
      <c r="B131" s="24"/>
      <c r="C131" s="21" t="s">
        <v>5</v>
      </c>
      <c r="D131" s="21" t="s">
        <v>5</v>
      </c>
      <c r="E131" s="21" t="s">
        <v>5</v>
      </c>
      <c r="F131" s="21" t="s">
        <v>5</v>
      </c>
    </row>
    <row r="132" spans="1:6" ht="12">
      <c r="A132" s="24" t="s">
        <v>68</v>
      </c>
      <c r="B132" s="24"/>
      <c r="C132" s="21" t="s">
        <v>5</v>
      </c>
      <c r="D132" s="21" t="s">
        <v>5</v>
      </c>
      <c r="E132" s="21" t="s">
        <v>5</v>
      </c>
      <c r="F132" s="21" t="s">
        <v>5</v>
      </c>
    </row>
    <row r="133" spans="1:6" ht="12">
      <c r="A133" s="24" t="s">
        <v>58</v>
      </c>
      <c r="B133" s="24"/>
      <c r="C133" s="21">
        <v>1259</v>
      </c>
      <c r="D133" s="21">
        <v>4707.2</v>
      </c>
      <c r="E133" s="21">
        <v>17265.5</v>
      </c>
      <c r="F133" s="21">
        <v>4818.1</v>
      </c>
    </row>
    <row r="134" spans="1:6" ht="12">
      <c r="A134" s="24" t="s">
        <v>59</v>
      </c>
      <c r="B134" s="24"/>
      <c r="C134" s="21">
        <v>0</v>
      </c>
      <c r="D134" s="21">
        <v>0</v>
      </c>
      <c r="E134" s="21">
        <v>0</v>
      </c>
      <c r="F134" s="21">
        <v>0</v>
      </c>
    </row>
    <row r="135" spans="1:6" ht="12">
      <c r="A135" s="20" t="s">
        <v>60</v>
      </c>
      <c r="B135" s="20"/>
      <c r="C135" s="22">
        <v>0</v>
      </c>
      <c r="D135" s="22">
        <v>0</v>
      </c>
      <c r="E135" s="22">
        <v>0</v>
      </c>
      <c r="F135" s="22">
        <v>0</v>
      </c>
    </row>
    <row r="136" spans="1:6" ht="12">
      <c r="A136" s="28"/>
      <c r="B136" s="24"/>
      <c r="C136" s="21"/>
      <c r="D136" s="21"/>
      <c r="E136" s="21"/>
      <c r="F136" s="21"/>
    </row>
    <row r="137" spans="1:6" ht="12">
      <c r="A137" s="24" t="s">
        <v>61</v>
      </c>
      <c r="B137" s="24"/>
      <c r="C137" s="21">
        <v>1259</v>
      </c>
      <c r="D137" s="21">
        <v>4707.2</v>
      </c>
      <c r="E137" s="21">
        <v>17265.5</v>
      </c>
      <c r="F137" s="21">
        <v>4818.1</v>
      </c>
    </row>
    <row r="138" spans="1:6" ht="12">
      <c r="A138" s="24"/>
      <c r="B138" s="24"/>
      <c r="C138" s="21" t="s">
        <v>5</v>
      </c>
      <c r="D138" s="21" t="s">
        <v>5</v>
      </c>
      <c r="E138" s="21" t="s">
        <v>5</v>
      </c>
      <c r="F138" s="21" t="s">
        <v>5</v>
      </c>
    </row>
    <row r="139" spans="1:6" ht="12">
      <c r="A139" s="24" t="s">
        <v>62</v>
      </c>
      <c r="B139" s="24"/>
      <c r="C139" s="21">
        <v>221.8</v>
      </c>
      <c r="D139" s="21">
        <v>930.7</v>
      </c>
      <c r="E139" s="21">
        <v>4765.6</v>
      </c>
      <c r="F139" s="21">
        <v>1151.1</v>
      </c>
    </row>
    <row r="140" spans="1:6" ht="12">
      <c r="A140" s="24" t="s">
        <v>63</v>
      </c>
      <c r="B140" s="24"/>
      <c r="C140" s="21">
        <v>28.4</v>
      </c>
      <c r="D140" s="21">
        <v>113.8</v>
      </c>
      <c r="E140" s="21">
        <v>708</v>
      </c>
      <c r="F140" s="21">
        <v>161.2</v>
      </c>
    </row>
    <row r="141" spans="1:6" ht="12">
      <c r="A141" s="24" t="s">
        <v>64</v>
      </c>
      <c r="B141" s="24"/>
      <c r="C141" s="21">
        <v>113.4</v>
      </c>
      <c r="D141" s="21">
        <v>845</v>
      </c>
      <c r="E141" s="21">
        <v>2754.5</v>
      </c>
      <c r="F141" s="21">
        <v>749.5</v>
      </c>
    </row>
    <row r="142" spans="1:6" ht="12">
      <c r="A142" s="20" t="s">
        <v>65</v>
      </c>
      <c r="B142" s="20"/>
      <c r="C142" s="22">
        <v>2.2</v>
      </c>
      <c r="D142" s="22">
        <v>0.3</v>
      </c>
      <c r="E142" s="22">
        <v>10.5</v>
      </c>
      <c r="F142" s="22">
        <v>2.9</v>
      </c>
    </row>
    <row r="143" spans="1:6" ht="12">
      <c r="A143" s="28"/>
      <c r="B143" s="24"/>
      <c r="C143" s="21"/>
      <c r="D143" s="21"/>
      <c r="E143" s="21"/>
      <c r="F143" s="21"/>
    </row>
    <row r="144" spans="1:6" ht="12">
      <c r="A144" s="24" t="s">
        <v>66</v>
      </c>
      <c r="B144" s="24"/>
      <c r="C144" s="21">
        <v>365.8</v>
      </c>
      <c r="D144" s="21">
        <v>1889.9</v>
      </c>
      <c r="E144" s="21">
        <v>8238.7</v>
      </c>
      <c r="F144" s="21">
        <v>2064.7</v>
      </c>
    </row>
    <row r="145" spans="1:6" ht="12">
      <c r="A145" s="24"/>
      <c r="B145" s="24"/>
      <c r="C145" s="21" t="s">
        <v>5</v>
      </c>
      <c r="D145" s="21" t="s">
        <v>5</v>
      </c>
      <c r="E145" s="21" t="s">
        <v>5</v>
      </c>
      <c r="F145" s="21" t="s">
        <v>5</v>
      </c>
    </row>
    <row r="146" spans="1:6" ht="12">
      <c r="A146" s="20" t="s">
        <v>67</v>
      </c>
      <c r="B146" s="20"/>
      <c r="C146" s="22">
        <v>1624.8</v>
      </c>
      <c r="D146" s="22">
        <v>6597</v>
      </c>
      <c r="E146" s="22">
        <v>25504.1</v>
      </c>
      <c r="F146" s="22">
        <v>6882.8</v>
      </c>
    </row>
    <row r="147" spans="1:6" ht="12">
      <c r="A147" s="24"/>
      <c r="B147" s="24"/>
      <c r="C147" s="25"/>
      <c r="D147" s="25"/>
      <c r="E147" s="25"/>
      <c r="F147" s="25"/>
    </row>
    <row r="148" spans="1:6" ht="12">
      <c r="A148" s="24"/>
      <c r="B148" s="24"/>
      <c r="C148" s="25"/>
      <c r="D148" s="25"/>
      <c r="E148" s="25"/>
      <c r="F148" s="25"/>
    </row>
    <row r="149" spans="1:6" ht="14.25">
      <c r="A149" s="6" t="s">
        <v>69</v>
      </c>
      <c r="B149" s="7" t="s">
        <v>70</v>
      </c>
      <c r="C149" s="8"/>
      <c r="D149" s="8"/>
      <c r="E149" s="8"/>
      <c r="F149" s="8"/>
    </row>
    <row r="150" spans="1:6" ht="12.75">
      <c r="A150" s="9"/>
      <c r="B150" s="10"/>
      <c r="C150" s="11"/>
      <c r="D150" s="11"/>
      <c r="E150" s="11"/>
      <c r="F150" s="11"/>
    </row>
    <row r="151" spans="3:6" ht="12">
      <c r="C151" s="12" t="s">
        <v>4</v>
      </c>
      <c r="D151" s="13"/>
      <c r="E151" s="13"/>
      <c r="F151" s="13"/>
    </row>
    <row r="152" spans="2:6" ht="12">
      <c r="B152" s="2" t="s">
        <v>5</v>
      </c>
      <c r="C152" s="14" t="s">
        <v>6</v>
      </c>
      <c r="D152" s="14" t="s">
        <v>7</v>
      </c>
      <c r="E152" s="14">
        <v>10000</v>
      </c>
      <c r="F152" s="14" t="s">
        <v>5</v>
      </c>
    </row>
    <row r="153" spans="1:6" ht="12">
      <c r="A153" s="15"/>
      <c r="B153" s="15"/>
      <c r="C153" s="16">
        <v>5000</v>
      </c>
      <c r="D153" s="16">
        <v>9999</v>
      </c>
      <c r="E153" s="16" t="s">
        <v>8</v>
      </c>
      <c r="F153" s="16" t="s">
        <v>9</v>
      </c>
    </row>
    <row r="154" spans="1:6" ht="12">
      <c r="A154" s="24"/>
      <c r="B154" s="24"/>
      <c r="C154" s="25"/>
      <c r="D154" s="25"/>
      <c r="E154" s="25"/>
      <c r="F154" s="25"/>
    </row>
    <row r="155" spans="1:6" ht="12">
      <c r="A155" s="24"/>
      <c r="B155" s="24"/>
      <c r="C155" s="12" t="s">
        <v>56</v>
      </c>
      <c r="D155" s="27"/>
      <c r="E155" s="27"/>
      <c r="F155" s="27"/>
    </row>
    <row r="156" spans="1:6" ht="12">
      <c r="A156" s="24"/>
      <c r="B156" s="24"/>
      <c r="C156" s="25"/>
      <c r="D156" s="25"/>
      <c r="E156" s="25"/>
      <c r="F156" s="25"/>
    </row>
    <row r="157" spans="1:6" ht="12">
      <c r="A157" s="24" t="s">
        <v>26</v>
      </c>
      <c r="B157" s="24"/>
      <c r="C157" s="25"/>
      <c r="D157" s="25"/>
      <c r="E157" s="25"/>
      <c r="F157" s="25"/>
    </row>
    <row r="158" spans="1:6" ht="12">
      <c r="A158" s="24" t="s">
        <v>27</v>
      </c>
      <c r="B158" s="24"/>
      <c r="C158" s="21">
        <v>0</v>
      </c>
      <c r="D158" s="21">
        <v>0</v>
      </c>
      <c r="E158" s="21">
        <v>781.8</v>
      </c>
      <c r="F158" s="21">
        <v>123.3</v>
      </c>
    </row>
    <row r="159" spans="1:6" ht="12">
      <c r="A159" s="24" t="s">
        <v>28</v>
      </c>
      <c r="B159" s="24"/>
      <c r="C159" s="21">
        <v>1091.7</v>
      </c>
      <c r="D159" s="21">
        <v>4646.8</v>
      </c>
      <c r="E159" s="21">
        <v>18101.8</v>
      </c>
      <c r="F159" s="21">
        <v>4841.1</v>
      </c>
    </row>
    <row r="160" spans="1:6" ht="12">
      <c r="A160" s="24" t="s">
        <v>29</v>
      </c>
      <c r="B160" s="24"/>
      <c r="C160" s="21">
        <v>0</v>
      </c>
      <c r="D160" s="21">
        <v>0</v>
      </c>
      <c r="E160" s="21">
        <v>0</v>
      </c>
      <c r="F160" s="21">
        <v>0</v>
      </c>
    </row>
    <row r="161" spans="1:6" ht="12">
      <c r="A161" s="24"/>
      <c r="B161" s="24"/>
      <c r="C161" s="21" t="s">
        <v>5</v>
      </c>
      <c r="D161" s="21" t="s">
        <v>5</v>
      </c>
      <c r="E161" s="21" t="s">
        <v>5</v>
      </c>
      <c r="F161" s="21" t="s">
        <v>5</v>
      </c>
    </row>
    <row r="162" spans="1:6" ht="12">
      <c r="A162" s="24" t="s">
        <v>30</v>
      </c>
      <c r="B162" s="24"/>
      <c r="C162" s="21" t="s">
        <v>5</v>
      </c>
      <c r="D162" s="21" t="s">
        <v>5</v>
      </c>
      <c r="E162" s="21" t="s">
        <v>5</v>
      </c>
      <c r="F162" s="21" t="s">
        <v>5</v>
      </c>
    </row>
    <row r="163" spans="1:6" ht="12">
      <c r="A163" s="24" t="s">
        <v>27</v>
      </c>
      <c r="B163" s="24"/>
      <c r="C163" s="21">
        <v>9.5</v>
      </c>
      <c r="D163" s="21">
        <v>0</v>
      </c>
      <c r="E163" s="21">
        <v>0</v>
      </c>
      <c r="F163" s="21">
        <v>5.1</v>
      </c>
    </row>
    <row r="164" spans="1:6" ht="12">
      <c r="A164" s="24" t="s">
        <v>31</v>
      </c>
      <c r="B164" s="24"/>
      <c r="C164" s="21">
        <v>26.2</v>
      </c>
      <c r="D164" s="21">
        <v>89.5</v>
      </c>
      <c r="E164" s="21">
        <v>161.7</v>
      </c>
      <c r="F164" s="21">
        <v>66.6</v>
      </c>
    </row>
    <row r="165" spans="1:6" ht="12">
      <c r="A165" s="24" t="s">
        <v>32</v>
      </c>
      <c r="B165" s="24"/>
      <c r="C165" s="21">
        <v>0</v>
      </c>
      <c r="D165" s="21">
        <v>0</v>
      </c>
      <c r="E165" s="21">
        <v>0</v>
      </c>
      <c r="F165" s="21">
        <v>0</v>
      </c>
    </row>
    <row r="166" spans="1:6" ht="12">
      <c r="A166" s="24" t="s">
        <v>33</v>
      </c>
      <c r="B166" s="24"/>
      <c r="C166" s="21">
        <v>0</v>
      </c>
      <c r="D166" s="21">
        <v>0</v>
      </c>
      <c r="E166" s="21">
        <v>0</v>
      </c>
      <c r="F166" s="21">
        <v>0</v>
      </c>
    </row>
    <row r="167" spans="1:6" ht="12">
      <c r="A167" s="24" t="s">
        <v>34</v>
      </c>
      <c r="B167" s="24"/>
      <c r="C167" s="21">
        <v>1</v>
      </c>
      <c r="D167" s="21">
        <v>2</v>
      </c>
      <c r="E167" s="21">
        <v>0</v>
      </c>
      <c r="F167" s="21">
        <v>1.1</v>
      </c>
    </row>
    <row r="168" spans="1:6" ht="12">
      <c r="A168" s="20" t="s">
        <v>71</v>
      </c>
      <c r="B168" s="20"/>
      <c r="C168" s="22">
        <v>0.2</v>
      </c>
      <c r="D168" s="22">
        <v>1.1</v>
      </c>
      <c r="E168" s="22">
        <v>0.3</v>
      </c>
      <c r="F168" s="22">
        <v>0.5</v>
      </c>
    </row>
    <row r="169" spans="1:6" ht="12">
      <c r="A169" s="28"/>
      <c r="B169" s="24"/>
      <c r="C169" s="21"/>
      <c r="D169" s="21"/>
      <c r="E169" s="21"/>
      <c r="F169" s="21"/>
    </row>
    <row r="170" spans="1:6" ht="12">
      <c r="A170" s="24" t="s">
        <v>72</v>
      </c>
      <c r="B170" s="24"/>
      <c r="C170" s="21">
        <v>1128.5</v>
      </c>
      <c r="D170" s="21">
        <v>4739.4</v>
      </c>
      <c r="E170" s="21">
        <v>19045.6</v>
      </c>
      <c r="F170" s="21">
        <v>5037.7</v>
      </c>
    </row>
    <row r="171" spans="1:6" ht="12">
      <c r="A171" s="24"/>
      <c r="B171" s="24"/>
      <c r="C171" s="21" t="s">
        <v>5</v>
      </c>
      <c r="D171" s="21" t="s">
        <v>5</v>
      </c>
      <c r="E171" s="21" t="s">
        <v>5</v>
      </c>
      <c r="F171" s="21" t="s">
        <v>5</v>
      </c>
    </row>
    <row r="172" spans="1:6" ht="12">
      <c r="A172" s="24" t="s">
        <v>73</v>
      </c>
      <c r="B172" s="24"/>
      <c r="C172" s="21">
        <v>1.3</v>
      </c>
      <c r="D172" s="21">
        <v>0.3</v>
      </c>
      <c r="E172" s="21">
        <v>5.9</v>
      </c>
      <c r="F172" s="21">
        <v>1.8</v>
      </c>
    </row>
    <row r="173" spans="1:6" ht="12">
      <c r="A173" s="24" t="s">
        <v>74</v>
      </c>
      <c r="B173" s="24"/>
      <c r="C173" s="21">
        <v>0</v>
      </c>
      <c r="D173" s="21">
        <v>177.7</v>
      </c>
      <c r="E173" s="21">
        <v>868.4</v>
      </c>
      <c r="F173" s="21">
        <v>190.3</v>
      </c>
    </row>
    <row r="174" spans="1:6" ht="12">
      <c r="A174" s="24" t="s">
        <v>75</v>
      </c>
      <c r="B174" s="24"/>
      <c r="C174" s="21">
        <v>32.9</v>
      </c>
      <c r="D174" s="21">
        <v>18.9</v>
      </c>
      <c r="E174" s="21">
        <v>83.8</v>
      </c>
      <c r="F174" s="21">
        <v>36.7</v>
      </c>
    </row>
    <row r="175" spans="1:6" ht="12">
      <c r="A175" s="24" t="s">
        <v>76</v>
      </c>
      <c r="B175" s="24"/>
      <c r="C175" s="21">
        <v>7.3</v>
      </c>
      <c r="D175" s="21">
        <v>56.3</v>
      </c>
      <c r="E175" s="21">
        <v>217.9</v>
      </c>
      <c r="F175" s="21">
        <v>55.2</v>
      </c>
    </row>
    <row r="176" spans="1:6" ht="12">
      <c r="A176" s="28"/>
      <c r="B176" s="24"/>
      <c r="C176" s="21" t="s">
        <v>5</v>
      </c>
      <c r="D176" s="21" t="s">
        <v>5</v>
      </c>
      <c r="E176" s="21" t="s">
        <v>5</v>
      </c>
      <c r="F176" s="21" t="s">
        <v>5</v>
      </c>
    </row>
    <row r="177" spans="1:6" ht="12">
      <c r="A177" s="20" t="s">
        <v>77</v>
      </c>
      <c r="B177" s="20"/>
      <c r="C177" s="22">
        <v>1170.1</v>
      </c>
      <c r="D177" s="22">
        <v>4992.6</v>
      </c>
      <c r="E177" s="22">
        <v>20221.7</v>
      </c>
      <c r="F177" s="22">
        <v>5321.7</v>
      </c>
    </row>
    <row r="178" spans="1:6" ht="12">
      <c r="A178" s="24"/>
      <c r="B178" s="24"/>
      <c r="C178" s="25"/>
      <c r="D178" s="25"/>
      <c r="E178" s="25"/>
      <c r="F178" s="25"/>
    </row>
    <row r="179" spans="1:6" ht="12">
      <c r="A179" s="24"/>
      <c r="B179" s="24"/>
      <c r="C179" s="25"/>
      <c r="D179" s="25"/>
      <c r="E179" s="25"/>
      <c r="F179" s="25"/>
    </row>
    <row r="180" spans="1:6" ht="14.25">
      <c r="A180" s="6" t="s">
        <v>78</v>
      </c>
      <c r="B180" s="7" t="s">
        <v>79</v>
      </c>
      <c r="C180" s="8"/>
      <c r="D180" s="8"/>
      <c r="E180" s="8"/>
      <c r="F180" s="8"/>
    </row>
    <row r="181" spans="1:6" ht="12.75">
      <c r="A181" s="9"/>
      <c r="B181" s="10"/>
      <c r="C181" s="11"/>
      <c r="D181" s="11"/>
      <c r="E181" s="11"/>
      <c r="F181" s="11"/>
    </row>
    <row r="182" spans="3:6" ht="12">
      <c r="C182" s="12" t="s">
        <v>4</v>
      </c>
      <c r="D182" s="13"/>
      <c r="E182" s="13"/>
      <c r="F182" s="13"/>
    </row>
    <row r="183" spans="2:6" ht="12">
      <c r="B183" s="2" t="s">
        <v>5</v>
      </c>
      <c r="C183" s="14" t="s">
        <v>6</v>
      </c>
      <c r="D183" s="14" t="s">
        <v>7</v>
      </c>
      <c r="E183" s="14">
        <v>10000</v>
      </c>
      <c r="F183" s="14" t="s">
        <v>5</v>
      </c>
    </row>
    <row r="184" spans="1:6" ht="12">
      <c r="A184" s="15"/>
      <c r="B184" s="15"/>
      <c r="C184" s="16">
        <v>5000</v>
      </c>
      <c r="D184" s="16">
        <v>9999</v>
      </c>
      <c r="E184" s="16" t="s">
        <v>8</v>
      </c>
      <c r="F184" s="16" t="s">
        <v>9</v>
      </c>
    </row>
    <row r="185" spans="1:6" ht="12">
      <c r="A185" s="24"/>
      <c r="B185" s="24"/>
      <c r="C185" s="25"/>
      <c r="D185" s="25"/>
      <c r="E185" s="25"/>
      <c r="F185" s="25"/>
    </row>
    <row r="186" spans="1:6" ht="12">
      <c r="A186" s="24"/>
      <c r="B186" s="24"/>
      <c r="C186" s="12" t="s">
        <v>56</v>
      </c>
      <c r="D186" s="27"/>
      <c r="E186" s="27"/>
      <c r="F186" s="27"/>
    </row>
    <row r="187" spans="1:6" ht="12">
      <c r="A187" s="24" t="s">
        <v>80</v>
      </c>
      <c r="B187" s="24"/>
      <c r="C187" s="25"/>
      <c r="D187" s="25"/>
      <c r="E187" s="25"/>
      <c r="F187" s="25"/>
    </row>
    <row r="188" spans="1:6" ht="12">
      <c r="A188" s="24" t="s">
        <v>81</v>
      </c>
      <c r="B188" s="24"/>
      <c r="C188" s="21">
        <v>0.2</v>
      </c>
      <c r="D188" s="21">
        <v>0.9</v>
      </c>
      <c r="E188" s="21">
        <v>0</v>
      </c>
      <c r="F188" s="21">
        <v>0.4</v>
      </c>
    </row>
    <row r="189" spans="1:6" ht="12">
      <c r="A189" s="24" t="s">
        <v>82</v>
      </c>
      <c r="B189" s="24"/>
      <c r="C189" s="21">
        <v>0</v>
      </c>
      <c r="D189" s="21">
        <v>0</v>
      </c>
      <c r="E189" s="21">
        <v>0.3</v>
      </c>
      <c r="F189" s="21">
        <v>0.1</v>
      </c>
    </row>
    <row r="190" spans="1:6" ht="12">
      <c r="A190" s="20" t="s">
        <v>83</v>
      </c>
      <c r="B190" s="20"/>
      <c r="C190" s="22">
        <v>0</v>
      </c>
      <c r="D190" s="22">
        <v>0.1</v>
      </c>
      <c r="E190" s="22">
        <v>0</v>
      </c>
      <c r="F190" s="22">
        <v>0</v>
      </c>
    </row>
    <row r="191" spans="1:6" ht="12">
      <c r="A191" s="24"/>
      <c r="B191" s="24"/>
      <c r="C191" s="21" t="s">
        <v>5</v>
      </c>
      <c r="D191" s="21" t="s">
        <v>5</v>
      </c>
      <c r="E191" s="21" t="s">
        <v>5</v>
      </c>
      <c r="F191" s="21" t="s">
        <v>5</v>
      </c>
    </row>
    <row r="192" spans="1:6" ht="12">
      <c r="A192" s="24" t="s">
        <v>17</v>
      </c>
      <c r="B192" s="24"/>
      <c r="C192" s="21">
        <v>0.2</v>
      </c>
      <c r="D192" s="21">
        <v>1.1</v>
      </c>
      <c r="E192" s="21">
        <v>0.3</v>
      </c>
      <c r="F192" s="21">
        <v>0.5</v>
      </c>
    </row>
    <row r="193" spans="1:6" ht="12">
      <c r="A193" s="24"/>
      <c r="B193" s="24"/>
      <c r="C193" s="21" t="s">
        <v>5</v>
      </c>
      <c r="D193" s="21" t="s">
        <v>5</v>
      </c>
      <c r="E193" s="21" t="s">
        <v>5</v>
      </c>
      <c r="F193" s="21" t="s">
        <v>5</v>
      </c>
    </row>
    <row r="194" spans="1:6" ht="12">
      <c r="A194" s="24" t="s">
        <v>84</v>
      </c>
      <c r="B194" s="24"/>
      <c r="C194" s="21" t="s">
        <v>5</v>
      </c>
      <c r="D194" s="21" t="s">
        <v>5</v>
      </c>
      <c r="E194" s="21" t="s">
        <v>5</v>
      </c>
      <c r="F194" s="21" t="s">
        <v>5</v>
      </c>
    </row>
    <row r="195" spans="1:6" ht="12">
      <c r="A195" s="24" t="s">
        <v>85</v>
      </c>
      <c r="B195" s="24"/>
      <c r="C195" s="21">
        <v>4.8</v>
      </c>
      <c r="D195" s="21">
        <v>16</v>
      </c>
      <c r="E195" s="21">
        <v>20.8</v>
      </c>
      <c r="F195" s="21">
        <v>10.7</v>
      </c>
    </row>
    <row r="196" spans="1:6" ht="12">
      <c r="A196" s="24" t="s">
        <v>86</v>
      </c>
      <c r="B196" s="24"/>
      <c r="C196" s="21">
        <v>0</v>
      </c>
      <c r="D196" s="21">
        <v>0.3</v>
      </c>
      <c r="E196" s="21">
        <v>16.6</v>
      </c>
      <c r="F196" s="21">
        <v>2.7</v>
      </c>
    </row>
    <row r="197" spans="1:6" ht="12">
      <c r="A197" s="24" t="s">
        <v>87</v>
      </c>
      <c r="B197" s="24"/>
      <c r="C197" s="21">
        <v>0</v>
      </c>
      <c r="D197" s="21">
        <v>32.1</v>
      </c>
      <c r="E197" s="21">
        <v>159.5</v>
      </c>
      <c r="F197" s="21">
        <v>34.8</v>
      </c>
    </row>
    <row r="198" spans="1:6" ht="12">
      <c r="A198" s="20" t="s">
        <v>88</v>
      </c>
      <c r="B198" s="20"/>
      <c r="C198" s="22">
        <v>2.5</v>
      </c>
      <c r="D198" s="22">
        <v>8</v>
      </c>
      <c r="E198" s="22">
        <v>21.1</v>
      </c>
      <c r="F198" s="22">
        <v>7.1</v>
      </c>
    </row>
    <row r="199" spans="1:6" ht="12">
      <c r="A199" s="24"/>
      <c r="B199" s="24"/>
      <c r="C199" s="21" t="s">
        <v>5</v>
      </c>
      <c r="D199" s="21" t="s">
        <v>5</v>
      </c>
      <c r="E199" s="21" t="s">
        <v>5</v>
      </c>
      <c r="F199" s="21" t="s">
        <v>5</v>
      </c>
    </row>
    <row r="200" spans="1:6" ht="12">
      <c r="A200" s="20" t="s">
        <v>17</v>
      </c>
      <c r="B200" s="20"/>
      <c r="C200" s="22">
        <v>7.3</v>
      </c>
      <c r="D200" s="22">
        <v>56.3</v>
      </c>
      <c r="E200" s="22">
        <v>217.9</v>
      </c>
      <c r="F200" s="22">
        <v>55.2</v>
      </c>
    </row>
    <row r="201" spans="1:6" ht="12">
      <c r="A201" s="24"/>
      <c r="B201" s="24"/>
      <c r="C201" s="25"/>
      <c r="D201" s="25"/>
      <c r="E201" s="25"/>
      <c r="F201" s="25"/>
    </row>
    <row r="202" spans="1:6" ht="12">
      <c r="A202" s="24"/>
      <c r="B202" s="24"/>
      <c r="C202" s="25"/>
      <c r="D202" s="25"/>
      <c r="E202" s="25"/>
      <c r="F202" s="25"/>
    </row>
    <row r="203" spans="1:6" ht="14.25">
      <c r="A203" s="6" t="s">
        <v>89</v>
      </c>
      <c r="B203" s="7" t="s">
        <v>90</v>
      </c>
      <c r="C203" s="8"/>
      <c r="D203" s="8"/>
      <c r="E203" s="8"/>
      <c r="F203" s="8"/>
    </row>
    <row r="204" spans="1:6" ht="12.75">
      <c r="A204" s="9"/>
      <c r="B204" s="10"/>
      <c r="C204" s="11"/>
      <c r="D204" s="11"/>
      <c r="E204" s="11"/>
      <c r="F204" s="11"/>
    </row>
    <row r="205" spans="3:6" ht="12">
      <c r="C205" s="12" t="s">
        <v>4</v>
      </c>
      <c r="D205" s="13"/>
      <c r="E205" s="13"/>
      <c r="F205" s="13"/>
    </row>
    <row r="206" spans="2:6" ht="12">
      <c r="B206" s="2" t="s">
        <v>5</v>
      </c>
      <c r="C206" s="14" t="s">
        <v>6</v>
      </c>
      <c r="D206" s="14" t="s">
        <v>7</v>
      </c>
      <c r="E206" s="14">
        <v>10000</v>
      </c>
      <c r="F206" s="14" t="s">
        <v>5</v>
      </c>
    </row>
    <row r="207" spans="1:6" ht="12">
      <c r="A207" s="15"/>
      <c r="B207" s="15"/>
      <c r="C207" s="16">
        <v>5000</v>
      </c>
      <c r="D207" s="16">
        <v>9999</v>
      </c>
      <c r="E207" s="16" t="s">
        <v>8</v>
      </c>
      <c r="F207" s="16" t="s">
        <v>9</v>
      </c>
    </row>
    <row r="208" spans="1:6" ht="12">
      <c r="A208" s="24"/>
      <c r="B208" s="24"/>
      <c r="C208" s="25"/>
      <c r="D208" s="25"/>
      <c r="E208" s="25"/>
      <c r="F208" s="25"/>
    </row>
    <row r="209" spans="1:6" ht="12">
      <c r="A209" s="24"/>
      <c r="B209" s="24"/>
      <c r="C209" s="12" t="s">
        <v>56</v>
      </c>
      <c r="D209" s="27"/>
      <c r="E209" s="27"/>
      <c r="F209" s="27"/>
    </row>
    <row r="210" spans="1:6" ht="12">
      <c r="A210" s="24" t="s">
        <v>91</v>
      </c>
      <c r="B210" s="24"/>
      <c r="C210" s="21">
        <v>140.9</v>
      </c>
      <c r="D210" s="21">
        <v>695</v>
      </c>
      <c r="E210" s="21">
        <v>2482.6</v>
      </c>
      <c r="F210" s="21">
        <v>676.5</v>
      </c>
    </row>
    <row r="211" spans="1:6" ht="12">
      <c r="A211" s="24" t="s">
        <v>92</v>
      </c>
      <c r="B211" s="24"/>
      <c r="C211" s="21">
        <v>47.3</v>
      </c>
      <c r="D211" s="21">
        <v>162.7</v>
      </c>
      <c r="E211" s="21">
        <v>545.8</v>
      </c>
      <c r="F211" s="21">
        <v>160.5</v>
      </c>
    </row>
    <row r="212" spans="1:6" ht="12">
      <c r="A212" s="24" t="s">
        <v>93</v>
      </c>
      <c r="B212" s="24"/>
      <c r="C212" s="21">
        <v>9.2</v>
      </c>
      <c r="D212" s="21">
        <v>32.1</v>
      </c>
      <c r="E212" s="21">
        <v>80.9</v>
      </c>
      <c r="F212" s="21">
        <v>27.4</v>
      </c>
    </row>
    <row r="213" spans="1:6" ht="12">
      <c r="A213" s="24" t="s">
        <v>94</v>
      </c>
      <c r="B213" s="24"/>
      <c r="C213" s="21">
        <v>9.5</v>
      </c>
      <c r="D213" s="21">
        <v>33.1</v>
      </c>
      <c r="E213" s="21">
        <v>173.5</v>
      </c>
      <c r="F213" s="21">
        <v>42.4</v>
      </c>
    </row>
    <row r="214" spans="1:6" ht="12">
      <c r="A214" s="24" t="s">
        <v>95</v>
      </c>
      <c r="B214" s="24"/>
      <c r="C214" s="21">
        <v>1.9</v>
      </c>
      <c r="D214" s="21">
        <v>8.4</v>
      </c>
      <c r="E214" s="21">
        <v>85.4</v>
      </c>
      <c r="F214" s="21">
        <v>17</v>
      </c>
    </row>
    <row r="215" spans="1:6" ht="12">
      <c r="A215" s="24" t="s">
        <v>96</v>
      </c>
      <c r="B215" s="24"/>
      <c r="C215" s="21">
        <v>1.3</v>
      </c>
      <c r="D215" s="21">
        <v>10.3</v>
      </c>
      <c r="E215" s="21">
        <v>57.9</v>
      </c>
      <c r="F215" s="21">
        <v>12.9</v>
      </c>
    </row>
    <row r="216" spans="1:6" ht="12">
      <c r="A216" s="24" t="s">
        <v>97</v>
      </c>
      <c r="B216" s="24"/>
      <c r="C216" s="21">
        <v>42.1</v>
      </c>
      <c r="D216" s="21">
        <v>186.2</v>
      </c>
      <c r="E216" s="21">
        <v>552.3</v>
      </c>
      <c r="F216" s="21">
        <v>165.9</v>
      </c>
    </row>
    <row r="217" spans="1:6" ht="12">
      <c r="A217" s="24" t="s">
        <v>98</v>
      </c>
      <c r="B217" s="24"/>
      <c r="C217" s="21">
        <v>48.9</v>
      </c>
      <c r="D217" s="21">
        <v>226.7</v>
      </c>
      <c r="E217" s="21">
        <v>965.8</v>
      </c>
      <c r="F217" s="21">
        <v>246.9</v>
      </c>
    </row>
    <row r="218" spans="1:6" ht="12">
      <c r="A218" s="24" t="s">
        <v>99</v>
      </c>
      <c r="B218" s="24"/>
      <c r="C218" s="21">
        <v>25.2</v>
      </c>
      <c r="D218" s="21">
        <v>131.1</v>
      </c>
      <c r="E218" s="21">
        <v>783.9</v>
      </c>
      <c r="F218" s="21">
        <v>176.6</v>
      </c>
    </row>
    <row r="219" spans="1:6" ht="12">
      <c r="A219" s="24" t="s">
        <v>100</v>
      </c>
      <c r="B219" s="24"/>
      <c r="C219" s="21">
        <v>124.9</v>
      </c>
      <c r="D219" s="21">
        <v>436.8</v>
      </c>
      <c r="E219" s="21">
        <v>1254.3</v>
      </c>
      <c r="F219" s="21">
        <v>396.6</v>
      </c>
    </row>
    <row r="220" spans="1:6" ht="12">
      <c r="A220" s="24" t="s">
        <v>101</v>
      </c>
      <c r="B220" s="24"/>
      <c r="C220" s="21">
        <v>0</v>
      </c>
      <c r="D220" s="21">
        <v>74.6</v>
      </c>
      <c r="E220" s="21">
        <v>379</v>
      </c>
      <c r="F220" s="21">
        <v>82.1</v>
      </c>
    </row>
    <row r="221" spans="1:6" ht="12">
      <c r="A221" s="24" t="s">
        <v>102</v>
      </c>
      <c r="B221" s="24"/>
      <c r="C221" s="21">
        <v>3.2</v>
      </c>
      <c r="D221" s="21">
        <v>5.3</v>
      </c>
      <c r="E221" s="21">
        <v>23.1</v>
      </c>
      <c r="F221" s="21">
        <v>6.9</v>
      </c>
    </row>
    <row r="222" spans="1:6" ht="12">
      <c r="A222" s="24" t="s">
        <v>103</v>
      </c>
      <c r="B222" s="24"/>
      <c r="C222" s="21">
        <v>1.2</v>
      </c>
      <c r="D222" s="21">
        <v>0.4</v>
      </c>
      <c r="E222" s="21">
        <v>0</v>
      </c>
      <c r="F222" s="21">
        <v>0.7</v>
      </c>
    </row>
    <row r="223" spans="1:6" ht="12">
      <c r="A223" s="20" t="s">
        <v>104</v>
      </c>
      <c r="B223" s="20"/>
      <c r="C223" s="22">
        <v>39.8</v>
      </c>
      <c r="D223" s="22">
        <v>167.1</v>
      </c>
      <c r="E223" s="22">
        <v>698.5</v>
      </c>
      <c r="F223" s="22">
        <v>181.9</v>
      </c>
    </row>
    <row r="224" spans="1:6" ht="12">
      <c r="A224" s="28"/>
      <c r="B224" s="24"/>
      <c r="C224" s="21"/>
      <c r="D224" s="21"/>
      <c r="E224" s="21"/>
      <c r="F224" s="21"/>
    </row>
    <row r="225" spans="1:6" ht="12">
      <c r="A225" s="24" t="s">
        <v>105</v>
      </c>
      <c r="B225" s="24"/>
      <c r="C225" s="21">
        <v>495.2</v>
      </c>
      <c r="D225" s="21">
        <v>2169.9</v>
      </c>
      <c r="E225" s="21">
        <v>8082.9</v>
      </c>
      <c r="F225" s="21">
        <v>2194.4</v>
      </c>
    </row>
    <row r="226" spans="1:6" ht="12">
      <c r="A226" s="29"/>
      <c r="B226" s="24"/>
      <c r="C226" s="21"/>
      <c r="D226" s="21"/>
      <c r="E226" s="21"/>
      <c r="F226" s="21"/>
    </row>
    <row r="227" spans="1:6" ht="12">
      <c r="A227" s="29" t="s">
        <v>106</v>
      </c>
      <c r="B227" s="24"/>
      <c r="C227" s="21">
        <v>5.8</v>
      </c>
      <c r="D227" s="21">
        <v>24.4</v>
      </c>
      <c r="E227" s="21">
        <v>186.4</v>
      </c>
      <c r="F227" s="21">
        <v>39.9</v>
      </c>
    </row>
    <row r="228" spans="1:6" ht="12">
      <c r="A228" s="29" t="s">
        <v>107</v>
      </c>
      <c r="B228" s="24"/>
      <c r="C228" s="21">
        <v>10.7</v>
      </c>
      <c r="D228" s="21">
        <v>77.4</v>
      </c>
      <c r="E228" s="21">
        <v>745.4</v>
      </c>
      <c r="F228" s="21">
        <v>146.5</v>
      </c>
    </row>
    <row r="229" spans="1:6" ht="12">
      <c r="A229" s="29" t="s">
        <v>108</v>
      </c>
      <c r="B229" s="24"/>
      <c r="C229" s="21">
        <v>11.1</v>
      </c>
      <c r="D229" s="21">
        <v>13.5</v>
      </c>
      <c r="E229" s="21">
        <v>10.5</v>
      </c>
      <c r="F229" s="21">
        <v>11.7</v>
      </c>
    </row>
    <row r="230" spans="1:6" ht="12">
      <c r="A230" s="29" t="s">
        <v>109</v>
      </c>
      <c r="B230" s="24"/>
      <c r="C230" s="21">
        <v>21.8</v>
      </c>
      <c r="D230" s="21">
        <v>78.8</v>
      </c>
      <c r="E230" s="21">
        <v>215.8</v>
      </c>
      <c r="F230" s="21">
        <v>69.5</v>
      </c>
    </row>
    <row r="231" spans="1:6" ht="12">
      <c r="A231" s="20" t="s">
        <v>110</v>
      </c>
      <c r="B231" s="20"/>
      <c r="C231" s="22">
        <v>70.7</v>
      </c>
      <c r="D231" s="22">
        <v>208.1</v>
      </c>
      <c r="E231" s="22">
        <v>628.5</v>
      </c>
      <c r="F231" s="22">
        <v>199.9</v>
      </c>
    </row>
    <row r="232" spans="1:6" ht="12">
      <c r="A232" s="30"/>
      <c r="B232" s="30"/>
      <c r="C232" s="21" t="s">
        <v>5</v>
      </c>
      <c r="D232" s="21" t="s">
        <v>5</v>
      </c>
      <c r="E232" s="21" t="s">
        <v>5</v>
      </c>
      <c r="F232" s="21" t="s">
        <v>5</v>
      </c>
    </row>
    <row r="233" spans="1:6" ht="12">
      <c r="A233" s="29" t="s">
        <v>111</v>
      </c>
      <c r="B233" s="24"/>
      <c r="C233" s="21">
        <v>120.1</v>
      </c>
      <c r="D233" s="21">
        <v>402.1</v>
      </c>
      <c r="E233" s="21">
        <v>1786.7</v>
      </c>
      <c r="F233" s="21">
        <v>467.5</v>
      </c>
    </row>
    <row r="234" spans="1:6" ht="12">
      <c r="A234" s="29"/>
      <c r="B234" s="24"/>
      <c r="C234" s="21" t="s">
        <v>5</v>
      </c>
      <c r="D234" s="21" t="s">
        <v>5</v>
      </c>
      <c r="E234" s="21" t="s">
        <v>5</v>
      </c>
      <c r="F234" s="21" t="s">
        <v>5</v>
      </c>
    </row>
    <row r="235" spans="1:6" ht="12">
      <c r="A235" s="29" t="s">
        <v>112</v>
      </c>
      <c r="B235" s="24"/>
      <c r="C235" s="21">
        <v>85.6</v>
      </c>
      <c r="D235" s="21">
        <v>376.7</v>
      </c>
      <c r="E235" s="21">
        <v>1823.7</v>
      </c>
      <c r="F235" s="21">
        <v>447</v>
      </c>
    </row>
    <row r="236" spans="1:6" ht="12">
      <c r="A236" s="29"/>
      <c r="B236" s="24"/>
      <c r="C236" s="21" t="s">
        <v>5</v>
      </c>
      <c r="D236" s="21" t="s">
        <v>5</v>
      </c>
      <c r="E236" s="21" t="s">
        <v>5</v>
      </c>
      <c r="F236" s="21" t="s">
        <v>5</v>
      </c>
    </row>
    <row r="237" spans="1:6" ht="12">
      <c r="A237" s="31" t="s">
        <v>113</v>
      </c>
      <c r="B237" s="24"/>
      <c r="C237" s="21">
        <v>231.9</v>
      </c>
      <c r="D237" s="21">
        <v>1336.5</v>
      </c>
      <c r="E237" s="21">
        <v>6006.1</v>
      </c>
      <c r="F237" s="21">
        <v>1474</v>
      </c>
    </row>
    <row r="238" spans="1:6" ht="12">
      <c r="A238" s="29"/>
      <c r="B238" s="24"/>
      <c r="C238" s="21" t="s">
        <v>5</v>
      </c>
      <c r="D238" s="21" t="s">
        <v>5</v>
      </c>
      <c r="E238" s="21" t="s">
        <v>5</v>
      </c>
      <c r="F238" s="21" t="s">
        <v>5</v>
      </c>
    </row>
    <row r="239" spans="1:6" ht="12">
      <c r="A239" s="29" t="s">
        <v>114</v>
      </c>
      <c r="B239" s="24"/>
      <c r="C239" s="21">
        <v>1.2</v>
      </c>
      <c r="D239" s="21">
        <v>2.8</v>
      </c>
      <c r="E239" s="21">
        <v>6.4</v>
      </c>
      <c r="F239" s="21">
        <v>2.5</v>
      </c>
    </row>
    <row r="240" spans="1:6" ht="12">
      <c r="A240" s="29"/>
      <c r="B240" s="24"/>
      <c r="C240" s="21" t="s">
        <v>5</v>
      </c>
      <c r="D240" s="21" t="s">
        <v>5</v>
      </c>
      <c r="E240" s="21" t="s">
        <v>5</v>
      </c>
      <c r="F240" s="21" t="s">
        <v>5</v>
      </c>
    </row>
    <row r="241" spans="1:6" ht="12">
      <c r="A241" s="29" t="s">
        <v>115</v>
      </c>
      <c r="B241" s="24"/>
      <c r="C241" s="21">
        <v>9.7</v>
      </c>
      <c r="D241" s="21">
        <v>34.5</v>
      </c>
      <c r="E241" s="21">
        <v>95</v>
      </c>
      <c r="F241" s="21">
        <v>30.6</v>
      </c>
    </row>
    <row r="242" spans="1:6" ht="12">
      <c r="A242" s="29" t="s">
        <v>116</v>
      </c>
      <c r="B242" s="24"/>
      <c r="C242" s="21">
        <v>5.1</v>
      </c>
      <c r="D242" s="21">
        <v>16.3</v>
      </c>
      <c r="E242" s="21">
        <v>29.5</v>
      </c>
      <c r="F242" s="21">
        <v>12.3</v>
      </c>
    </row>
    <row r="243" spans="1:6" ht="12">
      <c r="A243" s="20" t="s">
        <v>117</v>
      </c>
      <c r="B243" s="20"/>
      <c r="C243" s="22">
        <v>1</v>
      </c>
      <c r="D243" s="22">
        <v>4.4</v>
      </c>
      <c r="E243" s="22">
        <v>21.5</v>
      </c>
      <c r="F243" s="22">
        <v>5.3</v>
      </c>
    </row>
    <row r="244" spans="1:6" ht="12">
      <c r="A244" s="29"/>
      <c r="B244" s="24"/>
      <c r="C244" s="21" t="s">
        <v>5</v>
      </c>
      <c r="D244" s="21" t="s">
        <v>5</v>
      </c>
      <c r="E244" s="21" t="s">
        <v>5</v>
      </c>
      <c r="F244" s="21" t="s">
        <v>5</v>
      </c>
    </row>
    <row r="245" spans="1:6" ht="12">
      <c r="A245" s="20" t="s">
        <v>118</v>
      </c>
      <c r="B245" s="20"/>
      <c r="C245" s="22">
        <v>949.7</v>
      </c>
      <c r="D245" s="22">
        <v>4343.2</v>
      </c>
      <c r="E245" s="22">
        <v>17851.8</v>
      </c>
      <c r="F245" s="22">
        <v>4633.6</v>
      </c>
    </row>
    <row r="246" spans="1:6" ht="12">
      <c r="A246" s="29"/>
      <c r="B246" s="24"/>
      <c r="C246" s="25"/>
      <c r="D246" s="25"/>
      <c r="E246" s="25"/>
      <c r="F246" s="25"/>
    </row>
    <row r="247" spans="1:6" ht="12">
      <c r="A247" s="29"/>
      <c r="B247" s="24"/>
      <c r="C247" s="25"/>
      <c r="D247" s="25"/>
      <c r="E247" s="25"/>
      <c r="F247" s="25"/>
    </row>
    <row r="248" spans="1:6" ht="14.25">
      <c r="A248" s="6" t="s">
        <v>119</v>
      </c>
      <c r="B248" s="7" t="s">
        <v>120</v>
      </c>
      <c r="C248" s="8"/>
      <c r="D248" s="8"/>
      <c r="E248" s="8"/>
      <c r="F248" s="8"/>
    </row>
    <row r="249" spans="1:6" ht="12.75">
      <c r="A249" s="9"/>
      <c r="B249" s="10"/>
      <c r="C249" s="11"/>
      <c r="D249" s="11"/>
      <c r="E249" s="11"/>
      <c r="F249" s="11"/>
    </row>
    <row r="250" spans="3:6" ht="12">
      <c r="C250" s="12" t="s">
        <v>4</v>
      </c>
      <c r="D250" s="13"/>
      <c r="E250" s="13"/>
      <c r="F250" s="13"/>
    </row>
    <row r="251" spans="2:6" ht="12">
      <c r="B251" s="2" t="s">
        <v>5</v>
      </c>
      <c r="C251" s="14" t="s">
        <v>6</v>
      </c>
      <c r="D251" s="14" t="s">
        <v>7</v>
      </c>
      <c r="E251" s="14">
        <v>10000</v>
      </c>
      <c r="F251" s="14" t="s">
        <v>5</v>
      </c>
    </row>
    <row r="252" spans="1:6" ht="12">
      <c r="A252" s="15"/>
      <c r="B252" s="15"/>
      <c r="C252" s="16">
        <v>5000</v>
      </c>
      <c r="D252" s="16">
        <v>9999</v>
      </c>
      <c r="E252" s="16" t="s">
        <v>8</v>
      </c>
      <c r="F252" s="16" t="s">
        <v>9</v>
      </c>
    </row>
    <row r="253" spans="1:6" ht="12">
      <c r="A253" s="24"/>
      <c r="B253" s="24"/>
      <c r="C253" s="25"/>
      <c r="D253" s="25"/>
      <c r="E253" s="25"/>
      <c r="F253" s="25"/>
    </row>
    <row r="254" spans="1:6" ht="12">
      <c r="A254" s="24"/>
      <c r="B254" s="24"/>
      <c r="C254" s="12" t="s">
        <v>56</v>
      </c>
      <c r="D254" s="27"/>
      <c r="E254" s="27"/>
      <c r="F254" s="27"/>
    </row>
    <row r="255" spans="1:6" ht="12">
      <c r="A255" s="29" t="s">
        <v>121</v>
      </c>
      <c r="B255" s="24"/>
      <c r="C255" s="25"/>
      <c r="D255" s="25"/>
      <c r="E255" s="25"/>
      <c r="F255" s="25"/>
    </row>
    <row r="256" spans="1:6" ht="12">
      <c r="A256" s="29" t="s">
        <v>122</v>
      </c>
      <c r="B256" s="24"/>
      <c r="C256" s="21">
        <v>19.3</v>
      </c>
      <c r="D256" s="21">
        <v>78.7</v>
      </c>
      <c r="E256" s="21">
        <v>215.1</v>
      </c>
      <c r="F256" s="21">
        <v>68</v>
      </c>
    </row>
    <row r="257" spans="1:6" ht="12">
      <c r="A257" s="29" t="s">
        <v>123</v>
      </c>
      <c r="B257" s="24"/>
      <c r="C257" s="21">
        <v>1.2</v>
      </c>
      <c r="D257" s="21">
        <v>9</v>
      </c>
      <c r="E257" s="21">
        <v>81.3</v>
      </c>
      <c r="F257" s="21">
        <v>16.2</v>
      </c>
    </row>
    <row r="258" spans="1:6" ht="12">
      <c r="A258" s="15" t="s">
        <v>62</v>
      </c>
      <c r="B258" s="20"/>
      <c r="C258" s="22">
        <v>19.2</v>
      </c>
      <c r="D258" s="22">
        <v>79.4</v>
      </c>
      <c r="E258" s="22">
        <v>402.1</v>
      </c>
      <c r="F258" s="22">
        <v>97.6</v>
      </c>
    </row>
    <row r="259" spans="1:6" ht="12">
      <c r="A259" s="29"/>
      <c r="B259" s="24"/>
      <c r="C259" s="21" t="s">
        <v>5</v>
      </c>
      <c r="D259" s="21" t="s">
        <v>5</v>
      </c>
      <c r="E259" s="21" t="s">
        <v>5</v>
      </c>
      <c r="F259" s="21" t="s">
        <v>5</v>
      </c>
    </row>
    <row r="260" spans="1:6" ht="12">
      <c r="A260" s="29" t="s">
        <v>17</v>
      </c>
      <c r="B260" s="24"/>
      <c r="C260" s="21">
        <v>39.8</v>
      </c>
      <c r="D260" s="21">
        <v>167.1</v>
      </c>
      <c r="E260" s="21">
        <v>698.5</v>
      </c>
      <c r="F260" s="21">
        <v>181.9</v>
      </c>
    </row>
    <row r="261" spans="1:6" ht="12">
      <c r="A261" s="29"/>
      <c r="B261" s="24"/>
      <c r="C261" s="21" t="s">
        <v>5</v>
      </c>
      <c r="D261" s="21" t="s">
        <v>5</v>
      </c>
      <c r="E261" s="21" t="s">
        <v>5</v>
      </c>
      <c r="F261" s="21" t="s">
        <v>5</v>
      </c>
    </row>
    <row r="262" spans="1:6" ht="12">
      <c r="A262" s="29" t="s">
        <v>124</v>
      </c>
      <c r="B262" s="29"/>
      <c r="C262" s="21" t="s">
        <v>5</v>
      </c>
      <c r="D262" s="21" t="s">
        <v>5</v>
      </c>
      <c r="E262" s="21" t="s">
        <v>5</v>
      </c>
      <c r="F262" s="21" t="s">
        <v>5</v>
      </c>
    </row>
    <row r="263" spans="1:6" ht="12">
      <c r="A263" s="29" t="s">
        <v>125</v>
      </c>
      <c r="B263" s="24"/>
      <c r="C263" s="21">
        <v>70.7</v>
      </c>
      <c r="D263" s="21">
        <v>208.1</v>
      </c>
      <c r="E263" s="21">
        <v>628.5</v>
      </c>
      <c r="F263" s="21">
        <v>199.9</v>
      </c>
    </row>
    <row r="264" spans="1:6" ht="12">
      <c r="A264" s="32" t="s">
        <v>126</v>
      </c>
      <c r="B264" s="32"/>
      <c r="C264" s="22">
        <v>0</v>
      </c>
      <c r="D264" s="22">
        <v>0</v>
      </c>
      <c r="E264" s="22">
        <v>0</v>
      </c>
      <c r="F264" s="22">
        <v>0</v>
      </c>
    </row>
    <row r="265" spans="1:6" ht="12">
      <c r="A265" s="29"/>
      <c r="B265" s="24"/>
      <c r="C265" s="21" t="s">
        <v>5</v>
      </c>
      <c r="D265" s="21" t="s">
        <v>5</v>
      </c>
      <c r="E265" s="21" t="s">
        <v>5</v>
      </c>
      <c r="F265" s="21" t="s">
        <v>5</v>
      </c>
    </row>
    <row r="266" spans="1:6" ht="12">
      <c r="A266" s="29" t="s">
        <v>127</v>
      </c>
      <c r="B266" s="24"/>
      <c r="C266" s="21">
        <v>70.7</v>
      </c>
      <c r="D266" s="21">
        <v>208.1</v>
      </c>
      <c r="E266" s="21">
        <v>628.5</v>
      </c>
      <c r="F266" s="21">
        <v>199.9</v>
      </c>
    </row>
    <row r="267" spans="1:6" ht="12">
      <c r="A267" s="29"/>
      <c r="B267" s="24"/>
      <c r="C267" s="21" t="s">
        <v>5</v>
      </c>
      <c r="D267" s="21" t="s">
        <v>5</v>
      </c>
      <c r="E267" s="21" t="s">
        <v>5</v>
      </c>
      <c r="F267" s="21" t="s">
        <v>5</v>
      </c>
    </row>
    <row r="268" spans="1:6" ht="12">
      <c r="A268" s="29" t="s">
        <v>128</v>
      </c>
      <c r="B268" s="24"/>
      <c r="C268" s="21">
        <v>706.3</v>
      </c>
      <c r="D268" s="21">
        <v>2680.7</v>
      </c>
      <c r="E268" s="21">
        <v>12047.4</v>
      </c>
      <c r="F268" s="21">
        <v>3087.3</v>
      </c>
    </row>
    <row r="269" spans="1:6" ht="12">
      <c r="A269" s="24"/>
      <c r="B269" s="24"/>
      <c r="C269" s="21" t="s">
        <v>5</v>
      </c>
      <c r="D269" s="21" t="s">
        <v>5</v>
      </c>
      <c r="E269" s="21" t="s">
        <v>5</v>
      </c>
      <c r="F269" s="21" t="s">
        <v>5</v>
      </c>
    </row>
    <row r="270" spans="1:6" ht="12">
      <c r="A270" s="24" t="s">
        <v>129</v>
      </c>
      <c r="B270" s="24"/>
      <c r="C270" s="21" t="s">
        <v>5</v>
      </c>
      <c r="D270" s="21" t="s">
        <v>5</v>
      </c>
      <c r="E270" s="21" t="s">
        <v>5</v>
      </c>
      <c r="F270" s="21" t="s">
        <v>5</v>
      </c>
    </row>
    <row r="271" spans="1:6" ht="12">
      <c r="A271" s="24" t="s">
        <v>122</v>
      </c>
      <c r="B271" s="24"/>
      <c r="C271" s="21">
        <v>46.3</v>
      </c>
      <c r="D271" s="21">
        <v>202.5</v>
      </c>
      <c r="E271" s="21">
        <v>1025.3</v>
      </c>
      <c r="F271" s="21">
        <v>247.5</v>
      </c>
    </row>
    <row r="272" spans="1:6" ht="12">
      <c r="A272" s="24" t="s">
        <v>130</v>
      </c>
      <c r="B272" s="24"/>
      <c r="C272" s="21">
        <v>0</v>
      </c>
      <c r="D272" s="21">
        <v>0</v>
      </c>
      <c r="E272" s="21">
        <v>0</v>
      </c>
      <c r="F272" s="21">
        <v>0</v>
      </c>
    </row>
    <row r="273" spans="1:6" ht="12">
      <c r="A273" s="24" t="s">
        <v>59</v>
      </c>
      <c r="B273" s="24"/>
      <c r="C273" s="21">
        <v>0</v>
      </c>
      <c r="D273" s="21">
        <v>0</v>
      </c>
      <c r="E273" s="21">
        <v>0</v>
      </c>
      <c r="F273" s="21">
        <v>0</v>
      </c>
    </row>
    <row r="274" spans="1:6" ht="12">
      <c r="A274" s="24" t="s">
        <v>123</v>
      </c>
      <c r="B274" s="24"/>
      <c r="C274" s="21">
        <v>0</v>
      </c>
      <c r="D274" s="21">
        <v>0</v>
      </c>
      <c r="E274" s="21">
        <v>0</v>
      </c>
      <c r="F274" s="21">
        <v>0</v>
      </c>
    </row>
    <row r="275" spans="1:6" ht="12">
      <c r="A275" s="20" t="s">
        <v>62</v>
      </c>
      <c r="B275" s="20"/>
      <c r="C275" s="22">
        <v>39.3</v>
      </c>
      <c r="D275" s="22">
        <v>174.2</v>
      </c>
      <c r="E275" s="22">
        <v>798.4</v>
      </c>
      <c r="F275" s="22">
        <v>199.5</v>
      </c>
    </row>
    <row r="276" spans="1:6" ht="12">
      <c r="A276" s="24"/>
      <c r="B276" s="24"/>
      <c r="C276" s="21" t="s">
        <v>5</v>
      </c>
      <c r="D276" s="21" t="s">
        <v>5</v>
      </c>
      <c r="E276" s="21" t="s">
        <v>5</v>
      </c>
      <c r="F276" s="21" t="s">
        <v>5</v>
      </c>
    </row>
    <row r="277" spans="1:6" ht="12">
      <c r="A277" s="24" t="s">
        <v>17</v>
      </c>
      <c r="B277" s="24"/>
      <c r="C277" s="21">
        <v>85.6</v>
      </c>
      <c r="D277" s="21">
        <v>376.7</v>
      </c>
      <c r="E277" s="21">
        <v>1823.7</v>
      </c>
      <c r="F277" s="21">
        <v>447</v>
      </c>
    </row>
    <row r="278" spans="1:6" ht="12">
      <c r="A278" s="24"/>
      <c r="B278" s="24"/>
      <c r="C278" s="21" t="s">
        <v>5</v>
      </c>
      <c r="D278" s="21" t="s">
        <v>5</v>
      </c>
      <c r="E278" s="21" t="s">
        <v>5</v>
      </c>
      <c r="F278" s="21" t="s">
        <v>5</v>
      </c>
    </row>
    <row r="279" spans="1:6" ht="12">
      <c r="A279" s="24" t="s">
        <v>50</v>
      </c>
      <c r="B279" s="24"/>
      <c r="C279" s="21" t="s">
        <v>5</v>
      </c>
      <c r="D279" s="21" t="s">
        <v>5</v>
      </c>
      <c r="E279" s="21" t="s">
        <v>5</v>
      </c>
      <c r="F279" s="21" t="s">
        <v>5</v>
      </c>
    </row>
    <row r="280" spans="1:6" ht="12">
      <c r="A280" s="24" t="s">
        <v>131</v>
      </c>
      <c r="B280" s="24"/>
      <c r="C280" s="21">
        <v>237.6</v>
      </c>
      <c r="D280" s="21">
        <v>1354.1</v>
      </c>
      <c r="E280" s="21">
        <v>6061.7</v>
      </c>
      <c r="F280" s="21">
        <v>1491.1</v>
      </c>
    </row>
    <row r="281" spans="1:6" ht="12">
      <c r="A281" s="24" t="s">
        <v>132</v>
      </c>
      <c r="B281" s="24"/>
      <c r="C281" s="21">
        <v>5.7</v>
      </c>
      <c r="D281" s="21">
        <v>17.6</v>
      </c>
      <c r="E281" s="21">
        <v>55.5</v>
      </c>
      <c r="F281" s="21">
        <v>17.1</v>
      </c>
    </row>
    <row r="282" spans="1:6" ht="12">
      <c r="A282" s="24"/>
      <c r="B282" s="24"/>
      <c r="C282" s="21" t="s">
        <v>5</v>
      </c>
      <c r="D282" s="21" t="s">
        <v>5</v>
      </c>
      <c r="E282" s="21" t="s">
        <v>5</v>
      </c>
      <c r="F282" s="21" t="s">
        <v>5</v>
      </c>
    </row>
    <row r="283" spans="1:6" ht="12">
      <c r="A283" s="20" t="s">
        <v>127</v>
      </c>
      <c r="B283" s="20"/>
      <c r="C283" s="22">
        <v>231.9</v>
      </c>
      <c r="D283" s="22">
        <v>1336.5</v>
      </c>
      <c r="E283" s="22">
        <v>6006.1</v>
      </c>
      <c r="F283" s="22">
        <v>1474</v>
      </c>
    </row>
    <row r="284" spans="1:6" ht="12">
      <c r="A284" s="24"/>
      <c r="B284" s="24"/>
      <c r="C284" s="25"/>
      <c r="D284" s="25"/>
      <c r="E284" s="25"/>
      <c r="F284" s="25"/>
    </row>
    <row r="285" spans="1:6" ht="12">
      <c r="A285" s="24"/>
      <c r="B285" s="24"/>
      <c r="C285" s="25"/>
      <c r="D285" s="25"/>
      <c r="E285" s="25"/>
      <c r="F285" s="25"/>
    </row>
    <row r="286" spans="1:6" ht="14.25">
      <c r="A286" s="6" t="s">
        <v>133</v>
      </c>
      <c r="B286" s="7" t="s">
        <v>134</v>
      </c>
      <c r="C286" s="8"/>
      <c r="D286" s="8"/>
      <c r="E286" s="8"/>
      <c r="F286" s="8"/>
    </row>
    <row r="287" spans="1:6" ht="12.75">
      <c r="A287" s="9"/>
      <c r="B287" s="10"/>
      <c r="C287" s="11"/>
      <c r="D287" s="11"/>
      <c r="E287" s="11"/>
      <c r="F287" s="11"/>
    </row>
    <row r="288" spans="3:6" ht="12">
      <c r="C288" s="12" t="s">
        <v>4</v>
      </c>
      <c r="D288" s="13"/>
      <c r="E288" s="13"/>
      <c r="F288" s="13"/>
    </row>
    <row r="289" spans="2:6" ht="12">
      <c r="B289" s="2" t="s">
        <v>5</v>
      </c>
      <c r="C289" s="14" t="s">
        <v>6</v>
      </c>
      <c r="D289" s="14" t="s">
        <v>7</v>
      </c>
      <c r="E289" s="14">
        <v>10000</v>
      </c>
      <c r="F289" s="14" t="s">
        <v>5</v>
      </c>
    </row>
    <row r="290" spans="1:6" ht="12">
      <c r="A290" s="15"/>
      <c r="B290" s="15"/>
      <c r="C290" s="16">
        <v>5000</v>
      </c>
      <c r="D290" s="16">
        <v>9999</v>
      </c>
      <c r="E290" s="16" t="s">
        <v>8</v>
      </c>
      <c r="F290" s="16" t="s">
        <v>9</v>
      </c>
    </row>
    <row r="291" spans="1:6" ht="12">
      <c r="A291" s="24"/>
      <c r="B291" s="24"/>
      <c r="C291" s="25"/>
      <c r="D291" s="25"/>
      <c r="E291" s="25"/>
      <c r="F291" s="25"/>
    </row>
    <row r="292" spans="1:6" ht="12">
      <c r="A292" s="24"/>
      <c r="B292" s="24"/>
      <c r="C292" s="12" t="s">
        <v>56</v>
      </c>
      <c r="D292" s="27"/>
      <c r="E292" s="27"/>
      <c r="F292" s="27"/>
    </row>
    <row r="293" spans="1:6" ht="12">
      <c r="A293" s="24"/>
      <c r="B293" s="24"/>
      <c r="C293" s="25"/>
      <c r="D293" s="25"/>
      <c r="E293" s="25"/>
      <c r="F293" s="25"/>
    </row>
    <row r="294" spans="1:6" ht="12">
      <c r="A294" s="24" t="s">
        <v>135</v>
      </c>
      <c r="B294" s="24"/>
      <c r="C294" s="21">
        <v>1170.1</v>
      </c>
      <c r="D294" s="21">
        <v>4992.6</v>
      </c>
      <c r="E294" s="21">
        <v>20221.7</v>
      </c>
      <c r="F294" s="21">
        <v>5321.7</v>
      </c>
    </row>
    <row r="295" spans="1:6" ht="12">
      <c r="A295" s="20" t="s">
        <v>136</v>
      </c>
      <c r="B295" s="20"/>
      <c r="C295" s="22">
        <v>949.7</v>
      </c>
      <c r="D295" s="22">
        <v>4343.2</v>
      </c>
      <c r="E295" s="22">
        <v>17851.8</v>
      </c>
      <c r="F295" s="22">
        <v>4633.6</v>
      </c>
    </row>
    <row r="296" spans="1:6" ht="12">
      <c r="A296" s="24"/>
      <c r="B296" s="24"/>
      <c r="C296" s="21"/>
      <c r="D296" s="21"/>
      <c r="E296" s="21"/>
      <c r="F296" s="21"/>
    </row>
    <row r="297" spans="1:6" ht="12">
      <c r="A297" s="28" t="s">
        <v>137</v>
      </c>
      <c r="B297" s="28"/>
      <c r="C297" s="33">
        <v>220.4</v>
      </c>
      <c r="D297" s="33">
        <v>649.5</v>
      </c>
      <c r="E297" s="33">
        <v>2369.8</v>
      </c>
      <c r="F297" s="33">
        <v>688.1</v>
      </c>
    </row>
    <row r="298" spans="1:6" ht="12">
      <c r="A298" s="28"/>
      <c r="B298" s="28"/>
      <c r="C298" s="33"/>
      <c r="D298" s="33"/>
      <c r="E298" s="33"/>
      <c r="F298" s="33"/>
    </row>
    <row r="299" spans="1:6" ht="12">
      <c r="A299" s="34" t="s">
        <v>138</v>
      </c>
      <c r="B299" s="28"/>
      <c r="C299" s="33">
        <v>17.5</v>
      </c>
      <c r="D299" s="33">
        <v>48.9</v>
      </c>
      <c r="E299" s="33">
        <v>236.7</v>
      </c>
      <c r="F299" s="33">
        <v>61.5</v>
      </c>
    </row>
    <row r="300" spans="1:6" ht="12">
      <c r="A300" s="34" t="s">
        <v>139</v>
      </c>
      <c r="B300" s="28"/>
      <c r="C300" s="33">
        <v>81</v>
      </c>
      <c r="D300" s="33">
        <v>291.1</v>
      </c>
      <c r="E300" s="33">
        <v>1200.1</v>
      </c>
      <c r="F300" s="33">
        <v>320.5</v>
      </c>
    </row>
    <row r="301" spans="1:6" ht="12">
      <c r="A301" s="34" t="s">
        <v>140</v>
      </c>
      <c r="B301" s="28"/>
      <c r="C301" s="33">
        <v>0</v>
      </c>
      <c r="D301" s="33">
        <v>0.5</v>
      </c>
      <c r="E301" s="33">
        <v>188</v>
      </c>
      <c r="F301" s="33">
        <v>29.8</v>
      </c>
    </row>
    <row r="302" spans="1:6" ht="12">
      <c r="A302" s="28"/>
      <c r="B302" s="28"/>
      <c r="C302" s="33"/>
      <c r="D302" s="33"/>
      <c r="E302" s="33"/>
      <c r="F302" s="33"/>
    </row>
    <row r="303" spans="1:6" ht="12">
      <c r="A303" s="35" t="s">
        <v>141</v>
      </c>
      <c r="B303" s="20"/>
      <c r="C303" s="22">
        <v>157</v>
      </c>
      <c r="D303" s="22">
        <v>406.8</v>
      </c>
      <c r="E303" s="22">
        <v>1218.5</v>
      </c>
      <c r="F303" s="22">
        <v>399.3</v>
      </c>
    </row>
    <row r="304" spans="1:6" ht="12">
      <c r="A304" s="34"/>
      <c r="B304" s="24"/>
      <c r="C304" s="25"/>
      <c r="D304" s="25"/>
      <c r="E304" s="25"/>
      <c r="F304" s="25"/>
    </row>
    <row r="305" spans="1:6" ht="12">
      <c r="A305" s="34"/>
      <c r="B305" s="24"/>
      <c r="C305" s="25"/>
      <c r="D305" s="25"/>
      <c r="E305" s="25"/>
      <c r="F305" s="25"/>
    </row>
    <row r="306" spans="1:6" ht="14.25">
      <c r="A306" s="6" t="s">
        <v>142</v>
      </c>
      <c r="B306" s="7" t="s">
        <v>143</v>
      </c>
      <c r="C306" s="8"/>
      <c r="D306" s="8"/>
      <c r="E306" s="8"/>
      <c r="F306" s="8"/>
    </row>
    <row r="307" spans="1:6" ht="12.75">
      <c r="A307" s="9"/>
      <c r="B307" s="10"/>
      <c r="C307" s="11"/>
      <c r="D307" s="11"/>
      <c r="E307" s="11"/>
      <c r="F307" s="11"/>
    </row>
    <row r="308" spans="3:6" ht="12">
      <c r="C308" s="12" t="s">
        <v>4</v>
      </c>
      <c r="D308" s="13"/>
      <c r="E308" s="13"/>
      <c r="F308" s="13"/>
    </row>
    <row r="309" spans="2:6" ht="12">
      <c r="B309" s="2" t="s">
        <v>5</v>
      </c>
      <c r="C309" s="14" t="s">
        <v>6</v>
      </c>
      <c r="D309" s="14" t="s">
        <v>7</v>
      </c>
      <c r="E309" s="14">
        <v>10000</v>
      </c>
      <c r="F309" s="14" t="s">
        <v>5</v>
      </c>
    </row>
    <row r="310" spans="1:6" ht="12">
      <c r="A310" s="15"/>
      <c r="B310" s="15"/>
      <c r="C310" s="16">
        <v>5000</v>
      </c>
      <c r="D310" s="16">
        <v>9999</v>
      </c>
      <c r="E310" s="16" t="s">
        <v>8</v>
      </c>
      <c r="F310" s="16" t="s">
        <v>9</v>
      </c>
    </row>
    <row r="311" spans="1:6" ht="12">
      <c r="A311" s="24"/>
      <c r="B311" s="24"/>
      <c r="C311" s="25"/>
      <c r="D311" s="25"/>
      <c r="E311" s="25"/>
      <c r="F311" s="25"/>
    </row>
    <row r="312" spans="1:6" ht="12">
      <c r="A312" s="24"/>
      <c r="B312" s="24"/>
      <c r="C312" s="12" t="s">
        <v>56</v>
      </c>
      <c r="D312" s="27"/>
      <c r="E312" s="27"/>
      <c r="F312" s="27"/>
    </row>
    <row r="313" spans="1:6" ht="12">
      <c r="A313" s="24"/>
      <c r="B313" s="24"/>
      <c r="C313" s="25"/>
      <c r="D313" s="25"/>
      <c r="E313" s="25"/>
      <c r="F313" s="25"/>
    </row>
    <row r="314" spans="1:6" ht="12">
      <c r="A314" s="24" t="s">
        <v>144</v>
      </c>
      <c r="B314" s="24"/>
      <c r="C314" s="21">
        <v>-39</v>
      </c>
      <c r="D314" s="21">
        <v>10.4</v>
      </c>
      <c r="E314" s="21">
        <v>-9.4</v>
      </c>
      <c r="F314" s="21">
        <v>-19.5</v>
      </c>
    </row>
    <row r="315" spans="1:6" ht="12">
      <c r="A315" s="24" t="s">
        <v>145</v>
      </c>
      <c r="B315" s="24"/>
      <c r="C315" s="21">
        <v>17</v>
      </c>
      <c r="D315" s="21">
        <v>18.8</v>
      </c>
      <c r="E315" s="21">
        <v>463.5</v>
      </c>
      <c r="F315" s="21">
        <v>87.9</v>
      </c>
    </row>
    <row r="316" spans="1:6" ht="12">
      <c r="A316" s="24" t="s">
        <v>146</v>
      </c>
      <c r="B316" s="24"/>
      <c r="C316" s="21">
        <v>12.6</v>
      </c>
      <c r="D316" s="21">
        <v>5.1</v>
      </c>
      <c r="E316" s="21">
        <v>101</v>
      </c>
      <c r="F316" s="21">
        <v>24.3</v>
      </c>
    </row>
    <row r="317" spans="1:6" ht="12">
      <c r="A317" s="24" t="s">
        <v>130</v>
      </c>
      <c r="B317" s="24"/>
      <c r="C317" s="21">
        <v>0</v>
      </c>
      <c r="D317" s="21">
        <v>0</v>
      </c>
      <c r="E317" s="21">
        <v>0</v>
      </c>
      <c r="F317" s="21">
        <v>0</v>
      </c>
    </row>
    <row r="318" spans="1:6" ht="12">
      <c r="A318" s="24" t="s">
        <v>59</v>
      </c>
      <c r="B318" s="24"/>
      <c r="C318" s="21">
        <v>0</v>
      </c>
      <c r="D318" s="21">
        <v>0</v>
      </c>
      <c r="E318" s="21">
        <v>0</v>
      </c>
      <c r="F318" s="21">
        <v>0</v>
      </c>
    </row>
    <row r="319" spans="1:6" ht="12">
      <c r="A319" s="24" t="s">
        <v>123</v>
      </c>
      <c r="B319" s="24"/>
      <c r="C319" s="21">
        <v>0</v>
      </c>
      <c r="D319" s="21">
        <v>0</v>
      </c>
      <c r="E319" s="21">
        <v>0</v>
      </c>
      <c r="F319" s="21">
        <v>0</v>
      </c>
    </row>
    <row r="320" spans="1:6" ht="12">
      <c r="A320" s="24" t="s">
        <v>60</v>
      </c>
      <c r="B320" s="24"/>
      <c r="C320" s="21">
        <v>0</v>
      </c>
      <c r="D320" s="21">
        <v>0</v>
      </c>
      <c r="E320" s="21">
        <v>0</v>
      </c>
      <c r="F320" s="21">
        <v>0</v>
      </c>
    </row>
    <row r="321" spans="1:6" ht="12">
      <c r="A321" s="24" t="s">
        <v>62</v>
      </c>
      <c r="B321" s="24"/>
      <c r="C321" s="21">
        <v>33.2</v>
      </c>
      <c r="D321" s="21">
        <v>105.1</v>
      </c>
      <c r="E321" s="21">
        <v>815.8</v>
      </c>
      <c r="F321" s="21">
        <v>178.2</v>
      </c>
    </row>
    <row r="322" spans="1:6" ht="12">
      <c r="A322" s="24" t="s">
        <v>147</v>
      </c>
      <c r="B322" s="24"/>
      <c r="C322" s="21">
        <v>-26.2</v>
      </c>
      <c r="D322" s="21">
        <v>75.3</v>
      </c>
      <c r="E322" s="21">
        <v>271.1</v>
      </c>
      <c r="F322" s="21">
        <v>51.1</v>
      </c>
    </row>
    <row r="323" spans="1:6" ht="12">
      <c r="A323" s="20" t="s">
        <v>65</v>
      </c>
      <c r="B323" s="20"/>
      <c r="C323" s="22">
        <v>-0.2</v>
      </c>
      <c r="D323" s="22">
        <v>-1.2</v>
      </c>
      <c r="E323" s="22">
        <v>-1</v>
      </c>
      <c r="F323" s="22">
        <v>-0.6</v>
      </c>
    </row>
    <row r="324" spans="1:6" ht="12">
      <c r="A324" s="24"/>
      <c r="B324" s="24"/>
      <c r="C324" s="21" t="s">
        <v>5</v>
      </c>
      <c r="D324" s="21" t="s">
        <v>5</v>
      </c>
      <c r="E324" s="21" t="s">
        <v>5</v>
      </c>
      <c r="F324" s="21" t="s">
        <v>5</v>
      </c>
    </row>
    <row r="325" spans="1:6" ht="12">
      <c r="A325" s="24" t="s">
        <v>67</v>
      </c>
      <c r="B325" s="28"/>
      <c r="C325" s="21">
        <v>-2.6</v>
      </c>
      <c r="D325" s="21">
        <v>213.4</v>
      </c>
      <c r="E325" s="21">
        <v>1640.9</v>
      </c>
      <c r="F325" s="21">
        <v>321.4</v>
      </c>
    </row>
    <row r="326" spans="1:6" ht="12">
      <c r="A326" s="24"/>
      <c r="B326" s="28"/>
      <c r="C326" s="21"/>
      <c r="D326" s="21"/>
      <c r="E326" s="21"/>
      <c r="F326" s="21"/>
    </row>
    <row r="327" spans="1:6" ht="12">
      <c r="A327" s="24" t="s">
        <v>148</v>
      </c>
      <c r="B327" s="24"/>
      <c r="C327" s="21">
        <v>22.8</v>
      </c>
      <c r="D327" s="21">
        <v>10.3</v>
      </c>
      <c r="E327" s="21">
        <v>79.5</v>
      </c>
      <c r="F327" s="21">
        <v>28</v>
      </c>
    </row>
    <row r="329" spans="1:6" ht="12">
      <c r="A329" s="24" t="s">
        <v>149</v>
      </c>
      <c r="B329" s="24"/>
      <c r="C329" s="21">
        <v>0.4</v>
      </c>
      <c r="D329" s="21">
        <v>-58.1</v>
      </c>
      <c r="E329" s="21">
        <v>-34.6</v>
      </c>
      <c r="F329" s="21">
        <v>-22.7</v>
      </c>
    </row>
    <row r="330" spans="1:6" ht="12">
      <c r="A330" s="24" t="s">
        <v>150</v>
      </c>
      <c r="B330" s="24"/>
      <c r="C330" s="21">
        <v>-11.3</v>
      </c>
      <c r="D330" s="21">
        <v>-14.4</v>
      </c>
      <c r="E330" s="21">
        <v>-120.8</v>
      </c>
      <c r="F330" s="21">
        <v>-29.5</v>
      </c>
    </row>
    <row r="331" spans="1:6" ht="12">
      <c r="A331" s="24" t="s">
        <v>151</v>
      </c>
      <c r="B331" s="24"/>
      <c r="C331" s="21">
        <v>12</v>
      </c>
      <c r="D331" s="21">
        <v>-0.8</v>
      </c>
      <c r="E331" s="21">
        <v>29.9</v>
      </c>
      <c r="F331" s="21">
        <v>11</v>
      </c>
    </row>
    <row r="332" spans="1:6" ht="12">
      <c r="A332" s="24" t="s">
        <v>152</v>
      </c>
      <c r="B332" s="24"/>
      <c r="C332" s="21">
        <v>19.8</v>
      </c>
      <c r="D332" s="21">
        <v>-15.6</v>
      </c>
      <c r="E332" s="21">
        <v>-119</v>
      </c>
      <c r="F332" s="21">
        <v>-12.7</v>
      </c>
    </row>
    <row r="333" spans="1:6" ht="12">
      <c r="A333" s="20" t="s">
        <v>153</v>
      </c>
      <c r="B333" s="20"/>
      <c r="C333" s="22">
        <v>0</v>
      </c>
      <c r="D333" s="22">
        <v>0</v>
      </c>
      <c r="E333" s="22">
        <v>0</v>
      </c>
      <c r="F333" s="22">
        <v>0</v>
      </c>
    </row>
    <row r="334" spans="1:6" ht="12">
      <c r="A334" s="24"/>
      <c r="B334" s="24"/>
      <c r="C334" s="21" t="s">
        <v>5</v>
      </c>
      <c r="D334" s="21" t="s">
        <v>5</v>
      </c>
      <c r="E334" s="21" t="s">
        <v>5</v>
      </c>
      <c r="F334" s="21" t="s">
        <v>5</v>
      </c>
    </row>
    <row r="335" spans="1:6" ht="12">
      <c r="A335" s="24" t="s">
        <v>154</v>
      </c>
      <c r="B335" s="24"/>
      <c r="C335" s="21">
        <v>20.9</v>
      </c>
      <c r="D335" s="21">
        <v>-88.9</v>
      </c>
      <c r="E335" s="21">
        <v>-244.6</v>
      </c>
      <c r="F335" s="21">
        <v>-53.9</v>
      </c>
    </row>
    <row r="336" spans="1:6" ht="12">
      <c r="A336" s="24"/>
      <c r="B336" s="24"/>
      <c r="C336" s="21" t="s">
        <v>5</v>
      </c>
      <c r="D336" s="21" t="s">
        <v>5</v>
      </c>
      <c r="E336" s="21" t="s">
        <v>5</v>
      </c>
      <c r="F336" s="21" t="s">
        <v>5</v>
      </c>
    </row>
    <row r="337" spans="1:6" ht="12">
      <c r="A337" s="24" t="s">
        <v>155</v>
      </c>
      <c r="B337" s="24"/>
      <c r="C337" s="21">
        <v>16.8</v>
      </c>
      <c r="D337" s="21">
        <v>47.9</v>
      </c>
      <c r="E337" s="21">
        <v>61.8</v>
      </c>
      <c r="F337" s="21">
        <v>33.3</v>
      </c>
    </row>
    <row r="338" spans="1:6" ht="12">
      <c r="A338" s="24"/>
      <c r="B338" s="24"/>
      <c r="C338" s="21" t="s">
        <v>5</v>
      </c>
      <c r="D338" s="21" t="s">
        <v>5</v>
      </c>
      <c r="E338" s="21" t="s">
        <v>5</v>
      </c>
      <c r="F338" s="21" t="s">
        <v>5</v>
      </c>
    </row>
    <row r="339" spans="1:6" ht="12">
      <c r="A339" s="20" t="s">
        <v>156</v>
      </c>
      <c r="B339" s="20"/>
      <c r="C339" s="22">
        <v>57.9</v>
      </c>
      <c r="D339" s="22">
        <v>182.7</v>
      </c>
      <c r="E339" s="22">
        <v>1537.8</v>
      </c>
      <c r="F339" s="22">
        <v>328.7</v>
      </c>
    </row>
    <row r="340" spans="1:6" ht="12">
      <c r="A340" s="24"/>
      <c r="B340" s="24"/>
      <c r="C340" s="25"/>
      <c r="D340" s="25"/>
      <c r="E340" s="25"/>
      <c r="F340" s="25"/>
    </row>
    <row r="341" spans="1:6" ht="12">
      <c r="A341" s="24"/>
      <c r="B341" s="24"/>
      <c r="C341" s="25"/>
      <c r="D341" s="25"/>
      <c r="E341" s="25"/>
      <c r="F341" s="25"/>
    </row>
    <row r="342" spans="1:6" ht="14.25">
      <c r="A342" s="6" t="s">
        <v>157</v>
      </c>
      <c r="B342" s="7" t="s">
        <v>158</v>
      </c>
      <c r="C342" s="8"/>
      <c r="D342" s="8"/>
      <c r="E342" s="8"/>
      <c r="F342" s="8"/>
    </row>
    <row r="343" spans="1:6" ht="12.75">
      <c r="A343" s="9"/>
      <c r="B343" s="10"/>
      <c r="C343" s="11"/>
      <c r="D343" s="11"/>
      <c r="E343" s="11"/>
      <c r="F343" s="11"/>
    </row>
    <row r="344" spans="3:6" ht="12">
      <c r="C344" s="12" t="s">
        <v>4</v>
      </c>
      <c r="D344" s="13"/>
      <c r="E344" s="13"/>
      <c r="F344" s="13"/>
    </row>
    <row r="345" spans="2:6" ht="12">
      <c r="B345" s="2" t="s">
        <v>5</v>
      </c>
      <c r="C345" s="14" t="s">
        <v>6</v>
      </c>
      <c r="D345" s="14" t="s">
        <v>7</v>
      </c>
      <c r="E345" s="14">
        <v>10000</v>
      </c>
      <c r="F345" s="14" t="s">
        <v>5</v>
      </c>
    </row>
    <row r="346" spans="1:6" ht="12">
      <c r="A346" s="15"/>
      <c r="B346" s="15"/>
      <c r="C346" s="16">
        <v>5000</v>
      </c>
      <c r="D346" s="16">
        <v>9999</v>
      </c>
      <c r="E346" s="16" t="s">
        <v>8</v>
      </c>
      <c r="F346" s="16" t="s">
        <v>9</v>
      </c>
    </row>
    <row r="347" spans="1:6" ht="12">
      <c r="A347" s="24"/>
      <c r="B347" s="24"/>
      <c r="C347" s="25"/>
      <c r="D347" s="25"/>
      <c r="E347" s="25"/>
      <c r="F347" s="25"/>
    </row>
    <row r="348" spans="1:6" ht="12">
      <c r="A348" s="24"/>
      <c r="B348" s="24"/>
      <c r="C348" s="12" t="s">
        <v>56</v>
      </c>
      <c r="D348" s="27"/>
      <c r="E348" s="27"/>
      <c r="F348" s="27"/>
    </row>
    <row r="349" spans="1:6" ht="12">
      <c r="A349" s="24" t="s">
        <v>159</v>
      </c>
      <c r="B349" s="24"/>
      <c r="C349" s="25"/>
      <c r="D349" s="25"/>
      <c r="E349" s="25"/>
      <c r="F349" s="25"/>
    </row>
    <row r="350" spans="1:6" ht="12">
      <c r="A350" s="24" t="s">
        <v>160</v>
      </c>
      <c r="B350" s="24"/>
      <c r="C350" s="21">
        <v>-2.6</v>
      </c>
      <c r="D350" s="21">
        <v>213.4</v>
      </c>
      <c r="E350" s="21">
        <v>1640.9</v>
      </c>
      <c r="F350" s="21">
        <v>321.4</v>
      </c>
    </row>
    <row r="351" spans="1:6" ht="12">
      <c r="A351" s="20" t="s">
        <v>112</v>
      </c>
      <c r="B351" s="20"/>
      <c r="C351" s="22">
        <v>85.6</v>
      </c>
      <c r="D351" s="22">
        <v>376.7</v>
      </c>
      <c r="E351" s="22">
        <v>1823.7</v>
      </c>
      <c r="F351" s="22">
        <v>447</v>
      </c>
    </row>
    <row r="352" spans="1:6" ht="12">
      <c r="A352" s="24"/>
      <c r="B352" s="24"/>
      <c r="C352" s="21"/>
      <c r="D352" s="21"/>
      <c r="E352" s="21"/>
      <c r="F352" s="21"/>
    </row>
    <row r="353" spans="1:6" ht="12">
      <c r="A353" s="20" t="s">
        <v>161</v>
      </c>
      <c r="B353" s="20"/>
      <c r="C353" s="22">
        <v>-88.2</v>
      </c>
      <c r="D353" s="22">
        <v>-163.3</v>
      </c>
      <c r="E353" s="22">
        <v>-182.8</v>
      </c>
      <c r="F353" s="22">
        <v>-125.6</v>
      </c>
    </row>
    <row r="356" spans="1:6" ht="14.25">
      <c r="A356" s="6" t="s">
        <v>162</v>
      </c>
      <c r="B356" s="7" t="s">
        <v>163</v>
      </c>
      <c r="C356" s="8"/>
      <c r="D356" s="8"/>
      <c r="E356" s="8"/>
      <c r="F356" s="8"/>
    </row>
    <row r="357" spans="1:6" ht="12.75">
      <c r="A357" s="9"/>
      <c r="B357" s="10"/>
      <c r="C357" s="11"/>
      <c r="D357" s="11"/>
      <c r="E357" s="11"/>
      <c r="F357" s="11"/>
    </row>
    <row r="358" spans="3:6" ht="12">
      <c r="C358" s="12" t="s">
        <v>4</v>
      </c>
      <c r="D358" s="13"/>
      <c r="E358" s="13"/>
      <c r="F358" s="13"/>
    </row>
    <row r="359" spans="2:6" ht="12">
      <c r="B359" s="2" t="s">
        <v>5</v>
      </c>
      <c r="C359" s="14" t="s">
        <v>6</v>
      </c>
      <c r="D359" s="14" t="s">
        <v>7</v>
      </c>
      <c r="E359" s="14">
        <v>10000</v>
      </c>
      <c r="F359" s="14" t="s">
        <v>5</v>
      </c>
    </row>
    <row r="360" spans="1:6" ht="12">
      <c r="A360" s="15"/>
      <c r="B360" s="15"/>
      <c r="C360" s="16">
        <v>5000</v>
      </c>
      <c r="D360" s="16">
        <v>9999</v>
      </c>
      <c r="E360" s="16" t="s">
        <v>8</v>
      </c>
      <c r="F360" s="16" t="s">
        <v>9</v>
      </c>
    </row>
    <row r="361" spans="1:6" ht="12">
      <c r="A361" s="24"/>
      <c r="B361" s="24"/>
      <c r="C361" s="25"/>
      <c r="D361" s="25"/>
      <c r="E361" s="25"/>
      <c r="F361" s="25"/>
    </row>
    <row r="362" spans="1:6" ht="12">
      <c r="A362" s="24"/>
      <c r="B362" s="24"/>
      <c r="C362" s="12" t="s">
        <v>56</v>
      </c>
      <c r="D362" s="27"/>
      <c r="E362" s="27"/>
      <c r="F362" s="27"/>
    </row>
    <row r="363" spans="1:6" ht="12">
      <c r="A363" s="24" t="s">
        <v>164</v>
      </c>
      <c r="B363" s="24"/>
      <c r="C363" s="25"/>
      <c r="D363" s="25"/>
      <c r="E363" s="25"/>
      <c r="F363" s="25"/>
    </row>
    <row r="364" spans="1:6" ht="12">
      <c r="A364" s="24" t="s">
        <v>165</v>
      </c>
      <c r="B364" s="24"/>
      <c r="C364" s="21">
        <v>-1.2</v>
      </c>
      <c r="D364" s="21">
        <v>-1.1</v>
      </c>
      <c r="E364" s="21">
        <v>-0.6</v>
      </c>
      <c r="F364" s="21">
        <v>-1.1</v>
      </c>
    </row>
    <row r="365" spans="1:6" ht="12">
      <c r="A365" s="24" t="s">
        <v>166</v>
      </c>
      <c r="B365" s="24"/>
      <c r="C365" s="21">
        <v>-0.5</v>
      </c>
      <c r="D365" s="21">
        <v>-2.1</v>
      </c>
      <c r="E365" s="21">
        <v>-2</v>
      </c>
      <c r="F365" s="21">
        <v>-1.2</v>
      </c>
    </row>
    <row r="366" spans="1:6" ht="12">
      <c r="A366" s="24" t="s">
        <v>167</v>
      </c>
      <c r="B366" s="24"/>
      <c r="C366" s="21">
        <v>-0.2</v>
      </c>
      <c r="D366" s="21">
        <v>-15.4</v>
      </c>
      <c r="E366" s="21">
        <v>-3.3</v>
      </c>
      <c r="F366" s="21">
        <v>-5.3</v>
      </c>
    </row>
    <row r="367" spans="1:6" ht="12">
      <c r="A367" s="24" t="s">
        <v>168</v>
      </c>
      <c r="B367" s="24"/>
      <c r="C367" s="21">
        <v>-1.6</v>
      </c>
      <c r="D367" s="21">
        <v>-6.6</v>
      </c>
      <c r="E367" s="21">
        <v>-1.9</v>
      </c>
      <c r="F367" s="21">
        <v>-3.1</v>
      </c>
    </row>
    <row r="368" spans="1:6" ht="12">
      <c r="A368" s="24" t="s">
        <v>169</v>
      </c>
      <c r="B368" s="24"/>
      <c r="C368" s="21">
        <v>-27.6</v>
      </c>
      <c r="D368" s="21">
        <v>-116.5</v>
      </c>
      <c r="E368" s="21">
        <v>-326</v>
      </c>
      <c r="F368" s="21">
        <v>-101.4</v>
      </c>
    </row>
    <row r="369" spans="1:6" ht="12">
      <c r="A369" s="24" t="s">
        <v>170</v>
      </c>
      <c r="B369" s="24"/>
      <c r="C369" s="21">
        <v>0</v>
      </c>
      <c r="D369" s="21">
        <v>-7.5</v>
      </c>
      <c r="E369" s="21">
        <v>-320.7</v>
      </c>
      <c r="F369" s="21">
        <v>-52.8</v>
      </c>
    </row>
    <row r="370" spans="1:6" ht="12">
      <c r="A370" s="24" t="s">
        <v>171</v>
      </c>
      <c r="B370" s="24"/>
      <c r="C370" s="21">
        <v>-1.4</v>
      </c>
      <c r="D370" s="21">
        <v>17.9</v>
      </c>
      <c r="E370" s="21">
        <v>455.3</v>
      </c>
      <c r="F370" s="21">
        <v>76.4</v>
      </c>
    </row>
    <row r="371" spans="1:6" ht="12">
      <c r="A371" s="28" t="s">
        <v>172</v>
      </c>
      <c r="B371" s="24"/>
      <c r="C371" s="21">
        <v>-0.7</v>
      </c>
      <c r="D371" s="21">
        <v>-14.9</v>
      </c>
      <c r="E371" s="21">
        <v>-36.3</v>
      </c>
      <c r="F371" s="21">
        <v>-10.6</v>
      </c>
    </row>
    <row r="372" spans="1:6" ht="12">
      <c r="A372" s="28" t="s">
        <v>173</v>
      </c>
      <c r="B372" s="24"/>
      <c r="C372" s="21">
        <v>-10.7</v>
      </c>
      <c r="D372" s="21">
        <v>6.6</v>
      </c>
      <c r="E372" s="21">
        <v>-49.2</v>
      </c>
      <c r="F372" s="21">
        <v>-11.6</v>
      </c>
    </row>
    <row r="373" spans="1:6" ht="12">
      <c r="A373" s="24" t="s">
        <v>174</v>
      </c>
      <c r="B373" s="24"/>
      <c r="C373" s="21">
        <v>1.9</v>
      </c>
      <c r="D373" s="21">
        <v>29.6</v>
      </c>
      <c r="E373" s="21">
        <v>-100.5</v>
      </c>
      <c r="F373" s="21">
        <v>-5.9</v>
      </c>
    </row>
    <row r="374" spans="1:6" ht="12">
      <c r="A374" s="20" t="s">
        <v>175</v>
      </c>
      <c r="B374" s="20"/>
      <c r="C374" s="22">
        <v>-7.9</v>
      </c>
      <c r="D374" s="22">
        <v>-63.6</v>
      </c>
      <c r="E374" s="22">
        <v>-269.1</v>
      </c>
      <c r="F374" s="22">
        <v>-65.8</v>
      </c>
    </row>
    <row r="375" spans="1:6" ht="12">
      <c r="A375" s="24"/>
      <c r="B375" s="24"/>
      <c r="C375" s="21" t="s">
        <v>5</v>
      </c>
      <c r="D375" s="21" t="s">
        <v>5</v>
      </c>
      <c r="E375" s="21" t="s">
        <v>5</v>
      </c>
      <c r="F375" s="21" t="s">
        <v>5</v>
      </c>
    </row>
    <row r="376" spans="1:6" ht="12">
      <c r="A376" s="24" t="s">
        <v>176</v>
      </c>
      <c r="B376" s="24"/>
      <c r="C376" s="21">
        <v>-49.9</v>
      </c>
      <c r="D376" s="21">
        <v>-173.8</v>
      </c>
      <c r="E376" s="21">
        <v>-654.1</v>
      </c>
      <c r="F376" s="21">
        <v>-182.4</v>
      </c>
    </row>
    <row r="377" spans="1:6" ht="12">
      <c r="A377" s="24" t="s">
        <v>177</v>
      </c>
      <c r="B377" s="24"/>
      <c r="C377" s="21">
        <v>18.6</v>
      </c>
      <c r="D377" s="21">
        <v>0</v>
      </c>
      <c r="E377" s="21">
        <v>0</v>
      </c>
      <c r="F377" s="21">
        <v>10.1</v>
      </c>
    </row>
    <row r="378" spans="1:6" ht="12">
      <c r="A378" s="20" t="s">
        <v>178</v>
      </c>
      <c r="B378" s="20"/>
      <c r="C378" s="22">
        <v>1.8</v>
      </c>
      <c r="D378" s="22">
        <v>6.1</v>
      </c>
      <c r="E378" s="22">
        <v>16.9</v>
      </c>
      <c r="F378" s="22">
        <v>5.5</v>
      </c>
    </row>
    <row r="379" spans="1:6" ht="12">
      <c r="A379" s="24"/>
      <c r="B379" s="24"/>
      <c r="C379" s="21" t="s">
        <v>5</v>
      </c>
      <c r="D379" s="21" t="s">
        <v>5</v>
      </c>
      <c r="E379" s="21" t="s">
        <v>5</v>
      </c>
      <c r="F379" s="21" t="s">
        <v>5</v>
      </c>
    </row>
    <row r="380" spans="1:6" ht="12">
      <c r="A380" s="24" t="s">
        <v>179</v>
      </c>
      <c r="B380" s="24"/>
      <c r="C380" s="21">
        <v>-33.1</v>
      </c>
      <c r="D380" s="21">
        <v>-179.9</v>
      </c>
      <c r="E380" s="21">
        <v>-671</v>
      </c>
      <c r="F380" s="21">
        <v>-177.7</v>
      </c>
    </row>
    <row r="381" spans="1:6" ht="12">
      <c r="A381" s="20" t="s">
        <v>16</v>
      </c>
      <c r="B381" s="20"/>
      <c r="C381" s="22">
        <v>0</v>
      </c>
      <c r="D381" s="22">
        <v>7.1</v>
      </c>
      <c r="E381" s="22">
        <v>-122.1</v>
      </c>
      <c r="F381" s="22">
        <v>-17.1</v>
      </c>
    </row>
    <row r="382" spans="1:6" ht="12">
      <c r="A382" s="24"/>
      <c r="B382" s="24"/>
      <c r="C382" s="21" t="s">
        <v>5</v>
      </c>
      <c r="D382" s="21" t="s">
        <v>5</v>
      </c>
      <c r="E382" s="21" t="s">
        <v>5</v>
      </c>
      <c r="F382" s="21" t="s">
        <v>5</v>
      </c>
    </row>
    <row r="383" spans="1:6" ht="12">
      <c r="A383" s="20" t="s">
        <v>180</v>
      </c>
      <c r="B383" s="20"/>
      <c r="C383" s="22">
        <v>-33.1</v>
      </c>
      <c r="D383" s="22">
        <v>-172.8</v>
      </c>
      <c r="E383" s="22">
        <v>-793.1</v>
      </c>
      <c r="F383" s="22">
        <v>-194.9</v>
      </c>
    </row>
    <row r="384" spans="1:6" ht="12">
      <c r="A384" s="24"/>
      <c r="B384" s="24"/>
      <c r="C384" s="21" t="s">
        <v>5</v>
      </c>
      <c r="D384" s="21" t="s">
        <v>5</v>
      </c>
      <c r="E384" s="21" t="s">
        <v>5</v>
      </c>
      <c r="F384" s="21" t="s">
        <v>5</v>
      </c>
    </row>
    <row r="385" spans="1:6" ht="12">
      <c r="A385" s="24" t="s">
        <v>181</v>
      </c>
      <c r="B385" s="24"/>
      <c r="C385" s="21" t="s">
        <v>5</v>
      </c>
      <c r="D385" s="21" t="s">
        <v>5</v>
      </c>
      <c r="E385" s="21" t="s">
        <v>5</v>
      </c>
      <c r="F385" s="21" t="s">
        <v>5</v>
      </c>
    </row>
    <row r="386" spans="1:6" ht="12">
      <c r="A386" s="24" t="s">
        <v>182</v>
      </c>
      <c r="B386" s="24"/>
      <c r="C386" s="21">
        <v>-9.4</v>
      </c>
      <c r="D386" s="21">
        <v>17</v>
      </c>
      <c r="E386" s="21">
        <v>645.6</v>
      </c>
      <c r="F386" s="21">
        <v>101.8</v>
      </c>
    </row>
    <row r="387" spans="1:6" ht="12">
      <c r="A387" s="24" t="s">
        <v>183</v>
      </c>
      <c r="B387" s="24"/>
      <c r="C387" s="21">
        <v>5.4</v>
      </c>
      <c r="D387" s="21">
        <v>118.5</v>
      </c>
      <c r="E387" s="21">
        <v>215.1</v>
      </c>
      <c r="F387" s="21">
        <v>72.4</v>
      </c>
    </row>
    <row r="388" spans="1:6" ht="12">
      <c r="A388" s="24" t="s">
        <v>184</v>
      </c>
      <c r="B388" s="24"/>
      <c r="C388" s="21">
        <v>0.2</v>
      </c>
      <c r="D388" s="21">
        <v>0.2</v>
      </c>
      <c r="E388" s="21">
        <v>0</v>
      </c>
      <c r="F388" s="21">
        <v>0.2</v>
      </c>
    </row>
    <row r="389" spans="1:6" ht="12">
      <c r="A389" s="28" t="s">
        <v>185</v>
      </c>
      <c r="B389" s="24"/>
      <c r="C389" s="21">
        <v>0</v>
      </c>
      <c r="D389" s="21">
        <v>0</v>
      </c>
      <c r="E389" s="21">
        <v>0</v>
      </c>
      <c r="F389" s="21">
        <v>0</v>
      </c>
    </row>
    <row r="390" spans="1:6" ht="12">
      <c r="A390" s="24" t="s">
        <v>186</v>
      </c>
      <c r="B390" s="24"/>
      <c r="C390" s="21">
        <v>0</v>
      </c>
      <c r="D390" s="21">
        <v>0</v>
      </c>
      <c r="E390" s="21">
        <v>0</v>
      </c>
      <c r="F390" s="21">
        <v>0</v>
      </c>
    </row>
    <row r="391" spans="1:6" ht="12">
      <c r="A391" s="24" t="s">
        <v>187</v>
      </c>
      <c r="B391" s="24"/>
      <c r="C391" s="21">
        <v>3.3</v>
      </c>
      <c r="D391" s="21">
        <v>1.8</v>
      </c>
      <c r="E391" s="21">
        <v>19.6</v>
      </c>
      <c r="F391" s="21">
        <v>5.4</v>
      </c>
    </row>
    <row r="392" spans="1:6" ht="12">
      <c r="A392" s="28" t="s">
        <v>188</v>
      </c>
      <c r="B392" s="24"/>
      <c r="C392" s="21">
        <v>4.7</v>
      </c>
      <c r="D392" s="21">
        <v>60.7</v>
      </c>
      <c r="E392" s="21">
        <v>32.5</v>
      </c>
      <c r="F392" s="21">
        <v>25.9</v>
      </c>
    </row>
    <row r="393" spans="1:6" ht="12">
      <c r="A393" s="24" t="s">
        <v>189</v>
      </c>
      <c r="B393" s="24"/>
      <c r="C393" s="21">
        <v>85.6</v>
      </c>
      <c r="D393" s="21">
        <v>376.7</v>
      </c>
      <c r="E393" s="21">
        <v>1823.7</v>
      </c>
      <c r="F393" s="21">
        <v>447</v>
      </c>
    </row>
    <row r="394" spans="1:6" ht="12">
      <c r="A394" s="20" t="s">
        <v>190</v>
      </c>
      <c r="B394" s="20"/>
      <c r="C394" s="22">
        <v>11.9</v>
      </c>
      <c r="D394" s="22">
        <v>17.6</v>
      </c>
      <c r="E394" s="22">
        <v>24.5</v>
      </c>
      <c r="F394" s="22">
        <v>15.6</v>
      </c>
    </row>
    <row r="395" spans="1:6" ht="12">
      <c r="A395" s="24"/>
      <c r="B395" s="24"/>
      <c r="C395" s="21" t="s">
        <v>5</v>
      </c>
      <c r="D395" s="21" t="s">
        <v>5</v>
      </c>
      <c r="E395" s="21" t="s">
        <v>5</v>
      </c>
      <c r="F395" s="21" t="s">
        <v>5</v>
      </c>
    </row>
    <row r="396" spans="1:6" ht="12">
      <c r="A396" s="24" t="s">
        <v>17</v>
      </c>
      <c r="B396" s="24"/>
      <c r="C396" s="21">
        <v>91</v>
      </c>
      <c r="D396" s="21">
        <v>355.5</v>
      </c>
      <c r="E396" s="21">
        <v>2330.8</v>
      </c>
      <c r="F396" s="21">
        <v>523.5</v>
      </c>
    </row>
    <row r="397" spans="1:6" ht="12">
      <c r="A397" s="24"/>
      <c r="B397" s="24"/>
      <c r="C397" s="21" t="s">
        <v>5</v>
      </c>
      <c r="D397" s="21" t="s">
        <v>5</v>
      </c>
      <c r="E397" s="21" t="s">
        <v>5</v>
      </c>
      <c r="F397" s="21" t="s">
        <v>5</v>
      </c>
    </row>
    <row r="398" spans="1:6" ht="12">
      <c r="A398" s="20" t="s">
        <v>191</v>
      </c>
      <c r="B398" s="20"/>
      <c r="C398" s="22">
        <v>57.9</v>
      </c>
      <c r="D398" s="22">
        <v>182.7</v>
      </c>
      <c r="E398" s="22">
        <v>1537.8</v>
      </c>
      <c r="F398" s="22">
        <v>328.7</v>
      </c>
    </row>
    <row r="399" spans="1:6" ht="12">
      <c r="A399" s="24"/>
      <c r="B399" s="24"/>
      <c r="C399" s="25"/>
      <c r="D399" s="25"/>
      <c r="E399" s="25"/>
      <c r="F399" s="25"/>
    </row>
    <row r="400" spans="1:6" ht="12">
      <c r="A400" s="24"/>
      <c r="B400" s="24"/>
      <c r="C400" s="25"/>
      <c r="D400" s="25"/>
      <c r="E400" s="26"/>
      <c r="F400" s="25"/>
    </row>
    <row r="401" spans="1:6" ht="14.25">
      <c r="A401" s="6" t="s">
        <v>192</v>
      </c>
      <c r="B401" s="7" t="s">
        <v>193</v>
      </c>
      <c r="C401" s="8"/>
      <c r="D401" s="8"/>
      <c r="E401" s="8"/>
      <c r="F401" s="8"/>
    </row>
    <row r="402" spans="1:6" ht="12.75">
      <c r="A402" s="9"/>
      <c r="B402" s="10"/>
      <c r="C402" s="11"/>
      <c r="D402" s="11"/>
      <c r="E402" s="11"/>
      <c r="F402" s="11"/>
    </row>
    <row r="403" spans="3:6" ht="12">
      <c r="C403" s="12" t="s">
        <v>4</v>
      </c>
      <c r="D403" s="13"/>
      <c r="E403" s="13"/>
      <c r="F403" s="13"/>
    </row>
    <row r="404" spans="2:6" ht="12">
      <c r="B404" s="2" t="s">
        <v>5</v>
      </c>
      <c r="C404" s="14" t="s">
        <v>6</v>
      </c>
      <c r="D404" s="14" t="s">
        <v>7</v>
      </c>
      <c r="E404" s="14">
        <v>10000</v>
      </c>
      <c r="F404" s="14" t="s">
        <v>5</v>
      </c>
    </row>
    <row r="405" spans="1:6" ht="12">
      <c r="A405" s="15"/>
      <c r="B405" s="15"/>
      <c r="C405" s="16">
        <v>5000</v>
      </c>
      <c r="D405" s="16">
        <v>9999</v>
      </c>
      <c r="E405" s="16" t="s">
        <v>8</v>
      </c>
      <c r="F405" s="16" t="s">
        <v>9</v>
      </c>
    </row>
    <row r="406" spans="1:6" ht="12">
      <c r="A406" s="24"/>
      <c r="B406" s="24"/>
      <c r="C406" s="25"/>
      <c r="D406" s="25"/>
      <c r="E406" s="25"/>
      <c r="F406" s="25"/>
    </row>
    <row r="407" spans="1:6" ht="12">
      <c r="A407" s="24"/>
      <c r="B407" s="24"/>
      <c r="C407" s="12" t="s">
        <v>56</v>
      </c>
      <c r="D407" s="27"/>
      <c r="E407" s="27"/>
      <c r="F407" s="27"/>
    </row>
    <row r="408" spans="1:6" ht="12">
      <c r="A408" s="24" t="s">
        <v>57</v>
      </c>
      <c r="B408" s="24"/>
      <c r="C408" s="25"/>
      <c r="D408" s="25"/>
      <c r="E408" s="25"/>
      <c r="F408" s="25"/>
    </row>
    <row r="409" spans="1:6" ht="12">
      <c r="A409" s="24" t="s">
        <v>194</v>
      </c>
      <c r="B409" s="24"/>
      <c r="C409" s="21">
        <v>1645.7</v>
      </c>
      <c r="D409" s="21">
        <v>6269.6</v>
      </c>
      <c r="E409" s="21">
        <v>23575.5</v>
      </c>
      <c r="F409" s="21">
        <v>6491.8</v>
      </c>
    </row>
    <row r="410" spans="1:6" ht="12">
      <c r="A410" s="24" t="s">
        <v>195</v>
      </c>
      <c r="B410" s="24"/>
      <c r="C410" s="21">
        <v>647.1</v>
      </c>
      <c r="D410" s="21">
        <v>802.3</v>
      </c>
      <c r="E410" s="21">
        <v>855.7</v>
      </c>
      <c r="F410" s="21">
        <v>726.6</v>
      </c>
    </row>
    <row r="411" spans="1:6" ht="12">
      <c r="A411" s="24" t="s">
        <v>196</v>
      </c>
      <c r="B411" s="24"/>
      <c r="C411" s="21">
        <v>276.3</v>
      </c>
      <c r="D411" s="21">
        <v>435.5</v>
      </c>
      <c r="E411" s="21">
        <v>879.2</v>
      </c>
      <c r="F411" s="21">
        <v>419.2</v>
      </c>
    </row>
    <row r="412" spans="1:6" ht="12">
      <c r="A412" s="15" t="s">
        <v>197</v>
      </c>
      <c r="B412" s="20"/>
      <c r="C412" s="22">
        <v>58</v>
      </c>
      <c r="D412" s="22">
        <v>114.5</v>
      </c>
      <c r="E412" s="22">
        <v>244.6</v>
      </c>
      <c r="F412" s="22">
        <v>104.4</v>
      </c>
    </row>
    <row r="413" spans="1:6" ht="12">
      <c r="A413" s="24"/>
      <c r="B413" s="24"/>
      <c r="C413" s="21" t="s">
        <v>5</v>
      </c>
      <c r="D413" s="21" t="s">
        <v>5</v>
      </c>
      <c r="E413" s="21" t="s">
        <v>5</v>
      </c>
      <c r="F413" s="21" t="s">
        <v>5</v>
      </c>
    </row>
    <row r="414" spans="1:6" ht="12">
      <c r="A414" s="24" t="s">
        <v>198</v>
      </c>
      <c r="B414" s="24"/>
      <c r="C414" s="21">
        <v>2627.1</v>
      </c>
      <c r="D414" s="21">
        <v>7622</v>
      </c>
      <c r="E414" s="21">
        <v>25555</v>
      </c>
      <c r="F414" s="21">
        <v>7741.9</v>
      </c>
    </row>
    <row r="415" spans="1:6" ht="12">
      <c r="A415" s="24"/>
      <c r="B415" s="24"/>
      <c r="C415" s="21" t="s">
        <v>5</v>
      </c>
      <c r="D415" s="21" t="s">
        <v>5</v>
      </c>
      <c r="E415" s="21" t="s">
        <v>5</v>
      </c>
      <c r="F415" s="21" t="s">
        <v>5</v>
      </c>
    </row>
    <row r="416" spans="1:6" ht="12">
      <c r="A416" s="24" t="s">
        <v>149</v>
      </c>
      <c r="B416" s="24"/>
      <c r="C416" s="21">
        <v>348.6</v>
      </c>
      <c r="D416" s="21">
        <v>601.9</v>
      </c>
      <c r="E416" s="21">
        <v>2904.6</v>
      </c>
      <c r="F416" s="21">
        <v>827.6</v>
      </c>
    </row>
    <row r="417" spans="1:6" ht="12">
      <c r="A417" s="24" t="s">
        <v>150</v>
      </c>
      <c r="B417" s="24"/>
      <c r="C417" s="21">
        <v>174.8</v>
      </c>
      <c r="D417" s="21">
        <v>345.1</v>
      </c>
      <c r="E417" s="21">
        <v>984.7</v>
      </c>
      <c r="F417" s="21">
        <v>353.6</v>
      </c>
    </row>
    <row r="418" spans="1:6" ht="12">
      <c r="A418" s="24" t="s">
        <v>151</v>
      </c>
      <c r="B418" s="24"/>
      <c r="C418" s="21">
        <v>68.2</v>
      </c>
      <c r="D418" s="21">
        <v>390.7</v>
      </c>
      <c r="E418" s="21">
        <v>2656.5</v>
      </c>
      <c r="F418" s="21">
        <v>573.1</v>
      </c>
    </row>
    <row r="419" spans="1:6" ht="12">
      <c r="A419" s="24" t="s">
        <v>152</v>
      </c>
      <c r="B419" s="24"/>
      <c r="C419" s="21">
        <v>62</v>
      </c>
      <c r="D419" s="21">
        <v>178.6</v>
      </c>
      <c r="E419" s="21">
        <v>1203.9</v>
      </c>
      <c r="F419" s="21">
        <v>277</v>
      </c>
    </row>
    <row r="420" spans="1:6" ht="12">
      <c r="A420" s="15" t="s">
        <v>153</v>
      </c>
      <c r="B420" s="20"/>
      <c r="C420" s="22">
        <v>0</v>
      </c>
      <c r="D420" s="22">
        <v>0</v>
      </c>
      <c r="E420" s="22">
        <v>0</v>
      </c>
      <c r="F420" s="22">
        <v>0</v>
      </c>
    </row>
    <row r="421" spans="1:6" ht="12">
      <c r="A421" s="24"/>
      <c r="B421" s="24"/>
      <c r="C421" s="21" t="s">
        <v>5</v>
      </c>
      <c r="D421" s="21" t="s">
        <v>5</v>
      </c>
      <c r="E421" s="21" t="s">
        <v>5</v>
      </c>
      <c r="F421" s="21" t="s">
        <v>5</v>
      </c>
    </row>
    <row r="422" spans="1:6" ht="12">
      <c r="A422" s="24" t="s">
        <v>154</v>
      </c>
      <c r="B422" s="24"/>
      <c r="C422" s="21">
        <v>653.6</v>
      </c>
      <c r="D422" s="21">
        <v>1516.3</v>
      </c>
      <c r="E422" s="21">
        <v>7749.6</v>
      </c>
      <c r="F422" s="21">
        <v>2031.4</v>
      </c>
    </row>
    <row r="423" spans="1:6" ht="12">
      <c r="A423" s="24"/>
      <c r="B423" s="24"/>
      <c r="C423" s="21" t="s">
        <v>5</v>
      </c>
      <c r="D423" s="21" t="s">
        <v>5</v>
      </c>
      <c r="E423" s="21" t="s">
        <v>5</v>
      </c>
      <c r="F423" s="21" t="s">
        <v>5</v>
      </c>
    </row>
    <row r="424" spans="1:6" ht="12">
      <c r="A424" s="24" t="s">
        <v>199</v>
      </c>
      <c r="B424" s="24"/>
      <c r="C424" s="21">
        <v>3280.7</v>
      </c>
      <c r="D424" s="21">
        <v>9138.3</v>
      </c>
      <c r="E424" s="21">
        <v>33304.6</v>
      </c>
      <c r="F424" s="21">
        <v>9773.3</v>
      </c>
    </row>
    <row r="425" spans="1:6" ht="12">
      <c r="A425" s="24"/>
      <c r="B425" s="24"/>
      <c r="C425" s="21" t="s">
        <v>5</v>
      </c>
      <c r="D425" s="21" t="s">
        <v>5</v>
      </c>
      <c r="E425" s="21" t="s">
        <v>5</v>
      </c>
      <c r="F425" s="21" t="s">
        <v>5</v>
      </c>
    </row>
    <row r="426" spans="1:6" ht="12">
      <c r="A426" s="24" t="s">
        <v>19</v>
      </c>
      <c r="B426" s="24"/>
      <c r="C426" s="21" t="s">
        <v>5</v>
      </c>
      <c r="D426" s="21" t="s">
        <v>5</v>
      </c>
      <c r="E426" s="21" t="s">
        <v>5</v>
      </c>
      <c r="F426" s="21" t="s">
        <v>5</v>
      </c>
    </row>
    <row r="427" spans="1:6" ht="12">
      <c r="A427" s="24" t="s">
        <v>194</v>
      </c>
      <c r="B427" s="24"/>
      <c r="C427" s="21">
        <v>1624.8</v>
      </c>
      <c r="D427" s="21">
        <v>6597</v>
      </c>
      <c r="E427" s="21">
        <v>25504.1</v>
      </c>
      <c r="F427" s="21">
        <v>6882.8</v>
      </c>
    </row>
    <row r="428" spans="1:6" ht="12">
      <c r="A428" s="24" t="s">
        <v>195</v>
      </c>
      <c r="B428" s="24"/>
      <c r="C428" s="21">
        <v>742.9</v>
      </c>
      <c r="D428" s="21">
        <v>874.4</v>
      </c>
      <c r="E428" s="21">
        <v>940.9</v>
      </c>
      <c r="F428" s="21">
        <v>813.6</v>
      </c>
    </row>
    <row r="429" spans="1:6" ht="12">
      <c r="A429" s="24" t="s">
        <v>196</v>
      </c>
      <c r="B429" s="24"/>
      <c r="C429" s="21">
        <v>325.4</v>
      </c>
      <c r="D429" s="21">
        <v>486.1</v>
      </c>
      <c r="E429" s="21">
        <v>988.7</v>
      </c>
      <c r="F429" s="21">
        <v>478.2</v>
      </c>
    </row>
    <row r="430" spans="1:6" ht="12">
      <c r="A430" s="15" t="s">
        <v>197</v>
      </c>
      <c r="B430" s="20"/>
      <c r="C430" s="22">
        <v>52.5</v>
      </c>
      <c r="D430" s="22">
        <v>97.7</v>
      </c>
      <c r="E430" s="22">
        <v>240.3</v>
      </c>
      <c r="F430" s="22">
        <v>95.7</v>
      </c>
    </row>
    <row r="431" spans="1:6" ht="12">
      <c r="A431" s="24"/>
      <c r="B431" s="24"/>
      <c r="C431" s="21" t="s">
        <v>5</v>
      </c>
      <c r="D431" s="21" t="s">
        <v>5</v>
      </c>
      <c r="E431" s="21" t="s">
        <v>5</v>
      </c>
      <c r="F431" s="21" t="s">
        <v>5</v>
      </c>
    </row>
    <row r="432" spans="1:6" ht="12">
      <c r="A432" s="24" t="s">
        <v>198</v>
      </c>
      <c r="B432" s="24"/>
      <c r="C432" s="21">
        <v>2745.6</v>
      </c>
      <c r="D432" s="21">
        <v>8055.1</v>
      </c>
      <c r="E432" s="21">
        <v>27674</v>
      </c>
      <c r="F432" s="21">
        <v>8270.3</v>
      </c>
    </row>
    <row r="433" spans="1:6" ht="12">
      <c r="A433" s="24"/>
      <c r="B433" s="24"/>
      <c r="C433" s="21" t="s">
        <v>5</v>
      </c>
      <c r="D433" s="21" t="s">
        <v>5</v>
      </c>
      <c r="E433" s="21" t="s">
        <v>5</v>
      </c>
      <c r="F433" s="21" t="s">
        <v>5</v>
      </c>
    </row>
    <row r="434" spans="1:6" ht="12">
      <c r="A434" s="24" t="s">
        <v>149</v>
      </c>
      <c r="B434" s="24"/>
      <c r="C434" s="21">
        <v>333.3</v>
      </c>
      <c r="D434" s="21">
        <v>535.3</v>
      </c>
      <c r="E434" s="21">
        <v>3000.7</v>
      </c>
      <c r="F434" s="21">
        <v>814.5</v>
      </c>
    </row>
    <row r="435" spans="1:6" ht="12">
      <c r="A435" s="24" t="s">
        <v>150</v>
      </c>
      <c r="B435" s="24"/>
      <c r="C435" s="21">
        <v>163.4</v>
      </c>
      <c r="D435" s="21">
        <v>330.7</v>
      </c>
      <c r="E435" s="21">
        <v>863.9</v>
      </c>
      <c r="F435" s="21">
        <v>324.1</v>
      </c>
    </row>
    <row r="436" spans="1:6" ht="12">
      <c r="A436" s="24" t="s">
        <v>151</v>
      </c>
      <c r="B436" s="24"/>
      <c r="C436" s="21">
        <v>80.2</v>
      </c>
      <c r="D436" s="21">
        <v>389.9</v>
      </c>
      <c r="E436" s="21">
        <v>2686.4</v>
      </c>
      <c r="F436" s="21">
        <v>584.1</v>
      </c>
    </row>
    <row r="437" spans="1:6" ht="12">
      <c r="A437" s="24" t="s">
        <v>152</v>
      </c>
      <c r="B437" s="24"/>
      <c r="C437" s="21">
        <v>81.9</v>
      </c>
      <c r="D437" s="21">
        <v>162.9</v>
      </c>
      <c r="E437" s="21">
        <v>1084.8</v>
      </c>
      <c r="F437" s="21">
        <v>264.3</v>
      </c>
    </row>
    <row r="438" spans="1:6" ht="12">
      <c r="A438" s="15" t="s">
        <v>153</v>
      </c>
      <c r="B438" s="20"/>
      <c r="C438" s="22">
        <v>0</v>
      </c>
      <c r="D438" s="22">
        <v>0</v>
      </c>
      <c r="E438" s="22">
        <v>0</v>
      </c>
      <c r="F438" s="22">
        <v>0</v>
      </c>
    </row>
    <row r="439" spans="1:6" ht="12">
      <c r="A439" s="24"/>
      <c r="B439" s="24"/>
      <c r="C439" s="21" t="s">
        <v>5</v>
      </c>
      <c r="D439" s="21" t="s">
        <v>5</v>
      </c>
      <c r="E439" s="21" t="s">
        <v>5</v>
      </c>
      <c r="F439" s="21" t="s">
        <v>5</v>
      </c>
    </row>
    <row r="440" spans="1:6" ht="12">
      <c r="A440" s="24" t="s">
        <v>154</v>
      </c>
      <c r="B440" s="24"/>
      <c r="C440" s="21">
        <v>658.7</v>
      </c>
      <c r="D440" s="21">
        <v>1419</v>
      </c>
      <c r="E440" s="21">
        <v>7635.8</v>
      </c>
      <c r="F440" s="21">
        <v>1987</v>
      </c>
    </row>
    <row r="441" spans="1:6" ht="12">
      <c r="A441" s="24"/>
      <c r="B441" s="24"/>
      <c r="C441" s="21" t="s">
        <v>5</v>
      </c>
      <c r="D441" s="21" t="s">
        <v>5</v>
      </c>
      <c r="E441" s="21" t="s">
        <v>5</v>
      </c>
      <c r="F441" s="21" t="s">
        <v>5</v>
      </c>
    </row>
    <row r="442" spans="1:6" ht="12">
      <c r="A442" s="15" t="s">
        <v>199</v>
      </c>
      <c r="B442" s="20"/>
      <c r="C442" s="22">
        <v>3404.3</v>
      </c>
      <c r="D442" s="22">
        <v>9474.1</v>
      </c>
      <c r="E442" s="22">
        <v>35309.8</v>
      </c>
      <c r="F442" s="22">
        <v>10257.3</v>
      </c>
    </row>
    <row r="443" spans="1:6" ht="12">
      <c r="A443" s="24"/>
      <c r="B443" s="24"/>
      <c r="C443" s="25"/>
      <c r="D443" s="25"/>
      <c r="E443" s="25"/>
      <c r="F443" s="25"/>
    </row>
    <row r="444" spans="1:6" ht="12">
      <c r="A444" s="24"/>
      <c r="B444" s="24"/>
      <c r="C444" s="25"/>
      <c r="D444" s="25"/>
      <c r="E444" s="25"/>
      <c r="F444" s="25"/>
    </row>
    <row r="445" spans="1:6" ht="14.25">
      <c r="A445" s="6" t="s">
        <v>200</v>
      </c>
      <c r="B445" s="7" t="s">
        <v>201</v>
      </c>
      <c r="C445" s="8"/>
      <c r="D445" s="8"/>
      <c r="E445" s="8"/>
      <c r="F445" s="8"/>
    </row>
    <row r="446" spans="1:6" ht="12.75">
      <c r="A446" s="9"/>
      <c r="B446" s="10"/>
      <c r="C446" s="11"/>
      <c r="D446" s="11"/>
      <c r="E446" s="11"/>
      <c r="F446" s="11"/>
    </row>
    <row r="447" spans="3:6" ht="12">
      <c r="C447" s="12" t="s">
        <v>4</v>
      </c>
      <c r="D447" s="13"/>
      <c r="E447" s="13"/>
      <c r="F447" s="13"/>
    </row>
    <row r="448" spans="2:6" ht="12">
      <c r="B448" s="2" t="s">
        <v>5</v>
      </c>
      <c r="C448" s="14" t="s">
        <v>6</v>
      </c>
      <c r="D448" s="14" t="s">
        <v>7</v>
      </c>
      <c r="E448" s="14">
        <v>10000</v>
      </c>
      <c r="F448" s="14" t="s">
        <v>5</v>
      </c>
    </row>
    <row r="449" spans="1:6" ht="12">
      <c r="A449" s="15"/>
      <c r="B449" s="15"/>
      <c r="C449" s="16">
        <v>5000</v>
      </c>
      <c r="D449" s="16">
        <v>9999</v>
      </c>
      <c r="E449" s="16" t="s">
        <v>8</v>
      </c>
      <c r="F449" s="16" t="s">
        <v>9</v>
      </c>
    </row>
    <row r="450" spans="1:6" ht="12">
      <c r="A450" s="24"/>
      <c r="B450" s="24"/>
      <c r="C450" s="25"/>
      <c r="D450" s="25"/>
      <c r="E450" s="25"/>
      <c r="F450" s="25"/>
    </row>
    <row r="451" spans="1:6" ht="12">
      <c r="A451" s="24"/>
      <c r="B451" s="24"/>
      <c r="C451" s="12" t="s">
        <v>56</v>
      </c>
      <c r="D451" s="27"/>
      <c r="E451" s="27"/>
      <c r="F451" s="27"/>
    </row>
    <row r="452" spans="1:6" ht="12">
      <c r="A452" s="24" t="s">
        <v>57</v>
      </c>
      <c r="B452" s="24"/>
      <c r="C452" s="23"/>
      <c r="D452" s="25"/>
      <c r="E452" s="25"/>
      <c r="F452" s="25"/>
    </row>
    <row r="453" spans="1:6" ht="12">
      <c r="A453" s="24" t="s">
        <v>165</v>
      </c>
      <c r="B453" s="24"/>
      <c r="C453" s="21">
        <v>4.7</v>
      </c>
      <c r="D453" s="21">
        <v>9.5</v>
      </c>
      <c r="E453" s="21">
        <v>2.6</v>
      </c>
      <c r="F453" s="21">
        <v>5.8</v>
      </c>
    </row>
    <row r="454" spans="1:6" ht="12">
      <c r="A454" s="24" t="s">
        <v>166</v>
      </c>
      <c r="B454" s="24"/>
      <c r="C454" s="21">
        <v>18.9</v>
      </c>
      <c r="D454" s="21">
        <v>23.4</v>
      </c>
      <c r="E454" s="21">
        <v>28.6</v>
      </c>
      <c r="F454" s="21">
        <v>21.8</v>
      </c>
    </row>
    <row r="455" spans="1:6" ht="12">
      <c r="A455" s="24" t="s">
        <v>167</v>
      </c>
      <c r="B455" s="24"/>
      <c r="C455" s="21">
        <v>8.4</v>
      </c>
      <c r="D455" s="21">
        <v>31.8</v>
      </c>
      <c r="E455" s="21">
        <v>58.2</v>
      </c>
      <c r="F455" s="21">
        <v>23.3</v>
      </c>
    </row>
    <row r="456" spans="1:6" ht="12">
      <c r="A456" s="24" t="s">
        <v>168</v>
      </c>
      <c r="B456" s="24"/>
      <c r="C456" s="21">
        <v>19.2</v>
      </c>
      <c r="D456" s="21">
        <v>72.5</v>
      </c>
      <c r="E456" s="21">
        <v>26</v>
      </c>
      <c r="F456" s="21">
        <v>36.3</v>
      </c>
    </row>
    <row r="457" spans="1:6" ht="12">
      <c r="A457" s="24" t="s">
        <v>169</v>
      </c>
      <c r="B457" s="24"/>
      <c r="C457" s="21">
        <v>1094.4</v>
      </c>
      <c r="D457" s="21">
        <v>3425.8</v>
      </c>
      <c r="E457" s="21">
        <v>10285.4</v>
      </c>
      <c r="F457" s="21">
        <v>3243.6</v>
      </c>
    </row>
    <row r="458" spans="1:6" ht="12">
      <c r="A458" s="24" t="s">
        <v>170</v>
      </c>
      <c r="B458" s="24"/>
      <c r="C458" s="21">
        <v>0</v>
      </c>
      <c r="D458" s="21">
        <v>41.4</v>
      </c>
      <c r="E458" s="21">
        <v>1671.4</v>
      </c>
      <c r="F458" s="21">
        <v>275.9</v>
      </c>
    </row>
    <row r="459" spans="1:6" ht="12">
      <c r="A459" s="24" t="s">
        <v>171</v>
      </c>
      <c r="B459" s="24"/>
      <c r="C459" s="21">
        <v>348.3</v>
      </c>
      <c r="D459" s="21">
        <v>812.7</v>
      </c>
      <c r="E459" s="21">
        <v>2876.7</v>
      </c>
      <c r="F459" s="21">
        <v>886.4</v>
      </c>
    </row>
    <row r="460" spans="1:6" ht="12">
      <c r="A460" s="28" t="s">
        <v>172</v>
      </c>
      <c r="B460" s="24"/>
      <c r="C460" s="21">
        <v>1.1</v>
      </c>
      <c r="D460" s="21">
        <v>32.2</v>
      </c>
      <c r="E460" s="21">
        <v>251.1</v>
      </c>
      <c r="F460" s="21">
        <v>49.9</v>
      </c>
    </row>
    <row r="461" spans="1:6" ht="12">
      <c r="A461" s="28" t="s">
        <v>173</v>
      </c>
      <c r="B461" s="24"/>
      <c r="C461" s="21">
        <v>54.1</v>
      </c>
      <c r="D461" s="21">
        <v>203.3</v>
      </c>
      <c r="E461" s="21">
        <v>717</v>
      </c>
      <c r="F461" s="21">
        <v>203.4</v>
      </c>
    </row>
    <row r="462" spans="1:6" ht="12">
      <c r="A462" s="24" t="s">
        <v>174</v>
      </c>
      <c r="B462" s="24"/>
      <c r="C462" s="21">
        <v>133.5</v>
      </c>
      <c r="D462" s="21">
        <v>546.4</v>
      </c>
      <c r="E462" s="21">
        <v>3404.4</v>
      </c>
      <c r="F462" s="21">
        <v>773.2</v>
      </c>
    </row>
    <row r="463" spans="1:6" ht="12">
      <c r="A463" s="20" t="s">
        <v>175</v>
      </c>
      <c r="B463" s="20"/>
      <c r="C463" s="22">
        <v>41.6</v>
      </c>
      <c r="D463" s="22">
        <v>282.2</v>
      </c>
      <c r="E463" s="22">
        <v>1114.5</v>
      </c>
      <c r="F463" s="22">
        <v>283</v>
      </c>
    </row>
    <row r="464" spans="1:6" ht="12">
      <c r="A464" s="24"/>
      <c r="B464" s="24"/>
      <c r="C464" s="21" t="s">
        <v>5</v>
      </c>
      <c r="D464" s="21" t="s">
        <v>5</v>
      </c>
      <c r="E464" s="21" t="s">
        <v>5</v>
      </c>
      <c r="F464" s="21" t="s">
        <v>5</v>
      </c>
    </row>
    <row r="465" spans="1:6" ht="12">
      <c r="A465" s="24" t="s">
        <v>202</v>
      </c>
      <c r="B465" s="24"/>
      <c r="C465" s="21">
        <v>1724.2</v>
      </c>
      <c r="D465" s="21">
        <v>5481.4</v>
      </c>
      <c r="E465" s="21">
        <v>20436</v>
      </c>
      <c r="F465" s="21">
        <v>5802.6</v>
      </c>
    </row>
    <row r="466" spans="1:6" ht="12">
      <c r="A466" s="20" t="s">
        <v>203</v>
      </c>
      <c r="B466" s="20"/>
      <c r="C466" s="22">
        <v>0</v>
      </c>
      <c r="D466" s="22">
        <v>16</v>
      </c>
      <c r="E466" s="22">
        <v>2182.2</v>
      </c>
      <c r="F466" s="22">
        <v>348.8</v>
      </c>
    </row>
    <row r="467" spans="1:6" ht="12">
      <c r="A467" s="24"/>
      <c r="B467" s="24"/>
      <c r="C467" s="21" t="s">
        <v>5</v>
      </c>
      <c r="D467" s="21" t="s">
        <v>5</v>
      </c>
      <c r="E467" s="21" t="s">
        <v>5</v>
      </c>
      <c r="F467" s="21" t="s">
        <v>5</v>
      </c>
    </row>
    <row r="468" spans="1:6" ht="12">
      <c r="A468" s="24" t="s">
        <v>204</v>
      </c>
      <c r="B468" s="24"/>
      <c r="C468" s="21">
        <v>1724.2</v>
      </c>
      <c r="D468" s="21">
        <v>5497.3</v>
      </c>
      <c r="E468" s="21">
        <v>22618.1</v>
      </c>
      <c r="F468" s="21">
        <v>6151.4</v>
      </c>
    </row>
    <row r="469" spans="1:6" ht="12">
      <c r="A469" s="20" t="s">
        <v>205</v>
      </c>
      <c r="B469" s="20"/>
      <c r="C469" s="22">
        <v>1556.5</v>
      </c>
      <c r="D469" s="22">
        <v>3641</v>
      </c>
      <c r="E469" s="22">
        <v>10686.4</v>
      </c>
      <c r="F469" s="22">
        <v>3621.9</v>
      </c>
    </row>
    <row r="470" spans="1:6" ht="12">
      <c r="A470" s="24"/>
      <c r="B470" s="24"/>
      <c r="C470" s="21" t="s">
        <v>5</v>
      </c>
      <c r="D470" s="21" t="s">
        <v>5</v>
      </c>
      <c r="E470" s="21" t="s">
        <v>5</v>
      </c>
      <c r="F470" s="21" t="s">
        <v>5</v>
      </c>
    </row>
    <row r="471" spans="1:6" ht="12">
      <c r="A471" s="24" t="s">
        <v>206</v>
      </c>
      <c r="B471" s="24"/>
      <c r="C471" s="21">
        <v>3280.7</v>
      </c>
      <c r="D471" s="21">
        <v>9138.3</v>
      </c>
      <c r="E471" s="21">
        <v>33304.6</v>
      </c>
      <c r="F471" s="21">
        <v>9773.3</v>
      </c>
    </row>
    <row r="472" spans="1:6" ht="12">
      <c r="A472" s="24"/>
      <c r="B472" s="24"/>
      <c r="C472" s="21" t="s">
        <v>5</v>
      </c>
      <c r="D472" s="21" t="s">
        <v>5</v>
      </c>
      <c r="E472" s="21" t="s">
        <v>5</v>
      </c>
      <c r="F472" s="21" t="s">
        <v>5</v>
      </c>
    </row>
    <row r="473" spans="1:6" ht="12">
      <c r="A473" s="24" t="s">
        <v>19</v>
      </c>
      <c r="B473" s="24"/>
      <c r="C473" s="21" t="s">
        <v>5</v>
      </c>
      <c r="D473" s="21" t="s">
        <v>5</v>
      </c>
      <c r="E473" s="21" t="s">
        <v>5</v>
      </c>
      <c r="F473" s="21" t="s">
        <v>5</v>
      </c>
    </row>
    <row r="474" spans="1:6" ht="12">
      <c r="A474" s="24" t="s">
        <v>165</v>
      </c>
      <c r="B474" s="24"/>
      <c r="C474" s="21">
        <v>3.5</v>
      </c>
      <c r="D474" s="21">
        <v>8.4</v>
      </c>
      <c r="E474" s="21">
        <v>3.2</v>
      </c>
      <c r="F474" s="21">
        <v>4.9</v>
      </c>
    </row>
    <row r="475" spans="1:6" ht="12">
      <c r="A475" s="24" t="s">
        <v>166</v>
      </c>
      <c r="B475" s="24"/>
      <c r="C475" s="21">
        <v>18.4</v>
      </c>
      <c r="D475" s="21">
        <v>21.3</v>
      </c>
      <c r="E475" s="21">
        <v>26.1</v>
      </c>
      <c r="F475" s="21">
        <v>20.5</v>
      </c>
    </row>
    <row r="476" spans="1:6" ht="12">
      <c r="A476" s="24" t="s">
        <v>167</v>
      </c>
      <c r="B476" s="24"/>
      <c r="C476" s="21">
        <v>8</v>
      </c>
      <c r="D476" s="21">
        <v>17.1</v>
      </c>
      <c r="E476" s="21">
        <v>56.3</v>
      </c>
      <c r="F476" s="21">
        <v>18.3</v>
      </c>
    </row>
    <row r="477" spans="1:6" ht="12">
      <c r="A477" s="24" t="s">
        <v>168</v>
      </c>
      <c r="B477" s="24"/>
      <c r="C477" s="21">
        <v>17.5</v>
      </c>
      <c r="D477" s="21">
        <v>65.7</v>
      </c>
      <c r="E477" s="21">
        <v>24</v>
      </c>
      <c r="F477" s="21">
        <v>33</v>
      </c>
    </row>
    <row r="478" spans="1:6" ht="12">
      <c r="A478" s="24" t="s">
        <v>169</v>
      </c>
      <c r="B478" s="24"/>
      <c r="C478" s="21">
        <v>1067.5</v>
      </c>
      <c r="D478" s="21">
        <v>3282.2</v>
      </c>
      <c r="E478" s="21">
        <v>9929.9</v>
      </c>
      <c r="F478" s="21">
        <v>3129.8</v>
      </c>
    </row>
    <row r="479" spans="1:6" ht="12">
      <c r="A479" s="24" t="s">
        <v>170</v>
      </c>
      <c r="B479" s="24"/>
      <c r="C479" s="21">
        <v>0</v>
      </c>
      <c r="D479" s="21">
        <v>34.6</v>
      </c>
      <c r="E479" s="21">
        <v>1354.9</v>
      </c>
      <c r="F479" s="21">
        <v>224</v>
      </c>
    </row>
    <row r="480" spans="1:6" ht="12">
      <c r="A480" s="24" t="s">
        <v>171</v>
      </c>
      <c r="B480" s="24"/>
      <c r="C480" s="21">
        <v>347</v>
      </c>
      <c r="D480" s="21">
        <v>830.6</v>
      </c>
      <c r="E480" s="21">
        <v>3332.1</v>
      </c>
      <c r="F480" s="21">
        <v>962.8</v>
      </c>
    </row>
    <row r="481" spans="1:6" ht="12">
      <c r="A481" s="28" t="s">
        <v>172</v>
      </c>
      <c r="B481" s="24"/>
      <c r="C481" s="21">
        <v>0.4</v>
      </c>
      <c r="D481" s="21">
        <v>18.1</v>
      </c>
      <c r="E481" s="21">
        <v>219.6</v>
      </c>
      <c r="F481" s="21">
        <v>40.3</v>
      </c>
    </row>
    <row r="482" spans="1:6" ht="12">
      <c r="A482" s="28" t="s">
        <v>173</v>
      </c>
      <c r="B482" s="24"/>
      <c r="C482" s="21">
        <v>43.1</v>
      </c>
      <c r="D482" s="21">
        <v>209.9</v>
      </c>
      <c r="E482" s="21">
        <v>667.8</v>
      </c>
      <c r="F482" s="21">
        <v>191.7</v>
      </c>
    </row>
    <row r="483" spans="1:6" ht="12">
      <c r="A483" s="24" t="s">
        <v>174</v>
      </c>
      <c r="B483" s="24"/>
      <c r="C483" s="21">
        <v>135.4</v>
      </c>
      <c r="D483" s="21">
        <v>576</v>
      </c>
      <c r="E483" s="21">
        <v>3304</v>
      </c>
      <c r="F483" s="21">
        <v>767.2</v>
      </c>
    </row>
    <row r="484" spans="1:6" ht="12">
      <c r="A484" s="20" t="s">
        <v>175</v>
      </c>
      <c r="B484" s="20"/>
      <c r="C484" s="22">
        <v>33.6</v>
      </c>
      <c r="D484" s="22">
        <v>218.7</v>
      </c>
      <c r="E484" s="22">
        <v>845.4</v>
      </c>
      <c r="F484" s="22">
        <v>217.2</v>
      </c>
    </row>
    <row r="485" spans="1:6" ht="12">
      <c r="A485" s="24"/>
      <c r="B485" s="24"/>
      <c r="C485" s="21" t="s">
        <v>5</v>
      </c>
      <c r="D485" s="21" t="s">
        <v>5</v>
      </c>
      <c r="E485" s="21" t="s">
        <v>5</v>
      </c>
      <c r="F485" s="21" t="s">
        <v>5</v>
      </c>
    </row>
    <row r="486" spans="1:6" ht="12">
      <c r="A486" s="24" t="s">
        <v>202</v>
      </c>
      <c r="B486" s="24"/>
      <c r="C486" s="21">
        <v>1674.3</v>
      </c>
      <c r="D486" s="21">
        <v>5282.5</v>
      </c>
      <c r="E486" s="21">
        <v>19763.2</v>
      </c>
      <c r="F486" s="21">
        <v>5609.8</v>
      </c>
    </row>
    <row r="487" spans="1:6" ht="12">
      <c r="A487" s="20" t="s">
        <v>203</v>
      </c>
      <c r="B487" s="20"/>
      <c r="C487" s="22">
        <v>0</v>
      </c>
      <c r="D487" s="22">
        <v>23.9</v>
      </c>
      <c r="E487" s="22">
        <v>2304.7</v>
      </c>
      <c r="F487" s="22">
        <v>370.5</v>
      </c>
    </row>
    <row r="488" spans="1:6" ht="12">
      <c r="A488" s="24"/>
      <c r="B488" s="24"/>
      <c r="C488" s="21" t="s">
        <v>5</v>
      </c>
      <c r="D488" s="21" t="s">
        <v>5</v>
      </c>
      <c r="E488" s="21" t="s">
        <v>5</v>
      </c>
      <c r="F488" s="21" t="s">
        <v>5</v>
      </c>
    </row>
    <row r="489" spans="1:6" ht="12">
      <c r="A489" s="24" t="s">
        <v>204</v>
      </c>
      <c r="B489" s="24"/>
      <c r="C489" s="21">
        <v>1674.3</v>
      </c>
      <c r="D489" s="21">
        <v>5306.4</v>
      </c>
      <c r="E489" s="21">
        <v>22067.9</v>
      </c>
      <c r="F489" s="21">
        <v>5980.3</v>
      </c>
    </row>
    <row r="490" spans="1:6" ht="12">
      <c r="A490" s="20" t="s">
        <v>205</v>
      </c>
      <c r="B490" s="20"/>
      <c r="C490" s="22">
        <v>1730</v>
      </c>
      <c r="D490" s="22">
        <v>4167.7</v>
      </c>
      <c r="E490" s="22">
        <v>13241.9</v>
      </c>
      <c r="F490" s="22">
        <v>4277</v>
      </c>
    </row>
    <row r="491" spans="1:6" ht="12">
      <c r="A491" s="24"/>
      <c r="B491" s="24"/>
      <c r="C491" s="21" t="s">
        <v>5</v>
      </c>
      <c r="D491" s="21" t="s">
        <v>5</v>
      </c>
      <c r="E491" s="21" t="s">
        <v>5</v>
      </c>
      <c r="F491" s="21" t="s">
        <v>5</v>
      </c>
    </row>
    <row r="492" spans="1:6" ht="12">
      <c r="A492" s="24" t="s">
        <v>206</v>
      </c>
      <c r="B492" s="24"/>
      <c r="C492" s="21">
        <v>3404.3</v>
      </c>
      <c r="D492" s="21">
        <v>9474.1</v>
      </c>
      <c r="E492" s="21">
        <v>35309.8</v>
      </c>
      <c r="F492" s="21">
        <v>10257.3</v>
      </c>
    </row>
    <row r="493" spans="1:6" ht="12">
      <c r="A493" s="24"/>
      <c r="B493" s="24"/>
      <c r="C493" s="21" t="s">
        <v>5</v>
      </c>
      <c r="D493" s="21" t="s">
        <v>5</v>
      </c>
      <c r="E493" s="21" t="s">
        <v>5</v>
      </c>
      <c r="F493" s="21" t="s">
        <v>5</v>
      </c>
    </row>
    <row r="494" spans="1:6" ht="12">
      <c r="A494" s="20" t="s">
        <v>207</v>
      </c>
      <c r="B494" s="20"/>
      <c r="C494" s="22">
        <v>49.2</v>
      </c>
      <c r="D494" s="22">
        <v>55.9</v>
      </c>
      <c r="E494" s="22">
        <v>59.9</v>
      </c>
      <c r="F494" s="22">
        <v>56.7</v>
      </c>
    </row>
    <row r="497" spans="1:6" ht="14.25">
      <c r="A497" s="6" t="s">
        <v>208</v>
      </c>
      <c r="B497" s="7" t="s">
        <v>209</v>
      </c>
      <c r="C497" s="8"/>
      <c r="D497" s="8"/>
      <c r="E497" s="8"/>
      <c r="F497" s="8"/>
    </row>
    <row r="498" spans="1:6" ht="12.75">
      <c r="A498" s="9"/>
      <c r="B498" s="10"/>
      <c r="C498" s="11"/>
      <c r="D498" s="11"/>
      <c r="E498" s="11"/>
      <c r="F498" s="11"/>
    </row>
    <row r="499" spans="3:6" ht="12">
      <c r="C499" s="12" t="s">
        <v>4</v>
      </c>
      <c r="D499" s="13"/>
      <c r="E499" s="13"/>
      <c r="F499" s="13"/>
    </row>
    <row r="500" spans="2:6" ht="12">
      <c r="B500" s="2" t="s">
        <v>5</v>
      </c>
      <c r="C500" s="14" t="s">
        <v>6</v>
      </c>
      <c r="D500" s="14" t="s">
        <v>7</v>
      </c>
      <c r="E500" s="14">
        <v>10000</v>
      </c>
      <c r="F500" s="14" t="s">
        <v>5</v>
      </c>
    </row>
    <row r="501" spans="1:6" ht="12">
      <c r="A501" s="15"/>
      <c r="B501" s="15"/>
      <c r="C501" s="16">
        <v>5000</v>
      </c>
      <c r="D501" s="16">
        <v>9999</v>
      </c>
      <c r="E501" s="16" t="s">
        <v>8</v>
      </c>
      <c r="F501" s="16" t="s">
        <v>9</v>
      </c>
    </row>
    <row r="502" spans="1:6" ht="12">
      <c r="A502" s="24"/>
      <c r="B502" s="24"/>
      <c r="C502" s="25"/>
      <c r="D502" s="25"/>
      <c r="E502" s="25"/>
      <c r="F502" s="25"/>
    </row>
    <row r="503" spans="1:6" ht="12">
      <c r="A503" s="24"/>
      <c r="B503" s="24"/>
      <c r="C503" s="12" t="s">
        <v>56</v>
      </c>
      <c r="D503" s="27"/>
      <c r="E503" s="27"/>
      <c r="F503" s="27"/>
    </row>
    <row r="504" spans="1:6" ht="12">
      <c r="A504" s="24"/>
      <c r="C504" s="3"/>
      <c r="D504" s="3"/>
      <c r="E504" s="3"/>
      <c r="F504" s="3"/>
    </row>
    <row r="505" spans="1:6" ht="12">
      <c r="A505" s="2" t="s">
        <v>210</v>
      </c>
      <c r="C505" s="21">
        <v>70.2</v>
      </c>
      <c r="D505" s="21">
        <v>157.6</v>
      </c>
      <c r="E505" s="21">
        <v>284.1</v>
      </c>
      <c r="F505" s="21">
        <v>130.2</v>
      </c>
    </row>
    <row r="506" spans="1:6" ht="12">
      <c r="A506" s="2" t="s">
        <v>211</v>
      </c>
      <c r="C506" s="21">
        <v>1085.1</v>
      </c>
      <c r="D506" s="21">
        <v>4162.4</v>
      </c>
      <c r="E506" s="21">
        <v>15521.4</v>
      </c>
      <c r="F506" s="21">
        <v>4285.2</v>
      </c>
    </row>
    <row r="507" spans="1:6" ht="12">
      <c r="A507" s="2" t="s">
        <v>212</v>
      </c>
      <c r="C507" s="21">
        <v>36.8</v>
      </c>
      <c r="D507" s="21">
        <v>25.1</v>
      </c>
      <c r="E507" s="21">
        <v>9.2</v>
      </c>
      <c r="F507" s="21">
        <v>29</v>
      </c>
    </row>
    <row r="508" spans="1:6" ht="12">
      <c r="A508" s="15" t="s">
        <v>213</v>
      </c>
      <c r="B508" s="15"/>
      <c r="C508" s="22">
        <v>649.5</v>
      </c>
      <c r="D508" s="22">
        <v>788.2</v>
      </c>
      <c r="E508" s="22">
        <v>840.6</v>
      </c>
      <c r="F508" s="22">
        <v>721.3</v>
      </c>
    </row>
    <row r="509" spans="3:6" ht="12">
      <c r="C509" s="21" t="s">
        <v>5</v>
      </c>
      <c r="D509" s="21" t="s">
        <v>5</v>
      </c>
      <c r="E509" s="21" t="s">
        <v>5</v>
      </c>
      <c r="F509" s="21" t="s">
        <v>5</v>
      </c>
    </row>
    <row r="510" spans="1:6" ht="14.25">
      <c r="A510" s="15" t="s">
        <v>214</v>
      </c>
      <c r="B510" s="7"/>
      <c r="C510" s="22">
        <v>1841.6</v>
      </c>
      <c r="D510" s="22">
        <v>5133.3</v>
      </c>
      <c r="E510" s="22">
        <v>16655.3</v>
      </c>
      <c r="F510" s="22">
        <v>5165.7</v>
      </c>
    </row>
    <row r="511" spans="3:6" ht="12">
      <c r="C511" s="3"/>
      <c r="D511" s="3"/>
      <c r="E511" s="3"/>
      <c r="F511" s="3"/>
    </row>
    <row r="512" spans="3:6" ht="12">
      <c r="C512" s="3"/>
      <c r="D512" s="3"/>
      <c r="E512" s="23"/>
      <c r="F512" s="3"/>
    </row>
    <row r="513" spans="1:6" ht="14.25">
      <c r="A513" s="6" t="s">
        <v>215</v>
      </c>
      <c r="B513" s="7" t="s">
        <v>216</v>
      </c>
      <c r="C513" s="8"/>
      <c r="D513" s="8"/>
      <c r="E513" s="8"/>
      <c r="F513" s="8"/>
    </row>
    <row r="514" spans="1:6" ht="12.75">
      <c r="A514" s="9"/>
      <c r="B514" s="10"/>
      <c r="C514" s="11"/>
      <c r="D514" s="11"/>
      <c r="E514" s="11"/>
      <c r="F514" s="11"/>
    </row>
    <row r="515" spans="3:6" ht="12">
      <c r="C515" s="12" t="s">
        <v>4</v>
      </c>
      <c r="D515" s="13"/>
      <c r="E515" s="13"/>
      <c r="F515" s="13"/>
    </row>
    <row r="516" spans="2:6" ht="12">
      <c r="B516" s="2" t="s">
        <v>5</v>
      </c>
      <c r="C516" s="14" t="s">
        <v>6</v>
      </c>
      <c r="D516" s="14" t="s">
        <v>7</v>
      </c>
      <c r="E516" s="14">
        <v>10000</v>
      </c>
      <c r="F516" s="14" t="s">
        <v>5</v>
      </c>
    </row>
    <row r="517" spans="1:6" ht="12">
      <c r="A517" s="15"/>
      <c r="B517" s="15"/>
      <c r="C517" s="16">
        <v>5000</v>
      </c>
      <c r="D517" s="16">
        <v>9999</v>
      </c>
      <c r="E517" s="16" t="s">
        <v>8</v>
      </c>
      <c r="F517" s="16" t="s">
        <v>9</v>
      </c>
    </row>
    <row r="518" spans="1:6" ht="12">
      <c r="A518" s="24"/>
      <c r="B518" s="24"/>
      <c r="C518" s="25"/>
      <c r="D518" s="25"/>
      <c r="E518" s="25"/>
      <c r="F518" s="25"/>
    </row>
    <row r="519" spans="1:6" ht="12">
      <c r="A519" s="24"/>
      <c r="B519" s="24"/>
      <c r="C519" s="12" t="s">
        <v>56</v>
      </c>
      <c r="D519" s="27"/>
      <c r="E519" s="27"/>
      <c r="F519" s="27"/>
    </row>
    <row r="520" spans="3:6" ht="12">
      <c r="C520" s="3"/>
      <c r="D520" s="3"/>
      <c r="E520" s="3"/>
      <c r="F520" s="3"/>
    </row>
    <row r="521" spans="1:6" ht="12">
      <c r="A521" s="2" t="s">
        <v>137</v>
      </c>
      <c r="C521" s="21">
        <v>220.4</v>
      </c>
      <c r="D521" s="21">
        <v>649.5</v>
      </c>
      <c r="E521" s="21">
        <v>2369.8</v>
      </c>
      <c r="F521" s="21">
        <v>688.1</v>
      </c>
    </row>
    <row r="522" spans="1:6" ht="12">
      <c r="A522" s="9" t="s">
        <v>217</v>
      </c>
      <c r="B522" s="9"/>
      <c r="C522" s="33">
        <v>337.7</v>
      </c>
      <c r="D522" s="33">
        <v>433.8</v>
      </c>
      <c r="E522" s="33">
        <v>442.1</v>
      </c>
      <c r="F522" s="33">
        <v>383</v>
      </c>
    </row>
    <row r="523" spans="1:6" ht="12">
      <c r="A523" s="15" t="s">
        <v>140</v>
      </c>
      <c r="B523" s="15"/>
      <c r="C523" s="22">
        <v>0</v>
      </c>
      <c r="D523" s="22">
        <v>0.5</v>
      </c>
      <c r="E523" s="22">
        <v>188</v>
      </c>
      <c r="F523" s="22">
        <v>29.8</v>
      </c>
    </row>
    <row r="524" spans="3:6" ht="12">
      <c r="C524" s="21" t="s">
        <v>5</v>
      </c>
      <c r="D524" s="21" t="s">
        <v>5</v>
      </c>
      <c r="E524" s="21" t="s">
        <v>5</v>
      </c>
      <c r="F524" s="21" t="s">
        <v>5</v>
      </c>
    </row>
    <row r="525" spans="1:6" ht="12">
      <c r="A525" s="2" t="s">
        <v>218</v>
      </c>
      <c r="C525" s="21">
        <v>-117.3</v>
      </c>
      <c r="D525" s="21">
        <v>215.1</v>
      </c>
      <c r="E525" s="21">
        <v>1739.8</v>
      </c>
      <c r="F525" s="21">
        <v>275.3</v>
      </c>
    </row>
    <row r="526" spans="3:6" ht="12">
      <c r="C526" s="21"/>
      <c r="D526" s="21"/>
      <c r="E526" s="21"/>
      <c r="F526" s="21"/>
    </row>
    <row r="527" spans="3:6" ht="12">
      <c r="C527" s="36" t="s">
        <v>219</v>
      </c>
      <c r="D527" s="37"/>
      <c r="E527" s="37"/>
      <c r="F527" s="37"/>
    </row>
    <row r="528" spans="1:6" ht="12">
      <c r="A528" s="15" t="s">
        <v>220</v>
      </c>
      <c r="B528" s="15"/>
      <c r="C528" s="22">
        <v>-7.1</v>
      </c>
      <c r="D528" s="22">
        <v>3.4</v>
      </c>
      <c r="E528" s="22">
        <v>8.1</v>
      </c>
      <c r="F528" s="22">
        <v>4.5</v>
      </c>
    </row>
    <row r="529" spans="3:6" ht="12">
      <c r="C529" s="3"/>
      <c r="D529" s="3"/>
      <c r="E529" s="3"/>
      <c r="F529" s="3"/>
    </row>
    <row r="530" spans="3:6" ht="12">
      <c r="C530" s="3"/>
      <c r="D530" s="3"/>
      <c r="E530" s="3"/>
      <c r="F530" s="3"/>
    </row>
    <row r="531" spans="1:6" ht="14.25">
      <c r="A531" s="6" t="s">
        <v>221</v>
      </c>
      <c r="B531" s="7" t="s">
        <v>222</v>
      </c>
      <c r="C531" s="8"/>
      <c r="D531" s="8"/>
      <c r="E531" s="8"/>
      <c r="F531" s="8"/>
    </row>
    <row r="532" spans="1:6" ht="12.75">
      <c r="A532" s="9"/>
      <c r="B532" s="10"/>
      <c r="C532" s="11"/>
      <c r="D532" s="11"/>
      <c r="E532" s="11"/>
      <c r="F532" s="11"/>
    </row>
    <row r="533" spans="3:6" ht="12">
      <c r="C533" s="12" t="s">
        <v>4</v>
      </c>
      <c r="D533" s="13"/>
      <c r="E533" s="13"/>
      <c r="F533" s="13"/>
    </row>
    <row r="534" spans="2:6" ht="12">
      <c r="B534" s="2" t="s">
        <v>5</v>
      </c>
      <c r="C534" s="14" t="s">
        <v>6</v>
      </c>
      <c r="D534" s="14" t="s">
        <v>7</v>
      </c>
      <c r="E534" s="14">
        <v>10000</v>
      </c>
      <c r="F534" s="14" t="s">
        <v>5</v>
      </c>
    </row>
    <row r="535" spans="1:6" ht="12">
      <c r="A535" s="15"/>
      <c r="B535" s="15"/>
      <c r="C535" s="16">
        <v>5000</v>
      </c>
      <c r="D535" s="16">
        <v>9999</v>
      </c>
      <c r="E535" s="16" t="s">
        <v>8</v>
      </c>
      <c r="F535" s="16" t="s">
        <v>9</v>
      </c>
    </row>
    <row r="536" spans="1:6" ht="12">
      <c r="A536" s="24"/>
      <c r="B536" s="24"/>
      <c r="C536" s="12" t="s">
        <v>38</v>
      </c>
      <c r="D536" s="27"/>
      <c r="E536" s="27"/>
      <c r="F536" s="27"/>
    </row>
    <row r="537" spans="3:6" ht="12">
      <c r="C537" s="3"/>
      <c r="D537" s="3"/>
      <c r="E537" s="3"/>
      <c r="F537" s="3"/>
    </row>
    <row r="538" spans="1:6" ht="12">
      <c r="A538" s="2" t="s">
        <v>137</v>
      </c>
      <c r="C538" s="21">
        <v>220.4</v>
      </c>
      <c r="D538" s="21">
        <v>649.5</v>
      </c>
      <c r="E538" s="21">
        <v>2369.8</v>
      </c>
      <c r="F538" s="21">
        <v>688.1</v>
      </c>
    </row>
    <row r="539" spans="1:6" ht="12">
      <c r="A539" s="2" t="s">
        <v>113</v>
      </c>
      <c r="C539" s="21">
        <v>231.9</v>
      </c>
      <c r="D539" s="21">
        <v>1336.5</v>
      </c>
      <c r="E539" s="21">
        <v>6006.1</v>
      </c>
      <c r="F539" s="21">
        <v>1474</v>
      </c>
    </row>
    <row r="540" spans="1:6" ht="12">
      <c r="A540" s="2" t="s">
        <v>223</v>
      </c>
      <c r="C540" s="21">
        <v>65.8</v>
      </c>
      <c r="D540" s="21">
        <v>250.1</v>
      </c>
      <c r="E540" s="21">
        <v>858.1</v>
      </c>
      <c r="F540" s="21">
        <v>246.1</v>
      </c>
    </row>
    <row r="541" spans="1:6" ht="12">
      <c r="A541" s="15" t="s">
        <v>140</v>
      </c>
      <c r="B541" s="15"/>
      <c r="C541" s="22">
        <v>0</v>
      </c>
      <c r="D541" s="22">
        <v>0.5</v>
      </c>
      <c r="E541" s="22">
        <v>188</v>
      </c>
      <c r="F541" s="22">
        <v>29.8</v>
      </c>
    </row>
    <row r="542" spans="3:6" ht="12">
      <c r="C542" s="21" t="s">
        <v>5</v>
      </c>
      <c r="D542" s="21" t="s">
        <v>5</v>
      </c>
      <c r="E542" s="21" t="s">
        <v>5</v>
      </c>
      <c r="F542" s="21" t="s">
        <v>5</v>
      </c>
    </row>
    <row r="543" spans="1:6" ht="12">
      <c r="A543" s="2" t="s">
        <v>224</v>
      </c>
      <c r="C543" s="21">
        <v>386.5</v>
      </c>
      <c r="D543" s="21">
        <v>1735.3</v>
      </c>
      <c r="E543" s="21">
        <v>7329.9</v>
      </c>
      <c r="F543" s="21">
        <v>1886.2</v>
      </c>
    </row>
    <row r="544" spans="3:6" ht="12">
      <c r="C544" s="3"/>
      <c r="D544" s="3"/>
      <c r="E544" s="3"/>
      <c r="F544" s="3"/>
    </row>
    <row r="545" spans="3:6" ht="12">
      <c r="C545" s="23" t="s">
        <v>225</v>
      </c>
      <c r="D545" s="25"/>
      <c r="E545" s="25"/>
      <c r="F545" s="25"/>
    </row>
    <row r="546" spans="1:6" ht="14.25">
      <c r="A546" s="6" t="s">
        <v>226</v>
      </c>
      <c r="B546" s="7"/>
      <c r="C546" s="38">
        <v>96</v>
      </c>
      <c r="D546" s="38">
        <v>129</v>
      </c>
      <c r="E546" s="38">
        <v>152</v>
      </c>
      <c r="F546" s="38">
        <v>136</v>
      </c>
    </row>
    <row r="547" spans="1:6" ht="14.25">
      <c r="A547" s="10"/>
      <c r="B547" s="39"/>
      <c r="C547" s="40"/>
      <c r="D547" s="40"/>
      <c r="E547" s="40"/>
      <c r="F547" s="40"/>
    </row>
    <row r="548" spans="1:6" ht="14.25">
      <c r="A548" s="10"/>
      <c r="B548" s="39"/>
      <c r="C548" s="40"/>
      <c r="D548" s="40"/>
      <c r="E548" s="40"/>
      <c r="F548" s="40"/>
    </row>
    <row r="549" spans="1:6" ht="15">
      <c r="A549" s="41" t="s">
        <v>227</v>
      </c>
      <c r="B549" s="5"/>
      <c r="C549" s="5"/>
      <c r="D549" s="5"/>
      <c r="E549" s="5"/>
      <c r="F549" s="5"/>
    </row>
    <row r="550" spans="1:6" ht="15">
      <c r="A550" s="41" t="s">
        <v>228</v>
      </c>
      <c r="B550" s="5"/>
      <c r="C550" s="5"/>
      <c r="D550" s="5"/>
      <c r="E550" s="5"/>
      <c r="F550" s="5"/>
    </row>
    <row r="552" spans="1:6" ht="14.25">
      <c r="A552" s="6" t="s">
        <v>229</v>
      </c>
      <c r="B552" s="7" t="s">
        <v>230</v>
      </c>
      <c r="C552" s="8"/>
      <c r="D552" s="8"/>
      <c r="E552" s="8"/>
      <c r="F552" s="8"/>
    </row>
    <row r="553" spans="1:6" ht="12.75">
      <c r="A553" s="9"/>
      <c r="B553" s="10"/>
      <c r="C553" s="11"/>
      <c r="D553" s="11"/>
      <c r="E553" s="11"/>
      <c r="F553" s="11"/>
    </row>
    <row r="554" spans="3:6" ht="12">
      <c r="C554" s="12" t="s">
        <v>4</v>
      </c>
      <c r="D554" s="13"/>
      <c r="E554" s="13"/>
      <c r="F554" s="13"/>
    </row>
    <row r="555" spans="2:6" ht="12">
      <c r="B555" s="2" t="s">
        <v>5</v>
      </c>
      <c r="C555" s="14" t="s">
        <v>6</v>
      </c>
      <c r="D555" s="14" t="s">
        <v>7</v>
      </c>
      <c r="E555" s="14">
        <v>10000</v>
      </c>
      <c r="F555" s="14" t="s">
        <v>5</v>
      </c>
    </row>
    <row r="556" spans="1:6" ht="12">
      <c r="A556" s="15"/>
      <c r="B556" s="15"/>
      <c r="C556" s="16">
        <v>5000</v>
      </c>
      <c r="D556" s="16">
        <v>9999</v>
      </c>
      <c r="E556" s="16" t="s">
        <v>8</v>
      </c>
      <c r="F556" s="16" t="s">
        <v>9</v>
      </c>
    </row>
    <row r="557" spans="1:6" ht="12">
      <c r="A557" s="24"/>
      <c r="B557" s="24"/>
      <c r="C557" s="25"/>
      <c r="D557" s="25"/>
      <c r="E557" s="25"/>
      <c r="F557" s="25"/>
    </row>
    <row r="558" spans="1:6" ht="12">
      <c r="A558" s="2" t="s">
        <v>11</v>
      </c>
      <c r="C558" s="3">
        <v>263.2</v>
      </c>
      <c r="D558" s="3">
        <v>142</v>
      </c>
      <c r="E558" s="3">
        <v>64.8</v>
      </c>
      <c r="F558" s="3">
        <v>470</v>
      </c>
    </row>
    <row r="559" spans="1:6" ht="12">
      <c r="A559" s="2" t="s">
        <v>12</v>
      </c>
      <c r="C559" s="3">
        <v>44</v>
      </c>
      <c r="D559" s="3">
        <v>40</v>
      </c>
      <c r="E559" s="3">
        <v>25</v>
      </c>
      <c r="F559" s="3">
        <v>109</v>
      </c>
    </row>
    <row r="560" spans="1:6" ht="12">
      <c r="A560" s="24"/>
      <c r="B560" s="24"/>
      <c r="C560" s="25"/>
      <c r="D560" s="25"/>
      <c r="E560" s="25"/>
      <c r="F560" s="25"/>
    </row>
    <row r="561" spans="1:6" ht="12">
      <c r="A561" s="24"/>
      <c r="B561" s="24"/>
      <c r="C561" s="12" t="s">
        <v>56</v>
      </c>
      <c r="D561" s="27"/>
      <c r="E561" s="27"/>
      <c r="F561" s="27"/>
    </row>
    <row r="562" spans="1:6" ht="12">
      <c r="A562" s="24" t="s">
        <v>231</v>
      </c>
      <c r="B562" s="24"/>
      <c r="C562" s="25"/>
      <c r="D562" s="25"/>
      <c r="E562" s="25"/>
      <c r="F562" s="25"/>
    </row>
    <row r="563" spans="1:6" ht="12">
      <c r="A563" s="24" t="s">
        <v>232</v>
      </c>
      <c r="B563" s="24"/>
      <c r="C563" s="21">
        <v>147.6</v>
      </c>
      <c r="D563" s="21">
        <v>387.2</v>
      </c>
      <c r="E563" s="21">
        <v>1325.7</v>
      </c>
      <c r="F563" s="21">
        <v>382.3</v>
      </c>
    </row>
    <row r="564" spans="1:6" ht="12">
      <c r="A564" s="24" t="s">
        <v>233</v>
      </c>
      <c r="B564" s="24"/>
      <c r="C564" s="21">
        <v>45.7</v>
      </c>
      <c r="D564" s="21">
        <v>53.7</v>
      </c>
      <c r="E564" s="21">
        <v>57.3</v>
      </c>
      <c r="F564" s="21">
        <v>49.7</v>
      </c>
    </row>
    <row r="565" spans="1:6" ht="12">
      <c r="A565" s="24" t="s">
        <v>234</v>
      </c>
      <c r="B565" s="24"/>
      <c r="C565" s="21">
        <v>8.3</v>
      </c>
      <c r="D565" s="21">
        <v>13.9</v>
      </c>
      <c r="E565" s="21">
        <v>95.8</v>
      </c>
      <c r="F565" s="21">
        <v>22</v>
      </c>
    </row>
    <row r="566" spans="1:6" ht="12">
      <c r="A566" s="24" t="s">
        <v>235</v>
      </c>
      <c r="B566" s="24"/>
      <c r="C566" s="21">
        <v>52.4</v>
      </c>
      <c r="D566" s="21">
        <v>19.9</v>
      </c>
      <c r="E566" s="21">
        <v>13.5</v>
      </c>
      <c r="F566" s="21">
        <v>37.2</v>
      </c>
    </row>
    <row r="567" spans="1:6" ht="12">
      <c r="A567" s="24" t="s">
        <v>236</v>
      </c>
      <c r="B567" s="24"/>
      <c r="C567" s="21">
        <v>51.4</v>
      </c>
      <c r="D567" s="21">
        <v>74.6</v>
      </c>
      <c r="E567" s="21">
        <v>50.9</v>
      </c>
      <c r="F567" s="21">
        <v>58.3</v>
      </c>
    </row>
    <row r="568" spans="1:6" ht="12">
      <c r="A568" s="24" t="s">
        <v>237</v>
      </c>
      <c r="B568" s="24"/>
      <c r="C568" s="21">
        <v>32.2</v>
      </c>
      <c r="D568" s="21">
        <v>19.2</v>
      </c>
      <c r="E568" s="21">
        <v>9.6</v>
      </c>
      <c r="F568" s="21">
        <v>25.2</v>
      </c>
    </row>
    <row r="569" spans="1:6" ht="12">
      <c r="A569" s="24" t="s">
        <v>238</v>
      </c>
      <c r="B569" s="24"/>
      <c r="C569" s="21">
        <v>9.3</v>
      </c>
      <c r="D569" s="21">
        <v>4.2</v>
      </c>
      <c r="E569" s="21">
        <v>3.7</v>
      </c>
      <c r="F569" s="21">
        <v>7</v>
      </c>
    </row>
    <row r="570" spans="1:6" ht="12">
      <c r="A570" s="20" t="s">
        <v>239</v>
      </c>
      <c r="B570" s="20"/>
      <c r="C570" s="22">
        <v>27.1</v>
      </c>
      <c r="D570" s="22">
        <v>38.7</v>
      </c>
      <c r="E570" s="22">
        <v>55.7</v>
      </c>
      <c r="F570" s="22">
        <v>34.5</v>
      </c>
    </row>
    <row r="571" spans="1:6" ht="12">
      <c r="A571" s="28"/>
      <c r="B571" s="24"/>
      <c r="C571" s="21" t="s">
        <v>5</v>
      </c>
      <c r="D571" s="21" t="s">
        <v>5</v>
      </c>
      <c r="E571" s="21" t="s">
        <v>5</v>
      </c>
      <c r="F571" s="21" t="s">
        <v>5</v>
      </c>
    </row>
    <row r="572" spans="1:6" ht="12">
      <c r="A572" s="28" t="s">
        <v>240</v>
      </c>
      <c r="B572" s="24"/>
      <c r="C572" s="21">
        <v>319.8</v>
      </c>
      <c r="D572" s="21">
        <v>534</v>
      </c>
      <c r="E572" s="21">
        <v>1500.9</v>
      </c>
      <c r="F572" s="21">
        <v>547.2</v>
      </c>
    </row>
    <row r="573" spans="1:6" ht="12">
      <c r="A573" s="24"/>
      <c r="B573" s="24"/>
      <c r="C573" s="21" t="s">
        <v>5</v>
      </c>
      <c r="D573" s="21" t="s">
        <v>5</v>
      </c>
      <c r="E573" s="21" t="s">
        <v>5</v>
      </c>
      <c r="F573" s="21" t="s">
        <v>5</v>
      </c>
    </row>
    <row r="574" spans="1:6" ht="12">
      <c r="A574" s="24" t="s">
        <v>241</v>
      </c>
      <c r="B574" s="24"/>
      <c r="C574" s="21">
        <v>113.3</v>
      </c>
      <c r="D574" s="21">
        <v>251.1</v>
      </c>
      <c r="E574" s="21">
        <v>454.8</v>
      </c>
      <c r="F574" s="21">
        <v>202</v>
      </c>
    </row>
    <row r="575" spans="1:6" ht="12">
      <c r="A575" s="20" t="s">
        <v>242</v>
      </c>
      <c r="B575" s="20"/>
      <c r="C575" s="22">
        <v>229.8</v>
      </c>
      <c r="D575" s="22">
        <v>303.1</v>
      </c>
      <c r="E575" s="22">
        <v>405.2</v>
      </c>
      <c r="F575" s="22">
        <v>276.1</v>
      </c>
    </row>
    <row r="576" spans="1:6" ht="12">
      <c r="A576" s="24"/>
      <c r="B576" s="24"/>
      <c r="C576" s="21" t="s">
        <v>5</v>
      </c>
      <c r="D576" s="21" t="s">
        <v>5</v>
      </c>
      <c r="E576" s="21" t="s">
        <v>5</v>
      </c>
      <c r="F576" s="21" t="s">
        <v>5</v>
      </c>
    </row>
    <row r="577" spans="1:6" ht="12">
      <c r="A577" s="28" t="s">
        <v>182</v>
      </c>
      <c r="B577" s="28"/>
      <c r="C577" s="33">
        <v>-23.3</v>
      </c>
      <c r="D577" s="33">
        <v>-20.3</v>
      </c>
      <c r="E577" s="33">
        <v>640.9</v>
      </c>
      <c r="F577" s="33">
        <v>69.1</v>
      </c>
    </row>
    <row r="578" spans="1:6" ht="12">
      <c r="A578" s="28"/>
      <c r="B578" s="28"/>
      <c r="C578" s="33"/>
      <c r="D578" s="33"/>
      <c r="E578" s="33"/>
      <c r="F578" s="33"/>
    </row>
    <row r="579" spans="1:6" ht="12">
      <c r="A579" s="34" t="s">
        <v>243</v>
      </c>
      <c r="B579" s="28"/>
      <c r="C579" s="33"/>
      <c r="D579" s="33"/>
      <c r="E579" s="33"/>
      <c r="F579" s="33"/>
    </row>
    <row r="580" spans="1:6" ht="12">
      <c r="A580" s="34" t="s">
        <v>244</v>
      </c>
      <c r="B580" s="28"/>
      <c r="C580" s="33">
        <v>64.3</v>
      </c>
      <c r="D580" s="33">
        <v>249.1</v>
      </c>
      <c r="E580" s="33">
        <v>1068.7</v>
      </c>
      <c r="F580" s="33">
        <v>258.5</v>
      </c>
    </row>
    <row r="581" spans="1:6" ht="12">
      <c r="A581" s="34" t="s">
        <v>245</v>
      </c>
      <c r="B581" s="28"/>
      <c r="C581" s="33">
        <v>13.4</v>
      </c>
      <c r="D581" s="33">
        <v>18.2</v>
      </c>
      <c r="E581" s="33">
        <v>35.4</v>
      </c>
      <c r="F581" s="33">
        <v>17.9</v>
      </c>
    </row>
    <row r="582" spans="1:6" ht="12">
      <c r="A582" s="35" t="s">
        <v>239</v>
      </c>
      <c r="B582" s="20"/>
      <c r="C582" s="22">
        <v>27.1</v>
      </c>
      <c r="D582" s="22">
        <v>38.7</v>
      </c>
      <c r="E582" s="22">
        <v>55.7</v>
      </c>
      <c r="F582" s="22">
        <v>34.5</v>
      </c>
    </row>
    <row r="583" spans="1:6" ht="12">
      <c r="A583" s="34"/>
      <c r="B583" s="24"/>
      <c r="C583" s="33"/>
      <c r="D583" s="33"/>
      <c r="E583" s="33"/>
      <c r="F583" s="33"/>
    </row>
    <row r="584" spans="1:6" ht="12">
      <c r="A584" s="35" t="s">
        <v>246</v>
      </c>
      <c r="B584" s="20"/>
      <c r="C584" s="22">
        <v>104.8</v>
      </c>
      <c r="D584" s="22">
        <v>305.9</v>
      </c>
      <c r="E584" s="22">
        <v>1159.8</v>
      </c>
      <c r="F584" s="22">
        <v>310.9</v>
      </c>
    </row>
    <row r="585" spans="1:6" ht="12">
      <c r="A585" s="24"/>
      <c r="B585" s="24"/>
      <c r="C585" s="25"/>
      <c r="D585" s="25"/>
      <c r="E585" s="25"/>
      <c r="F585" s="25"/>
    </row>
    <row r="586" spans="1:6" ht="12">
      <c r="A586" s="24"/>
      <c r="B586" s="24"/>
      <c r="C586" s="25"/>
      <c r="D586" s="25"/>
      <c r="E586" s="25"/>
      <c r="F586" s="25"/>
    </row>
    <row r="587" spans="1:6" ht="14.25">
      <c r="A587" s="6" t="s">
        <v>247</v>
      </c>
      <c r="B587" s="7" t="s">
        <v>248</v>
      </c>
      <c r="C587" s="8"/>
      <c r="D587" s="8"/>
      <c r="E587" s="8"/>
      <c r="F587" s="8"/>
    </row>
    <row r="588" spans="1:6" ht="12.75">
      <c r="A588" s="9"/>
      <c r="B588" s="10"/>
      <c r="C588" s="11"/>
      <c r="D588" s="11"/>
      <c r="E588" s="11"/>
      <c r="F588" s="11"/>
    </row>
    <row r="589" spans="3:6" ht="12">
      <c r="C589" s="12" t="s">
        <v>4</v>
      </c>
      <c r="D589" s="13"/>
      <c r="E589" s="13"/>
      <c r="F589" s="13"/>
    </row>
    <row r="590" spans="2:6" ht="12">
      <c r="B590" s="2" t="s">
        <v>5</v>
      </c>
      <c r="C590" s="14" t="s">
        <v>6</v>
      </c>
      <c r="D590" s="14" t="s">
        <v>7</v>
      </c>
      <c r="E590" s="14">
        <v>10000</v>
      </c>
      <c r="F590" s="14" t="s">
        <v>5</v>
      </c>
    </row>
    <row r="591" spans="1:6" ht="12">
      <c r="A591" s="15"/>
      <c r="B591" s="15"/>
      <c r="C591" s="16">
        <v>5000</v>
      </c>
      <c r="D591" s="16">
        <v>9999</v>
      </c>
      <c r="E591" s="16" t="s">
        <v>8</v>
      </c>
      <c r="F591" s="16" t="s">
        <v>9</v>
      </c>
    </row>
    <row r="592" spans="1:6" ht="12">
      <c r="A592" s="24"/>
      <c r="B592" s="24"/>
      <c r="C592" s="25"/>
      <c r="D592" s="25"/>
      <c r="E592" s="25"/>
      <c r="F592" s="25"/>
    </row>
    <row r="593" spans="1:6" ht="12">
      <c r="A593" s="24"/>
      <c r="B593" s="24"/>
      <c r="C593" s="12" t="s">
        <v>56</v>
      </c>
      <c r="D593" s="27"/>
      <c r="E593" s="27"/>
      <c r="F593" s="27"/>
    </row>
    <row r="594" spans="1:6" ht="12">
      <c r="A594" s="28"/>
      <c r="B594" s="24"/>
      <c r="C594" s="25"/>
      <c r="D594" s="25"/>
      <c r="E594" s="25"/>
      <c r="F594" s="25"/>
    </row>
    <row r="595" spans="1:6" ht="12">
      <c r="A595" s="24" t="s">
        <v>249</v>
      </c>
      <c r="B595" s="24"/>
      <c r="C595" s="21">
        <v>53.3</v>
      </c>
      <c r="D595" s="21">
        <v>66.1</v>
      </c>
      <c r="E595" s="21">
        <v>76</v>
      </c>
      <c r="F595" s="21">
        <v>60.3</v>
      </c>
    </row>
    <row r="596" spans="1:6" ht="12">
      <c r="A596" s="20" t="s">
        <v>250</v>
      </c>
      <c r="B596" s="20"/>
      <c r="C596" s="22">
        <v>7.7</v>
      </c>
      <c r="D596" s="22">
        <v>12.4</v>
      </c>
      <c r="E596" s="22">
        <v>18.7</v>
      </c>
      <c r="F596" s="22">
        <v>10.6</v>
      </c>
    </row>
    <row r="597" spans="1:6" ht="12">
      <c r="A597" s="24"/>
      <c r="B597" s="24"/>
      <c r="C597" s="21" t="s">
        <v>5</v>
      </c>
      <c r="D597" s="21" t="s">
        <v>5</v>
      </c>
      <c r="E597" s="21" t="s">
        <v>5</v>
      </c>
      <c r="F597" s="21" t="s">
        <v>5</v>
      </c>
    </row>
    <row r="598" spans="1:6" ht="12">
      <c r="A598" s="20" t="s">
        <v>251</v>
      </c>
      <c r="B598" s="20"/>
      <c r="C598" s="22">
        <v>45.7</v>
      </c>
      <c r="D598" s="22">
        <v>53.7</v>
      </c>
      <c r="E598" s="22">
        <v>57.3</v>
      </c>
      <c r="F598" s="22">
        <v>49.7</v>
      </c>
    </row>
    <row r="599" spans="1:6" ht="12">
      <c r="A599" s="28"/>
      <c r="B599" s="24"/>
      <c r="C599" s="25"/>
      <c r="D599" s="25"/>
      <c r="E599" s="25"/>
      <c r="F599" s="25"/>
    </row>
    <row r="600" spans="1:6" ht="12">
      <c r="A600" s="28"/>
      <c r="B600" s="24"/>
      <c r="C600" s="25"/>
      <c r="D600" s="25"/>
      <c r="E600" s="25"/>
      <c r="F600" s="25"/>
    </row>
    <row r="601" spans="1:6" ht="14.25">
      <c r="A601" s="6" t="s">
        <v>252</v>
      </c>
      <c r="B601" s="7" t="s">
        <v>253</v>
      </c>
      <c r="C601" s="8"/>
      <c r="D601" s="8"/>
      <c r="E601" s="8"/>
      <c r="F601" s="8"/>
    </row>
    <row r="602" spans="1:6" ht="12.75">
      <c r="A602" s="9"/>
      <c r="B602" s="10"/>
      <c r="C602" s="11"/>
      <c r="D602" s="11"/>
      <c r="E602" s="11"/>
      <c r="F602" s="11"/>
    </row>
    <row r="603" spans="3:6" ht="12">
      <c r="C603" s="12" t="s">
        <v>4</v>
      </c>
      <c r="D603" s="13"/>
      <c r="E603" s="13"/>
      <c r="F603" s="13"/>
    </row>
    <row r="604" spans="2:6" ht="12">
      <c r="B604" s="2" t="s">
        <v>5</v>
      </c>
      <c r="C604" s="14" t="s">
        <v>6</v>
      </c>
      <c r="D604" s="14" t="s">
        <v>7</v>
      </c>
      <c r="E604" s="14">
        <v>10000</v>
      </c>
      <c r="F604" s="14" t="s">
        <v>5</v>
      </c>
    </row>
    <row r="605" spans="1:6" ht="12">
      <c r="A605" s="15"/>
      <c r="B605" s="15"/>
      <c r="C605" s="16">
        <v>5000</v>
      </c>
      <c r="D605" s="16">
        <v>9999</v>
      </c>
      <c r="E605" s="16" t="s">
        <v>8</v>
      </c>
      <c r="F605" s="16" t="s">
        <v>9</v>
      </c>
    </row>
    <row r="606" spans="1:6" ht="12">
      <c r="A606" s="24"/>
      <c r="B606" s="24"/>
      <c r="C606" s="25"/>
      <c r="D606" s="25"/>
      <c r="E606" s="25"/>
      <c r="F606" s="25"/>
    </row>
    <row r="607" spans="1:6" ht="12">
      <c r="A607" s="24"/>
      <c r="B607" s="24"/>
      <c r="C607" s="12" t="s">
        <v>56</v>
      </c>
      <c r="D607" s="27"/>
      <c r="E607" s="27"/>
      <c r="F607" s="27"/>
    </row>
    <row r="608" spans="1:6" ht="12">
      <c r="A608" s="24"/>
      <c r="B608" s="24"/>
      <c r="C608" s="25"/>
      <c r="D608" s="25"/>
      <c r="E608" s="25"/>
      <c r="F608" s="25"/>
    </row>
    <row r="609" spans="1:6" ht="12">
      <c r="A609" s="24" t="s">
        <v>249</v>
      </c>
      <c r="B609" s="24"/>
      <c r="C609" s="21">
        <v>53.3</v>
      </c>
      <c r="D609" s="21">
        <v>66.1</v>
      </c>
      <c r="E609" s="21">
        <v>76</v>
      </c>
      <c r="F609" s="21">
        <v>60.3</v>
      </c>
    </row>
    <row r="610" spans="1:6" ht="12">
      <c r="A610" s="24" t="s">
        <v>254</v>
      </c>
      <c r="B610" s="24"/>
      <c r="C610" s="21">
        <v>29</v>
      </c>
      <c r="D610" s="21">
        <v>35.7</v>
      </c>
      <c r="E610" s="21">
        <v>41.8</v>
      </c>
      <c r="F610" s="21">
        <v>32.8</v>
      </c>
    </row>
    <row r="611" spans="1:6" ht="12">
      <c r="A611" s="24" t="s">
        <v>255</v>
      </c>
      <c r="B611" s="24"/>
      <c r="C611" s="21">
        <v>13.8</v>
      </c>
      <c r="D611" s="21">
        <v>16.5</v>
      </c>
      <c r="E611" s="21">
        <v>14.5</v>
      </c>
      <c r="F611" s="21">
        <v>14.7</v>
      </c>
    </row>
    <row r="612" spans="1:6" ht="12">
      <c r="A612" s="20" t="s">
        <v>256</v>
      </c>
      <c r="B612" s="20"/>
      <c r="C612" s="22">
        <v>133.7</v>
      </c>
      <c r="D612" s="22">
        <v>184.9</v>
      </c>
      <c r="E612" s="22">
        <v>272.9</v>
      </c>
      <c r="F612" s="22">
        <v>168.3</v>
      </c>
    </row>
    <row r="613" spans="1:6" ht="12">
      <c r="A613" s="24"/>
      <c r="B613" s="24"/>
      <c r="C613" s="21" t="s">
        <v>5</v>
      </c>
      <c r="D613" s="21" t="s">
        <v>5</v>
      </c>
      <c r="E613" s="21" t="s">
        <v>5</v>
      </c>
      <c r="F613" s="21" t="s">
        <v>5</v>
      </c>
    </row>
    <row r="614" spans="1:6" ht="12">
      <c r="A614" s="20" t="s">
        <v>257</v>
      </c>
      <c r="B614" s="20"/>
      <c r="C614" s="22">
        <v>229.8</v>
      </c>
      <c r="D614" s="22">
        <v>303.1</v>
      </c>
      <c r="E614" s="22">
        <v>405.2</v>
      </c>
      <c r="F614" s="22">
        <v>276.1</v>
      </c>
    </row>
    <row r="617" spans="1:6" ht="14.25">
      <c r="A617" s="6" t="s">
        <v>258</v>
      </c>
      <c r="B617" s="7" t="s">
        <v>274</v>
      </c>
      <c r="C617" s="8"/>
      <c r="D617" s="8"/>
      <c r="E617" s="8"/>
      <c r="F617" s="8"/>
    </row>
    <row r="618" spans="1:6" ht="12.75">
      <c r="A618" s="9"/>
      <c r="B618" s="10"/>
      <c r="C618" s="11"/>
      <c r="D618" s="11"/>
      <c r="E618" s="11"/>
      <c r="F618" s="11"/>
    </row>
    <row r="619" spans="3:6" ht="12">
      <c r="C619" s="12" t="s">
        <v>4</v>
      </c>
      <c r="D619" s="13"/>
      <c r="E619" s="13"/>
      <c r="F619" s="13"/>
    </row>
    <row r="620" spans="2:6" ht="12">
      <c r="B620" s="2" t="s">
        <v>5</v>
      </c>
      <c r="C620" s="14" t="s">
        <v>6</v>
      </c>
      <c r="D620" s="14" t="s">
        <v>7</v>
      </c>
      <c r="E620" s="14">
        <v>10000</v>
      </c>
      <c r="F620" s="14" t="s">
        <v>5</v>
      </c>
    </row>
    <row r="621" spans="1:6" ht="12">
      <c r="A621" s="15"/>
      <c r="B621" s="15"/>
      <c r="C621" s="16">
        <v>5000</v>
      </c>
      <c r="D621" s="16">
        <v>9999</v>
      </c>
      <c r="E621" s="16" t="s">
        <v>8</v>
      </c>
      <c r="F621" s="16" t="s">
        <v>9</v>
      </c>
    </row>
    <row r="622" spans="1:6" ht="12">
      <c r="A622" s="24"/>
      <c r="B622" s="24"/>
      <c r="C622" s="25"/>
      <c r="D622" s="25"/>
      <c r="E622" s="25"/>
      <c r="F622" s="25"/>
    </row>
    <row r="623" spans="1:6" ht="12">
      <c r="A623" s="24"/>
      <c r="B623" s="24"/>
      <c r="C623" s="12" t="s">
        <v>56</v>
      </c>
      <c r="D623" s="27"/>
      <c r="E623" s="27"/>
      <c r="F623" s="27"/>
    </row>
    <row r="624" spans="1:6" ht="12">
      <c r="A624" s="28" t="s">
        <v>195</v>
      </c>
      <c r="B624" s="24"/>
      <c r="C624" s="21">
        <v>3.5</v>
      </c>
      <c r="D624" s="21">
        <v>3.5</v>
      </c>
      <c r="E624" s="21">
        <v>64.8</v>
      </c>
      <c r="F624" s="21">
        <v>12</v>
      </c>
    </row>
    <row r="625" spans="1:6" ht="12">
      <c r="A625" s="24" t="s">
        <v>196</v>
      </c>
      <c r="B625" s="24"/>
      <c r="C625" s="21">
        <v>13.9</v>
      </c>
      <c r="D625" s="21">
        <v>11.6</v>
      </c>
      <c r="E625" s="21">
        <v>12.7</v>
      </c>
      <c r="F625" s="21">
        <v>13</v>
      </c>
    </row>
    <row r="626" spans="1:6" ht="12">
      <c r="A626" s="20" t="s">
        <v>259</v>
      </c>
      <c r="B626" s="20"/>
      <c r="C626" s="22">
        <v>5.8</v>
      </c>
      <c r="D626" s="22">
        <v>-4.3</v>
      </c>
      <c r="E626" s="22">
        <v>18.3</v>
      </c>
      <c r="F626" s="22">
        <v>4.5</v>
      </c>
    </row>
    <row r="627" spans="1:6" ht="12">
      <c r="A627" s="24"/>
      <c r="B627" s="24"/>
      <c r="C627" s="21" t="s">
        <v>5</v>
      </c>
      <c r="D627" s="21" t="s">
        <v>5</v>
      </c>
      <c r="E627" s="21" t="s">
        <v>5</v>
      </c>
      <c r="F627" s="21" t="s">
        <v>5</v>
      </c>
    </row>
    <row r="628" spans="1:6" ht="12">
      <c r="A628" s="24" t="s">
        <v>148</v>
      </c>
      <c r="B628" s="24"/>
      <c r="C628" s="21">
        <v>23.2</v>
      </c>
      <c r="D628" s="21">
        <v>10.8</v>
      </c>
      <c r="E628" s="21">
        <v>95.8</v>
      </c>
      <c r="F628" s="21">
        <v>29.5</v>
      </c>
    </row>
    <row r="630" spans="1:6" ht="12">
      <c r="A630" s="24" t="s">
        <v>155</v>
      </c>
      <c r="B630" s="24"/>
      <c r="C630" s="21">
        <v>17.2</v>
      </c>
      <c r="D630" s="21">
        <v>50.2</v>
      </c>
      <c r="E630" s="21">
        <v>74.5</v>
      </c>
      <c r="F630" s="21">
        <v>35</v>
      </c>
    </row>
    <row r="632" spans="1:6" ht="12">
      <c r="A632" s="24" t="s">
        <v>260</v>
      </c>
      <c r="B632" s="24"/>
      <c r="C632" s="21"/>
      <c r="D632" s="21"/>
      <c r="E632" s="21"/>
      <c r="F632" s="21"/>
    </row>
    <row r="633" spans="1:6" ht="12">
      <c r="A633" s="24" t="s">
        <v>160</v>
      </c>
      <c r="B633" s="24"/>
      <c r="C633" s="21">
        <v>23.2</v>
      </c>
      <c r="D633" s="21">
        <v>10.8</v>
      </c>
      <c r="E633" s="21">
        <v>95.8</v>
      </c>
      <c r="F633" s="21">
        <v>29.5</v>
      </c>
    </row>
    <row r="634" spans="1:6" ht="12">
      <c r="A634" s="20" t="s">
        <v>112</v>
      </c>
      <c r="B634" s="20"/>
      <c r="C634" s="22">
        <v>12.1</v>
      </c>
      <c r="D634" s="22">
        <v>18.2</v>
      </c>
      <c r="E634" s="22">
        <v>29.6</v>
      </c>
      <c r="F634" s="22">
        <v>16.4</v>
      </c>
    </row>
    <row r="635" spans="1:6" ht="12">
      <c r="A635" s="24"/>
      <c r="B635" s="24"/>
      <c r="C635" s="21" t="s">
        <v>5</v>
      </c>
      <c r="D635" s="21" t="s">
        <v>5</v>
      </c>
      <c r="E635" s="21" t="s">
        <v>5</v>
      </c>
      <c r="F635" s="21" t="s">
        <v>5</v>
      </c>
    </row>
    <row r="636" spans="1:6" ht="12">
      <c r="A636" s="20" t="s">
        <v>161</v>
      </c>
      <c r="B636" s="20"/>
      <c r="C636" s="22">
        <v>11.1</v>
      </c>
      <c r="D636" s="22">
        <v>-7.4</v>
      </c>
      <c r="E636" s="22">
        <v>66.3</v>
      </c>
      <c r="F636" s="22">
        <v>13.1</v>
      </c>
    </row>
    <row r="639" spans="1:6" ht="14.25">
      <c r="A639" s="6" t="s">
        <v>261</v>
      </c>
      <c r="B639" s="7" t="s">
        <v>262</v>
      </c>
      <c r="C639" s="8"/>
      <c r="D639" s="8"/>
      <c r="E639" s="8"/>
      <c r="F639" s="8"/>
    </row>
    <row r="640" spans="1:6" ht="12.75">
      <c r="A640" s="9"/>
      <c r="B640" s="10"/>
      <c r="C640" s="11"/>
      <c r="D640" s="11"/>
      <c r="E640" s="11"/>
      <c r="F640" s="11"/>
    </row>
    <row r="641" spans="3:6" ht="12">
      <c r="C641" s="12" t="s">
        <v>4</v>
      </c>
      <c r="D641" s="13"/>
      <c r="E641" s="13"/>
      <c r="F641" s="13"/>
    </row>
    <row r="642" spans="2:6" ht="12">
      <c r="B642" s="2" t="s">
        <v>5</v>
      </c>
      <c r="C642" s="14" t="s">
        <v>6</v>
      </c>
      <c r="D642" s="14" t="s">
        <v>7</v>
      </c>
      <c r="E642" s="14">
        <v>10000</v>
      </c>
      <c r="F642" s="14" t="s">
        <v>5</v>
      </c>
    </row>
    <row r="643" spans="1:6" ht="12">
      <c r="A643" s="15"/>
      <c r="B643" s="15"/>
      <c r="C643" s="16">
        <v>5000</v>
      </c>
      <c r="D643" s="16">
        <v>9999</v>
      </c>
      <c r="E643" s="16" t="s">
        <v>8</v>
      </c>
      <c r="F643" s="16" t="s">
        <v>9</v>
      </c>
    </row>
    <row r="644" spans="1:6" ht="12">
      <c r="A644" s="24"/>
      <c r="B644" s="24"/>
      <c r="C644" s="25"/>
      <c r="D644" s="25"/>
      <c r="E644" s="25"/>
      <c r="F644" s="25"/>
    </row>
    <row r="645" spans="1:6" ht="12">
      <c r="A645" s="24"/>
      <c r="B645" s="24"/>
      <c r="C645" s="12" t="s">
        <v>56</v>
      </c>
      <c r="D645" s="27"/>
      <c r="E645" s="27"/>
      <c r="F645" s="27"/>
    </row>
    <row r="646" spans="1:6" ht="12">
      <c r="A646" s="9"/>
      <c r="C646" s="3"/>
      <c r="D646" s="3"/>
      <c r="E646" s="3"/>
      <c r="F646" s="3"/>
    </row>
    <row r="647" spans="1:6" ht="12">
      <c r="A647" s="9" t="s">
        <v>263</v>
      </c>
      <c r="C647" s="21">
        <v>1524.5</v>
      </c>
      <c r="D647" s="21">
        <v>3421.3</v>
      </c>
      <c r="E647" s="21">
        <v>10534.2</v>
      </c>
      <c r="F647" s="21">
        <v>3339</v>
      </c>
    </row>
    <row r="648" spans="1:6" ht="12">
      <c r="A648" s="9" t="s">
        <v>182</v>
      </c>
      <c r="C648" s="21">
        <v>-23.3</v>
      </c>
      <c r="D648" s="21">
        <v>-20.3</v>
      </c>
      <c r="E648" s="21">
        <v>640.9</v>
      </c>
      <c r="F648" s="21">
        <v>69.1</v>
      </c>
    </row>
    <row r="649" spans="1:6" ht="12">
      <c r="A649" s="9"/>
      <c r="C649" s="21" t="s">
        <v>5</v>
      </c>
      <c r="D649" s="21" t="s">
        <v>5</v>
      </c>
      <c r="E649" s="21" t="s">
        <v>5</v>
      </c>
      <c r="F649" s="21" t="s">
        <v>5</v>
      </c>
    </row>
    <row r="650" spans="1:6" ht="12">
      <c r="A650" s="9" t="s">
        <v>264</v>
      </c>
      <c r="C650" s="21" t="s">
        <v>5</v>
      </c>
      <c r="D650" s="21" t="s">
        <v>5</v>
      </c>
      <c r="E650" s="21" t="s">
        <v>5</v>
      </c>
      <c r="F650" s="21" t="s">
        <v>5</v>
      </c>
    </row>
    <row r="651" spans="1:6" ht="12">
      <c r="A651" s="9" t="s">
        <v>265</v>
      </c>
      <c r="C651" s="21">
        <v>63</v>
      </c>
      <c r="D651" s="21">
        <v>463.3</v>
      </c>
      <c r="E651" s="21">
        <v>1994.6</v>
      </c>
      <c r="F651" s="21">
        <v>450.1</v>
      </c>
    </row>
    <row r="652" spans="1:6" ht="12">
      <c r="A652" s="9" t="s">
        <v>59</v>
      </c>
      <c r="C652" s="21">
        <v>0</v>
      </c>
      <c r="D652" s="21">
        <v>0</v>
      </c>
      <c r="E652" s="21">
        <v>0</v>
      </c>
      <c r="F652" s="21">
        <v>0</v>
      </c>
    </row>
    <row r="653" spans="1:6" ht="12">
      <c r="A653" s="9" t="s">
        <v>62</v>
      </c>
      <c r="C653" s="21">
        <v>3.4</v>
      </c>
      <c r="D653" s="21">
        <v>14.4</v>
      </c>
      <c r="E653" s="21">
        <v>26.2</v>
      </c>
      <c r="F653" s="21">
        <v>9.9</v>
      </c>
    </row>
    <row r="654" spans="1:6" ht="12">
      <c r="A654" s="9" t="s">
        <v>147</v>
      </c>
      <c r="C654" s="21">
        <v>-0.2</v>
      </c>
      <c r="D654" s="21">
        <v>0</v>
      </c>
      <c r="E654" s="21">
        <v>0</v>
      </c>
      <c r="F654" s="21">
        <v>-0.1</v>
      </c>
    </row>
    <row r="655" spans="1:6" ht="12">
      <c r="A655" s="9" t="s">
        <v>65</v>
      </c>
      <c r="C655" s="21">
        <v>-0.1</v>
      </c>
      <c r="D655" s="21">
        <v>0</v>
      </c>
      <c r="E655" s="21">
        <v>0</v>
      </c>
      <c r="F655" s="21">
        <v>-0.1</v>
      </c>
    </row>
    <row r="656" spans="1:6" ht="12">
      <c r="A656" s="9" t="s">
        <v>195</v>
      </c>
      <c r="C656" s="21">
        <v>94.1</v>
      </c>
      <c r="D656" s="21">
        <v>71.9</v>
      </c>
      <c r="E656" s="21">
        <v>33.9</v>
      </c>
      <c r="F656" s="21">
        <v>79.1</v>
      </c>
    </row>
    <row r="657" spans="1:6" ht="12">
      <c r="A657" s="9" t="s">
        <v>196</v>
      </c>
      <c r="C657" s="21">
        <v>34.8</v>
      </c>
      <c r="D657" s="21">
        <v>39.1</v>
      </c>
      <c r="E657" s="21">
        <v>98.7</v>
      </c>
      <c r="F657" s="21">
        <v>44.9</v>
      </c>
    </row>
    <row r="658" spans="1:6" ht="12">
      <c r="A658" s="9" t="s">
        <v>197</v>
      </c>
      <c r="C658" s="21">
        <v>0.8</v>
      </c>
      <c r="D658" s="21">
        <v>4.8</v>
      </c>
      <c r="E658" s="21">
        <v>6.8</v>
      </c>
      <c r="F658" s="21">
        <v>2.9</v>
      </c>
    </row>
    <row r="659" spans="1:6" ht="14.25">
      <c r="A659" s="15" t="s">
        <v>266</v>
      </c>
      <c r="B659" s="7"/>
      <c r="C659" s="22">
        <v>-16.6</v>
      </c>
      <c r="D659" s="22">
        <v>-18.4</v>
      </c>
      <c r="E659" s="22">
        <v>136.2</v>
      </c>
      <c r="F659" s="22">
        <v>3.9</v>
      </c>
    </row>
    <row r="660" spans="3:6" ht="12">
      <c r="C660" s="21" t="s">
        <v>5</v>
      </c>
      <c r="D660" s="21" t="s">
        <v>5</v>
      </c>
      <c r="E660" s="21" t="s">
        <v>5</v>
      </c>
      <c r="F660" s="21" t="s">
        <v>5</v>
      </c>
    </row>
    <row r="661" spans="1:6" ht="12">
      <c r="A661" s="2" t="s">
        <v>17</v>
      </c>
      <c r="C661" s="21">
        <v>179.2</v>
      </c>
      <c r="D661" s="21">
        <v>575.1</v>
      </c>
      <c r="E661" s="21">
        <v>2296.4</v>
      </c>
      <c r="F661" s="21">
        <v>590.5</v>
      </c>
    </row>
    <row r="662" spans="1:6" ht="12">
      <c r="A662" s="9"/>
      <c r="C662" s="21" t="s">
        <v>5</v>
      </c>
      <c r="D662" s="21" t="s">
        <v>5</v>
      </c>
      <c r="E662" s="21" t="s">
        <v>5</v>
      </c>
      <c r="F662" s="21" t="s">
        <v>5</v>
      </c>
    </row>
    <row r="663" spans="1:6" ht="12">
      <c r="A663" s="9" t="s">
        <v>267</v>
      </c>
      <c r="C663" s="21"/>
      <c r="D663" s="21"/>
      <c r="E663" s="21"/>
      <c r="F663" s="21"/>
    </row>
    <row r="664" spans="1:6" ht="12">
      <c r="A664" s="2" t="s">
        <v>170</v>
      </c>
      <c r="C664" s="21">
        <v>0</v>
      </c>
      <c r="D664" s="21">
        <v>-0.7</v>
      </c>
      <c r="E664" s="21">
        <v>-2.9</v>
      </c>
      <c r="F664" s="21">
        <v>-0.6</v>
      </c>
    </row>
    <row r="665" spans="1:6" ht="12">
      <c r="A665" s="2" t="s">
        <v>268</v>
      </c>
      <c r="C665" s="21">
        <v>-0.2</v>
      </c>
      <c r="D665" s="21">
        <v>-0.7</v>
      </c>
      <c r="E665" s="21">
        <v>-1.7</v>
      </c>
      <c r="F665" s="21">
        <v>-0.6</v>
      </c>
    </row>
    <row r="666" spans="1:6" ht="12">
      <c r="A666" s="2" t="s">
        <v>269</v>
      </c>
      <c r="C666" s="21">
        <v>0.2</v>
      </c>
      <c r="D666" s="21">
        <v>29.8</v>
      </c>
      <c r="E666" s="21">
        <v>49.9</v>
      </c>
      <c r="F666" s="21">
        <v>16</v>
      </c>
    </row>
    <row r="667" spans="1:6" ht="12">
      <c r="A667" s="15" t="s">
        <v>16</v>
      </c>
      <c r="B667" s="15"/>
      <c r="C667" s="22">
        <v>0</v>
      </c>
      <c r="D667" s="22">
        <v>-0.9</v>
      </c>
      <c r="E667" s="22">
        <v>-50.3</v>
      </c>
      <c r="F667" s="22">
        <v>-7.2</v>
      </c>
    </row>
    <row r="668" spans="3:6" ht="12">
      <c r="C668" s="21" t="s">
        <v>5</v>
      </c>
      <c r="D668" s="21" t="s">
        <v>5</v>
      </c>
      <c r="E668" s="21" t="s">
        <v>5</v>
      </c>
      <c r="F668" s="21" t="s">
        <v>5</v>
      </c>
    </row>
    <row r="669" spans="1:6" ht="12">
      <c r="A669" s="2" t="s">
        <v>17</v>
      </c>
      <c r="C669" s="21">
        <v>0</v>
      </c>
      <c r="D669" s="21">
        <v>27.5</v>
      </c>
      <c r="E669" s="21">
        <v>-5</v>
      </c>
      <c r="F669" s="21">
        <v>7.6</v>
      </c>
    </row>
    <row r="670" spans="3:6" ht="12">
      <c r="C670" s="21" t="s">
        <v>5</v>
      </c>
      <c r="D670" s="21" t="s">
        <v>5</v>
      </c>
      <c r="E670" s="21" t="s">
        <v>5</v>
      </c>
      <c r="F670" s="21" t="s">
        <v>5</v>
      </c>
    </row>
    <row r="671" spans="1:6" ht="12">
      <c r="A671" s="2" t="s">
        <v>270</v>
      </c>
      <c r="C671" s="21" t="s">
        <v>5</v>
      </c>
      <c r="D671" s="21" t="s">
        <v>5</v>
      </c>
      <c r="E671" s="21" t="s">
        <v>5</v>
      </c>
      <c r="F671" s="21" t="s">
        <v>5</v>
      </c>
    </row>
    <row r="672" spans="1:6" ht="12">
      <c r="A672" s="2" t="s">
        <v>271</v>
      </c>
      <c r="C672" s="21">
        <v>0.2</v>
      </c>
      <c r="D672" s="21">
        <v>0.2</v>
      </c>
      <c r="E672" s="21">
        <v>0</v>
      </c>
      <c r="F672" s="21">
        <v>0.2</v>
      </c>
    </row>
    <row r="673" spans="1:6" ht="12">
      <c r="A673" s="2" t="s">
        <v>186</v>
      </c>
      <c r="C673" s="21">
        <v>0</v>
      </c>
      <c r="D673" s="21">
        <v>0</v>
      </c>
      <c r="E673" s="21">
        <v>0</v>
      </c>
      <c r="F673" s="21">
        <v>0</v>
      </c>
    </row>
    <row r="674" spans="1:6" ht="12">
      <c r="A674" s="2" t="s">
        <v>187</v>
      </c>
      <c r="C674" s="21">
        <v>3.4</v>
      </c>
      <c r="D674" s="21">
        <v>1.9</v>
      </c>
      <c r="E674" s="21">
        <v>23.6</v>
      </c>
      <c r="F674" s="21">
        <v>5.7</v>
      </c>
    </row>
    <row r="675" spans="1:6" ht="12">
      <c r="A675" s="2" t="s">
        <v>272</v>
      </c>
      <c r="C675" s="21">
        <v>4.8</v>
      </c>
      <c r="D675" s="21">
        <v>63.6</v>
      </c>
      <c r="E675" s="21">
        <v>32.7</v>
      </c>
      <c r="F675" s="21">
        <v>26.4</v>
      </c>
    </row>
    <row r="676" spans="1:6" ht="12">
      <c r="A676" s="2" t="s">
        <v>155</v>
      </c>
      <c r="C676" s="21">
        <v>17.2</v>
      </c>
      <c r="D676" s="21">
        <v>50.2</v>
      </c>
      <c r="E676" s="21">
        <v>74.5</v>
      </c>
      <c r="F676" s="21">
        <v>35</v>
      </c>
    </row>
    <row r="677" spans="1:6" ht="12">
      <c r="A677" s="2" t="s">
        <v>178</v>
      </c>
      <c r="C677" s="21">
        <v>1.7</v>
      </c>
      <c r="D677" s="21">
        <v>6.4</v>
      </c>
      <c r="E677" s="21">
        <v>18.9</v>
      </c>
      <c r="F677" s="21">
        <v>5.5</v>
      </c>
    </row>
    <row r="678" spans="1:6" ht="12">
      <c r="A678" s="15" t="s">
        <v>177</v>
      </c>
      <c r="B678" s="15"/>
      <c r="C678" s="22">
        <v>19</v>
      </c>
      <c r="D678" s="22">
        <v>0</v>
      </c>
      <c r="E678" s="22">
        <v>0</v>
      </c>
      <c r="F678" s="22">
        <v>10.6</v>
      </c>
    </row>
    <row r="679" spans="3:6" ht="12">
      <c r="C679" s="21" t="s">
        <v>5</v>
      </c>
      <c r="D679" s="21" t="s">
        <v>5</v>
      </c>
      <c r="E679" s="21" t="s">
        <v>5</v>
      </c>
      <c r="F679" s="21" t="s">
        <v>5</v>
      </c>
    </row>
    <row r="680" spans="1:6" ht="12">
      <c r="A680" s="2" t="s">
        <v>180</v>
      </c>
      <c r="C680" s="21">
        <v>8.5</v>
      </c>
      <c r="D680" s="21">
        <v>9.1</v>
      </c>
      <c r="E680" s="21">
        <v>-37.2</v>
      </c>
      <c r="F680" s="21">
        <v>2.4</v>
      </c>
    </row>
    <row r="681" spans="3:6" ht="12">
      <c r="C681" s="21" t="s">
        <v>5</v>
      </c>
      <c r="D681" s="21" t="s">
        <v>5</v>
      </c>
      <c r="E681" s="21" t="s">
        <v>5</v>
      </c>
      <c r="F681" s="21" t="s">
        <v>5</v>
      </c>
    </row>
    <row r="682" spans="1:6" ht="12">
      <c r="A682" s="15" t="s">
        <v>273</v>
      </c>
      <c r="B682" s="15"/>
      <c r="C682" s="22">
        <v>1688.8</v>
      </c>
      <c r="D682" s="22">
        <v>4012.7</v>
      </c>
      <c r="E682" s="22">
        <v>13429.4</v>
      </c>
      <c r="F682" s="22">
        <v>4008.6</v>
      </c>
    </row>
    <row r="683" spans="3:6" ht="12">
      <c r="C683" s="3"/>
      <c r="D683" s="3"/>
      <c r="E683" s="3"/>
      <c r="F683" s="3"/>
    </row>
    <row r="684" spans="3:6" ht="12">
      <c r="C684" s="3"/>
      <c r="D684" s="3"/>
      <c r="E684" s="3"/>
      <c r="F684" s="3"/>
    </row>
    <row r="685" spans="3:6" ht="12">
      <c r="C685" s="3"/>
      <c r="D685" s="3"/>
      <c r="E685" s="23"/>
      <c r="F685" s="3"/>
    </row>
    <row r="686" spans="3:6" ht="12">
      <c r="C686" s="3"/>
      <c r="D686" s="3"/>
      <c r="E686" s="3"/>
      <c r="F686" s="3"/>
    </row>
    <row r="687" spans="3:6" ht="12">
      <c r="C687" s="3"/>
      <c r="D687" s="3"/>
      <c r="E687" s="3"/>
      <c r="F687" s="3"/>
    </row>
  </sheetData>
  <sheetProtection/>
  <mergeCells count="1">
    <mergeCell ref="C12:F12"/>
  </mergeCells>
  <printOptions/>
  <pageMargins left="0.75" right="0.75" top="1" bottom="1" header="0" footer="0"/>
  <pageSetup horizontalDpi="600" verticalDpi="600" orientation="portrait" paperSize="9" scale="98" r:id="rId1"/>
  <rowBreaks count="15" manualBreakCount="15">
    <brk id="38" max="255" man="1"/>
    <brk id="63" max="255" man="1"/>
    <brk id="107" max="255" man="1"/>
    <brk id="147" max="255" man="1"/>
    <brk id="201" max="255" man="1"/>
    <brk id="246" max="255" man="1"/>
    <brk id="284" max="255" man="1"/>
    <brk id="340" max="255" man="1"/>
    <brk id="399" max="255" man="1"/>
    <brk id="443" max="255" man="1"/>
    <brk id="495" max="255" man="1"/>
    <brk id="547" max="255" man="1"/>
    <brk id="599" max="255" man="1"/>
    <brk id="637" max="255" man="1"/>
    <brk id="6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8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6.28125" style="0" customWidth="1"/>
    <col min="3" max="6" width="13.28125" style="0" customWidth="1"/>
  </cols>
  <sheetData>
    <row r="1" spans="1:6" ht="18">
      <c r="A1" s="71" t="s">
        <v>294</v>
      </c>
      <c r="C1" s="72"/>
      <c r="D1" s="72"/>
      <c r="E1" s="72"/>
      <c r="F1" s="72"/>
    </row>
    <row r="2" spans="3:6" ht="12.75">
      <c r="C2" s="72"/>
      <c r="D2" s="72"/>
      <c r="E2" s="72"/>
      <c r="F2" s="72"/>
    </row>
    <row r="3" spans="1:6" ht="14.25">
      <c r="A3" s="73" t="s">
        <v>2</v>
      </c>
      <c r="B3" s="74" t="s">
        <v>3</v>
      </c>
      <c r="C3" s="75"/>
      <c r="D3" s="75"/>
      <c r="E3" s="75"/>
      <c r="F3" s="75"/>
    </row>
    <row r="4" spans="1:6" ht="12.75">
      <c r="A4" s="76"/>
      <c r="B4" s="77"/>
      <c r="C4" s="78"/>
      <c r="D4" s="78"/>
      <c r="E4" s="78"/>
      <c r="F4" s="78"/>
    </row>
    <row r="5" spans="3:6" ht="12.75">
      <c r="C5" s="79" t="s">
        <v>4</v>
      </c>
      <c r="D5" s="80"/>
      <c r="E5" s="80"/>
      <c r="F5" s="80"/>
    </row>
    <row r="6" spans="2:6" ht="12.75">
      <c r="B6" t="s">
        <v>5</v>
      </c>
      <c r="C6" s="81" t="s">
        <v>6</v>
      </c>
      <c r="D6" s="81" t="s">
        <v>7</v>
      </c>
      <c r="E6" s="81">
        <v>10000</v>
      </c>
      <c r="F6" s="81" t="s">
        <v>5</v>
      </c>
    </row>
    <row r="7" spans="1:6" ht="12.75">
      <c r="A7" s="82"/>
      <c r="B7" s="82"/>
      <c r="C7" s="83">
        <v>5000</v>
      </c>
      <c r="D7" s="83">
        <v>9999</v>
      </c>
      <c r="E7" s="83" t="s">
        <v>8</v>
      </c>
      <c r="F7" s="83" t="s">
        <v>9</v>
      </c>
    </row>
    <row r="8" spans="3:6" ht="12.75">
      <c r="C8" s="72"/>
      <c r="D8" s="72"/>
      <c r="E8" s="72"/>
      <c r="F8" s="72"/>
    </row>
    <row r="9" spans="3:6" ht="12.75">
      <c r="C9" s="79" t="s">
        <v>10</v>
      </c>
      <c r="D9" s="79"/>
      <c r="E9" s="79"/>
      <c r="F9" s="79"/>
    </row>
    <row r="10" spans="1:6" ht="12.75">
      <c r="A10" t="s">
        <v>11</v>
      </c>
      <c r="C10" s="72">
        <v>276.53</v>
      </c>
      <c r="D10" s="72">
        <v>166.77</v>
      </c>
      <c r="E10" s="72">
        <v>76.7</v>
      </c>
      <c r="F10" s="72">
        <v>520</v>
      </c>
    </row>
    <row r="11" spans="1:6" ht="12.75">
      <c r="A11" t="s">
        <v>12</v>
      </c>
      <c r="C11" s="72">
        <v>42</v>
      </c>
      <c r="D11" s="72">
        <v>43</v>
      </c>
      <c r="E11" s="72">
        <v>30</v>
      </c>
      <c r="F11" s="72">
        <v>115</v>
      </c>
    </row>
    <row r="12" spans="3:6" ht="12.75">
      <c r="C12" s="79" t="s">
        <v>13</v>
      </c>
      <c r="D12" s="80"/>
      <c r="E12" s="80"/>
      <c r="F12" s="80"/>
    </row>
    <row r="13" spans="1:6" ht="12.75">
      <c r="A13" t="s">
        <v>14</v>
      </c>
      <c r="C13" s="72"/>
      <c r="D13" s="72"/>
      <c r="E13" s="72"/>
      <c r="F13" s="72"/>
    </row>
    <row r="14" spans="1:6" ht="12.75">
      <c r="A14" t="s">
        <v>15</v>
      </c>
      <c r="C14" s="84">
        <v>0.7</v>
      </c>
      <c r="D14" s="84">
        <v>1.71</v>
      </c>
      <c r="E14" s="84">
        <v>3.22</v>
      </c>
      <c r="F14" s="84">
        <v>1.39</v>
      </c>
    </row>
    <row r="15" spans="1:6" ht="12.75">
      <c r="A15" s="82" t="s">
        <v>16</v>
      </c>
      <c r="B15" s="82"/>
      <c r="C15" s="85">
        <v>0.01</v>
      </c>
      <c r="D15" s="85">
        <v>0</v>
      </c>
      <c r="E15" s="85">
        <v>0.33</v>
      </c>
      <c r="F15" s="85">
        <v>0.06</v>
      </c>
    </row>
    <row r="16" spans="3:6" ht="12.75">
      <c r="C16" s="84"/>
      <c r="D16" s="84"/>
      <c r="E16" s="84"/>
      <c r="F16" s="84"/>
    </row>
    <row r="17" spans="1:6" ht="12.75">
      <c r="A17" t="s">
        <v>17</v>
      </c>
      <c r="C17" s="84">
        <v>0.71</v>
      </c>
      <c r="D17" s="84">
        <v>1.71</v>
      </c>
      <c r="E17" s="84">
        <v>3.55</v>
      </c>
      <c r="F17" s="84">
        <v>1.45</v>
      </c>
    </row>
    <row r="18" spans="3:6" ht="12.75">
      <c r="C18" s="84"/>
      <c r="D18" s="84"/>
      <c r="E18" s="84"/>
      <c r="F18" s="84"/>
    </row>
    <row r="19" spans="1:6" ht="12.75">
      <c r="A19" t="s">
        <v>5</v>
      </c>
      <c r="C19" s="84"/>
      <c r="D19" s="84"/>
      <c r="E19" s="84"/>
      <c r="F19" s="84"/>
    </row>
    <row r="20" spans="1:6" ht="12.75">
      <c r="A20" t="s">
        <v>18</v>
      </c>
      <c r="C20" s="84">
        <v>0</v>
      </c>
      <c r="D20" s="84">
        <v>0.24</v>
      </c>
      <c r="E20" s="84">
        <v>0.04</v>
      </c>
      <c r="F20" s="84">
        <v>0.08</v>
      </c>
    </row>
    <row r="21" spans="3:6" ht="12.75">
      <c r="C21" s="84"/>
      <c r="D21" s="84"/>
      <c r="E21" s="84"/>
      <c r="F21" s="84"/>
    </row>
    <row r="22" spans="1:6" ht="12.75">
      <c r="A22" t="s">
        <v>19</v>
      </c>
      <c r="C22" s="84"/>
      <c r="D22" s="84"/>
      <c r="E22" s="84"/>
      <c r="F22" s="84"/>
    </row>
    <row r="23" spans="1:6" ht="12.75">
      <c r="A23" t="s">
        <v>15</v>
      </c>
      <c r="C23" s="84">
        <v>0.7</v>
      </c>
      <c r="D23" s="84">
        <v>1.95</v>
      </c>
      <c r="E23" s="84">
        <v>3.26</v>
      </c>
      <c r="F23" s="84">
        <v>1.48</v>
      </c>
    </row>
    <row r="24" spans="1:6" ht="12.75">
      <c r="A24" s="82" t="s">
        <v>16</v>
      </c>
      <c r="B24" s="82"/>
      <c r="C24" s="85">
        <v>0.01</v>
      </c>
      <c r="D24" s="85">
        <v>0</v>
      </c>
      <c r="E24" s="85">
        <v>0.33</v>
      </c>
      <c r="F24" s="85">
        <v>0.06</v>
      </c>
    </row>
    <row r="25" spans="3:6" ht="12.75">
      <c r="C25" s="84"/>
      <c r="D25" s="84"/>
      <c r="E25" s="84"/>
      <c r="F25" s="84"/>
    </row>
    <row r="26" spans="1:6" ht="12.75">
      <c r="A26" s="82" t="s">
        <v>17</v>
      </c>
      <c r="B26" s="82"/>
      <c r="C26" s="85">
        <v>0.71</v>
      </c>
      <c r="D26" s="85">
        <v>1.96</v>
      </c>
      <c r="E26" s="85">
        <v>3.59</v>
      </c>
      <c r="F26" s="85">
        <v>1.53</v>
      </c>
    </row>
    <row r="27" spans="3:6" ht="12.75">
      <c r="C27" s="72"/>
      <c r="D27" s="72"/>
      <c r="E27" s="72"/>
      <c r="F27" s="72"/>
    </row>
    <row r="28" spans="3:6" ht="12.75">
      <c r="C28" s="79" t="s">
        <v>20</v>
      </c>
      <c r="D28" s="80"/>
      <c r="E28" s="80"/>
      <c r="F28" s="80"/>
    </row>
    <row r="29" spans="1:6" ht="12.75">
      <c r="A29" t="s">
        <v>21</v>
      </c>
      <c r="C29" s="72"/>
      <c r="D29" s="72"/>
      <c r="E29" s="72"/>
      <c r="F29" s="72"/>
    </row>
    <row r="30" spans="1:6" ht="12.75">
      <c r="A30" t="s">
        <v>22</v>
      </c>
      <c r="C30" s="72">
        <v>2473</v>
      </c>
      <c r="D30" s="72">
        <v>7011</v>
      </c>
      <c r="E30" s="72">
        <v>22303</v>
      </c>
      <c r="F30" s="72">
        <v>6854</v>
      </c>
    </row>
    <row r="31" spans="1:6" ht="12.75">
      <c r="A31" t="s">
        <v>5</v>
      </c>
      <c r="C31" s="72" t="s">
        <v>5</v>
      </c>
      <c r="D31" s="72" t="s">
        <v>5</v>
      </c>
      <c r="E31" s="72" t="s">
        <v>5</v>
      </c>
      <c r="F31" s="72" t="s">
        <v>5</v>
      </c>
    </row>
    <row r="32" spans="1:6" ht="12.75">
      <c r="A32" s="82" t="s">
        <v>18</v>
      </c>
      <c r="B32" s="82"/>
      <c r="C32" s="86">
        <v>-1</v>
      </c>
      <c r="D32" s="86">
        <v>141</v>
      </c>
      <c r="E32" s="86">
        <v>382</v>
      </c>
      <c r="F32" s="86">
        <v>101</v>
      </c>
    </row>
    <row r="33" spans="3:6" ht="12.75">
      <c r="C33" s="72"/>
      <c r="D33" s="72"/>
      <c r="E33" s="72"/>
      <c r="F33" s="72"/>
    </row>
    <row r="34" spans="1:6" ht="12.75">
      <c r="A34" s="82" t="s">
        <v>23</v>
      </c>
      <c r="B34" s="82"/>
      <c r="C34" s="86">
        <v>2472</v>
      </c>
      <c r="D34" s="86">
        <v>7152</v>
      </c>
      <c r="E34" s="86">
        <v>22685</v>
      </c>
      <c r="F34" s="86">
        <v>6955</v>
      </c>
    </row>
    <row r="35" spans="3:6" ht="12.75">
      <c r="C35" s="72"/>
      <c r="D35" s="72"/>
      <c r="E35" s="72"/>
      <c r="F35" s="72"/>
    </row>
    <row r="36" spans="3:6" ht="12.75">
      <c r="C36" s="72"/>
      <c r="D36" s="72"/>
      <c r="E36" s="72"/>
      <c r="F36" s="72"/>
    </row>
    <row r="37" spans="1:6" ht="14.25">
      <c r="A37" s="73" t="s">
        <v>24</v>
      </c>
      <c r="B37" s="74" t="s">
        <v>25</v>
      </c>
      <c r="C37" s="75"/>
      <c r="D37" s="75"/>
      <c r="E37" s="75"/>
      <c r="F37" s="75"/>
    </row>
    <row r="38" spans="1:6" ht="12.75">
      <c r="A38" s="76"/>
      <c r="B38" s="77"/>
      <c r="C38" s="78"/>
      <c r="D38" s="78"/>
      <c r="E38" s="78"/>
      <c r="F38" s="78"/>
    </row>
    <row r="39" spans="3:6" ht="12.75">
      <c r="C39" s="79" t="s">
        <v>4</v>
      </c>
      <c r="D39" s="80"/>
      <c r="E39" s="80"/>
      <c r="F39" s="80"/>
    </row>
    <row r="40" spans="2:6" ht="12.75">
      <c r="B40" t="s">
        <v>5</v>
      </c>
      <c r="C40" s="81" t="s">
        <v>6</v>
      </c>
      <c r="D40" s="81" t="s">
        <v>7</v>
      </c>
      <c r="E40" s="81">
        <v>10000</v>
      </c>
      <c r="F40" s="81" t="s">
        <v>5</v>
      </c>
    </row>
    <row r="41" spans="1:6" ht="12.75">
      <c r="A41" s="82"/>
      <c r="B41" s="82"/>
      <c r="C41" s="83">
        <v>5000</v>
      </c>
      <c r="D41" s="83">
        <v>9999</v>
      </c>
      <c r="E41" s="83" t="s">
        <v>8</v>
      </c>
      <c r="F41" s="83" t="s">
        <v>9</v>
      </c>
    </row>
    <row r="42" spans="3:6" ht="12.75">
      <c r="C42" s="72"/>
      <c r="D42" s="72"/>
      <c r="E42" s="72"/>
      <c r="F42" s="72"/>
    </row>
    <row r="43" spans="3:6" ht="12.75">
      <c r="C43" s="79" t="s">
        <v>20</v>
      </c>
      <c r="D43" s="80"/>
      <c r="E43" s="80"/>
      <c r="F43" s="80"/>
    </row>
    <row r="44" spans="1:6" ht="12.75">
      <c r="A44" t="s">
        <v>26</v>
      </c>
      <c r="C44" s="72"/>
      <c r="D44" s="72"/>
      <c r="E44" s="72"/>
      <c r="F44" s="72"/>
    </row>
    <row r="45" spans="1:6" ht="12.75">
      <c r="A45" t="s">
        <v>27</v>
      </c>
      <c r="C45" s="72">
        <v>38</v>
      </c>
      <c r="D45" s="72">
        <v>0</v>
      </c>
      <c r="E45" s="72">
        <v>1234</v>
      </c>
      <c r="F45" s="72">
        <v>202</v>
      </c>
    </row>
    <row r="46" spans="1:6" ht="12.75">
      <c r="A46" t="s">
        <v>28</v>
      </c>
      <c r="C46" s="72">
        <v>2435</v>
      </c>
      <c r="D46" s="72">
        <v>7049</v>
      </c>
      <c r="E46" s="72">
        <v>21400</v>
      </c>
      <c r="F46" s="72">
        <v>6712</v>
      </c>
    </row>
    <row r="47" spans="1:6" ht="12.75">
      <c r="A47" s="82" t="s">
        <v>275</v>
      </c>
      <c r="B47" s="82"/>
      <c r="C47" s="86">
        <v>0</v>
      </c>
      <c r="D47" s="86">
        <v>0</v>
      </c>
      <c r="E47" s="86">
        <v>0</v>
      </c>
      <c r="F47" s="86">
        <v>0</v>
      </c>
    </row>
    <row r="48" spans="3:6" ht="12.75">
      <c r="C48" s="72"/>
      <c r="D48" s="72"/>
      <c r="E48" s="72"/>
      <c r="F48" s="72"/>
    </row>
    <row r="49" spans="1:6" ht="12.75">
      <c r="A49" t="s">
        <v>17</v>
      </c>
      <c r="C49" s="72">
        <v>2473</v>
      </c>
      <c r="D49" s="72">
        <v>7049</v>
      </c>
      <c r="E49" s="72">
        <v>22634</v>
      </c>
      <c r="F49" s="72">
        <v>6914</v>
      </c>
    </row>
    <row r="50" spans="3:6" ht="12.75">
      <c r="C50" s="72"/>
      <c r="D50" s="72"/>
      <c r="E50" s="72"/>
      <c r="F50" s="72"/>
    </row>
    <row r="51" spans="1:6" ht="12.75">
      <c r="A51" t="s">
        <v>5</v>
      </c>
      <c r="C51" s="79" t="s">
        <v>13</v>
      </c>
      <c r="D51" s="80"/>
      <c r="E51" s="80"/>
      <c r="F51" s="80"/>
    </row>
    <row r="52" spans="1:6" ht="12.75">
      <c r="A52" t="s">
        <v>30</v>
      </c>
      <c r="C52" s="72"/>
      <c r="D52" s="72"/>
      <c r="E52" s="72"/>
      <c r="F52" s="72"/>
    </row>
    <row r="53" spans="1:6" ht="12.75">
      <c r="A53" t="s">
        <v>27</v>
      </c>
      <c r="C53" s="84">
        <v>0</v>
      </c>
      <c r="D53" s="84">
        <v>0</v>
      </c>
      <c r="E53" s="84">
        <v>0</v>
      </c>
      <c r="F53" s="84">
        <v>0</v>
      </c>
    </row>
    <row r="54" spans="1:6" ht="12.75">
      <c r="A54" t="s">
        <v>31</v>
      </c>
      <c r="C54" s="84">
        <v>0.09</v>
      </c>
      <c r="D54" s="84">
        <v>0.09</v>
      </c>
      <c r="E54" s="84">
        <v>0.29</v>
      </c>
      <c r="F54" s="84">
        <v>0.12</v>
      </c>
    </row>
    <row r="55" spans="1:6" ht="12.75">
      <c r="A55" t="s">
        <v>32</v>
      </c>
      <c r="C55" s="84">
        <v>0.21</v>
      </c>
      <c r="D55" s="84">
        <v>0</v>
      </c>
      <c r="E55" s="84">
        <v>0</v>
      </c>
      <c r="F55" s="84">
        <v>0.11</v>
      </c>
    </row>
    <row r="56" spans="1:6" ht="12.75">
      <c r="A56" t="s">
        <v>33</v>
      </c>
      <c r="C56" s="84">
        <v>0.03</v>
      </c>
      <c r="D56" s="84">
        <v>0</v>
      </c>
      <c r="E56" s="84">
        <v>0</v>
      </c>
      <c r="F56" s="84">
        <v>0.02</v>
      </c>
    </row>
    <row r="57" spans="1:6" ht="12.75">
      <c r="A57" s="82" t="s">
        <v>34</v>
      </c>
      <c r="B57" s="82"/>
      <c r="C57" s="85">
        <v>0.13</v>
      </c>
      <c r="D57" s="85">
        <v>1.15</v>
      </c>
      <c r="E57" s="85">
        <v>1.03</v>
      </c>
      <c r="F57" s="85">
        <v>0.59</v>
      </c>
    </row>
    <row r="58" spans="3:6" ht="12.75">
      <c r="C58" s="84"/>
      <c r="D58" s="84"/>
      <c r="E58" s="84"/>
      <c r="F58" s="84"/>
    </row>
    <row r="59" spans="1:6" ht="12.75">
      <c r="A59" s="82" t="s">
        <v>17</v>
      </c>
      <c r="B59" s="82"/>
      <c r="C59" s="85">
        <v>0.46</v>
      </c>
      <c r="D59" s="85">
        <v>1.24</v>
      </c>
      <c r="E59" s="85">
        <v>1.32</v>
      </c>
      <c r="F59" s="85">
        <v>0.84</v>
      </c>
    </row>
    <row r="60" spans="3:6" ht="12.75">
      <c r="C60" s="72"/>
      <c r="D60" s="72"/>
      <c r="E60" s="72"/>
      <c r="F60" s="72"/>
    </row>
    <row r="61" spans="3:6" ht="12.75">
      <c r="C61" s="72"/>
      <c r="D61" s="72"/>
      <c r="E61" s="72"/>
      <c r="F61" s="72"/>
    </row>
    <row r="62" spans="1:6" ht="14.25">
      <c r="A62" s="73" t="s">
        <v>35</v>
      </c>
      <c r="B62" s="74" t="s">
        <v>36</v>
      </c>
      <c r="C62" s="75"/>
      <c r="D62" s="75"/>
      <c r="E62" s="75"/>
      <c r="F62" s="75"/>
    </row>
    <row r="63" spans="1:6" ht="12.75">
      <c r="A63" s="76"/>
      <c r="B63" s="77"/>
      <c r="C63" s="78"/>
      <c r="D63" s="78"/>
      <c r="E63" s="78"/>
      <c r="F63" s="78"/>
    </row>
    <row r="64" spans="3:6" ht="12.75">
      <c r="C64" s="79" t="s">
        <v>4</v>
      </c>
      <c r="D64" s="80"/>
      <c r="E64" s="80"/>
      <c r="F64" s="80"/>
    </row>
    <row r="65" spans="2:6" ht="12.75">
      <c r="B65" t="s">
        <v>5</v>
      </c>
      <c r="C65" s="81" t="s">
        <v>6</v>
      </c>
      <c r="D65" s="81" t="s">
        <v>7</v>
      </c>
      <c r="E65" s="81">
        <v>10000</v>
      </c>
      <c r="F65" s="81" t="s">
        <v>5</v>
      </c>
    </row>
    <row r="66" spans="1:6" ht="12.75">
      <c r="A66" s="82"/>
      <c r="B66" s="82"/>
      <c r="C66" s="83">
        <v>5000</v>
      </c>
      <c r="D66" s="83">
        <v>9999</v>
      </c>
      <c r="E66" s="83" t="s">
        <v>8</v>
      </c>
      <c r="F66" s="83" t="s">
        <v>9</v>
      </c>
    </row>
    <row r="67" spans="3:6" ht="12.75">
      <c r="C67" s="72"/>
      <c r="D67" s="72"/>
      <c r="E67" s="72"/>
      <c r="F67" s="72"/>
    </row>
    <row r="68" spans="1:6" ht="12.75">
      <c r="A68" t="s">
        <v>5</v>
      </c>
      <c r="C68" s="72"/>
      <c r="D68" s="72"/>
      <c r="E68" s="72"/>
      <c r="F68" s="72"/>
    </row>
    <row r="69" spans="1:6" ht="12.75">
      <c r="A69" t="s">
        <v>37</v>
      </c>
      <c r="C69" s="72">
        <v>1.9</v>
      </c>
      <c r="D69" s="72">
        <v>2.2</v>
      </c>
      <c r="E69" s="72">
        <v>2.9</v>
      </c>
      <c r="F69" s="72">
        <v>2.1</v>
      </c>
    </row>
    <row r="70" spans="1:6" ht="12.75">
      <c r="A70" t="s">
        <v>5</v>
      </c>
      <c r="C70" s="72"/>
      <c r="D70" s="72"/>
      <c r="E70" s="72"/>
      <c r="F70" s="72"/>
    </row>
    <row r="71" spans="3:6" ht="12.75">
      <c r="C71" s="79" t="s">
        <v>38</v>
      </c>
      <c r="D71" s="80"/>
      <c r="E71" s="80"/>
      <c r="F71" s="80"/>
    </row>
    <row r="72" spans="3:6" ht="12.75">
      <c r="C72" s="72"/>
      <c r="D72" s="72"/>
      <c r="E72" s="72"/>
      <c r="F72" s="72"/>
    </row>
    <row r="73" spans="1:6" ht="12.75">
      <c r="A73" t="s">
        <v>5</v>
      </c>
      <c r="C73" s="72"/>
      <c r="D73" s="72"/>
      <c r="E73" s="72"/>
      <c r="F73" s="72"/>
    </row>
    <row r="74" spans="1:6" ht="12.75">
      <c r="A74" t="s">
        <v>39</v>
      </c>
      <c r="C74" s="87">
        <v>0.3</v>
      </c>
      <c r="D74" s="87">
        <v>1.3</v>
      </c>
      <c r="E74" s="87">
        <v>13</v>
      </c>
      <c r="F74" s="87">
        <v>2.5</v>
      </c>
    </row>
    <row r="75" spans="1:6" ht="12.75">
      <c r="A75" t="s">
        <v>5</v>
      </c>
      <c r="C75" s="87" t="s">
        <v>5</v>
      </c>
      <c r="D75" s="87" t="s">
        <v>5</v>
      </c>
      <c r="E75" s="87" t="s">
        <v>5</v>
      </c>
      <c r="F75" s="87" t="s">
        <v>5</v>
      </c>
    </row>
    <row r="76" spans="1:6" ht="12.75">
      <c r="A76" s="82" t="s">
        <v>40</v>
      </c>
      <c r="B76" s="82"/>
      <c r="C76" s="88">
        <v>0.4</v>
      </c>
      <c r="D76" s="88">
        <v>1.5</v>
      </c>
      <c r="E76" s="88">
        <v>12</v>
      </c>
      <c r="F76" s="88">
        <v>2.5</v>
      </c>
    </row>
    <row r="77" spans="3:6" ht="12.75">
      <c r="C77" s="72"/>
      <c r="D77" s="72"/>
      <c r="E77" s="72"/>
      <c r="F77" s="72"/>
    </row>
    <row r="78" spans="3:6" ht="12.75">
      <c r="C78" s="72"/>
      <c r="D78" s="72"/>
      <c r="E78" s="72"/>
      <c r="F78" s="72"/>
    </row>
    <row r="79" spans="1:6" ht="14.25">
      <c r="A79" s="73" t="s">
        <v>41</v>
      </c>
      <c r="B79" s="74" t="s">
        <v>42</v>
      </c>
      <c r="C79" s="75"/>
      <c r="D79" s="75"/>
      <c r="E79" s="75"/>
      <c r="F79" s="75"/>
    </row>
    <row r="80" spans="1:6" ht="12.75">
      <c r="A80" s="76"/>
      <c r="B80" s="77"/>
      <c r="C80" s="78"/>
      <c r="D80" s="78"/>
      <c r="E80" s="78"/>
      <c r="F80" s="78"/>
    </row>
    <row r="81" spans="3:6" ht="12.75">
      <c r="C81" s="79" t="s">
        <v>4</v>
      </c>
      <c r="D81" s="80"/>
      <c r="E81" s="80"/>
      <c r="F81" s="80"/>
    </row>
    <row r="82" spans="2:6" ht="12.75">
      <c r="B82" t="s">
        <v>5</v>
      </c>
      <c r="C82" s="81" t="s">
        <v>6</v>
      </c>
      <c r="D82" s="81" t="s">
        <v>7</v>
      </c>
      <c r="E82" s="81">
        <v>10000</v>
      </c>
      <c r="F82" s="81" t="s">
        <v>5</v>
      </c>
    </row>
    <row r="83" spans="1:6" ht="12.75">
      <c r="A83" s="82"/>
      <c r="B83" s="82"/>
      <c r="C83" s="83">
        <v>5000</v>
      </c>
      <c r="D83" s="83">
        <v>9999</v>
      </c>
      <c r="E83" s="83" t="s">
        <v>8</v>
      </c>
      <c r="F83" s="83" t="s">
        <v>9</v>
      </c>
    </row>
    <row r="84" spans="3:6" ht="12.75">
      <c r="C84" s="72"/>
      <c r="D84" s="72"/>
      <c r="E84" s="72"/>
      <c r="F84" s="72"/>
    </row>
    <row r="85" spans="3:6" ht="12.75">
      <c r="C85" s="89" t="s">
        <v>43</v>
      </c>
      <c r="D85" s="72"/>
      <c r="E85" s="72"/>
      <c r="F85" s="72"/>
    </row>
    <row r="86" spans="1:6" ht="12.75">
      <c r="A86" s="90" t="s">
        <v>44</v>
      </c>
      <c r="B86" s="90"/>
      <c r="C86" s="72">
        <v>54.3</v>
      </c>
      <c r="D86" s="72">
        <v>48.8</v>
      </c>
      <c r="E86" s="72">
        <v>46</v>
      </c>
      <c r="F86" s="72">
        <v>51.3</v>
      </c>
    </row>
    <row r="87" spans="1:6" ht="12.75">
      <c r="A87" s="90"/>
      <c r="B87" s="90"/>
      <c r="C87" s="91"/>
      <c r="D87" s="91"/>
      <c r="E87" s="91"/>
      <c r="F87" s="91"/>
    </row>
    <row r="88" spans="1:6" ht="12.75">
      <c r="A88" s="90" t="s">
        <v>5</v>
      </c>
      <c r="B88" s="90"/>
      <c r="C88" s="92" t="s">
        <v>45</v>
      </c>
      <c r="D88" s="91"/>
      <c r="E88" s="91"/>
      <c r="F88" s="91"/>
    </row>
    <row r="89" spans="1:6" ht="12.75">
      <c r="A89" s="90" t="s">
        <v>5</v>
      </c>
      <c r="B89" s="90"/>
      <c r="C89" s="91"/>
      <c r="D89" s="91"/>
      <c r="E89" s="91"/>
      <c r="F89" s="91"/>
    </row>
    <row r="90" spans="1:6" ht="12.75">
      <c r="A90" s="90" t="s">
        <v>46</v>
      </c>
      <c r="B90" s="90"/>
      <c r="C90" s="91"/>
      <c r="D90" s="91"/>
      <c r="E90" s="91"/>
      <c r="F90" s="91"/>
    </row>
    <row r="91" spans="1:6" ht="12.75">
      <c r="A91" s="90" t="s">
        <v>47</v>
      </c>
      <c r="B91" s="90"/>
      <c r="C91" s="72">
        <v>1608.9</v>
      </c>
      <c r="D91" s="72">
        <v>1881</v>
      </c>
      <c r="E91" s="72">
        <v>1922.1</v>
      </c>
      <c r="F91" s="72">
        <v>1742.4</v>
      </c>
    </row>
    <row r="92" spans="1:6" ht="12.75">
      <c r="A92" s="90" t="s">
        <v>48</v>
      </c>
      <c r="B92" s="90"/>
      <c r="C92" s="72">
        <v>540.5</v>
      </c>
      <c r="D92" s="72">
        <v>753.2</v>
      </c>
      <c r="E92" s="72">
        <v>959.2</v>
      </c>
      <c r="F92" s="72">
        <v>670.5</v>
      </c>
    </row>
    <row r="93" spans="1:6" ht="12.75">
      <c r="A93" s="93" t="s">
        <v>49</v>
      </c>
      <c r="B93" s="93"/>
      <c r="C93" s="86">
        <v>0</v>
      </c>
      <c r="D93" s="86">
        <v>0</v>
      </c>
      <c r="E93" s="86">
        <v>97</v>
      </c>
      <c r="F93" s="86">
        <v>14.3</v>
      </c>
    </row>
    <row r="94" spans="1:6" ht="12.75">
      <c r="A94" s="90"/>
      <c r="B94" s="90"/>
      <c r="C94" s="72"/>
      <c r="D94" s="72"/>
      <c r="E94" s="72"/>
      <c r="F94" s="72"/>
    </row>
    <row r="95" spans="1:6" ht="12.75">
      <c r="A95" s="90" t="s">
        <v>17</v>
      </c>
      <c r="B95" s="90"/>
      <c r="C95" s="72">
        <v>2149.4</v>
      </c>
      <c r="D95" s="72">
        <v>2634.1</v>
      </c>
      <c r="E95" s="72">
        <v>2978.3</v>
      </c>
      <c r="F95" s="72">
        <v>2427.1</v>
      </c>
    </row>
    <row r="96" spans="1:6" ht="12.75">
      <c r="A96" s="90"/>
      <c r="B96" s="90"/>
      <c r="C96" s="72"/>
      <c r="D96" s="72"/>
      <c r="E96" s="72"/>
      <c r="F96" s="72"/>
    </row>
    <row r="97" spans="1:6" ht="12.75">
      <c r="A97" s="90" t="s">
        <v>50</v>
      </c>
      <c r="B97" s="90"/>
      <c r="C97" s="72"/>
      <c r="D97" s="72"/>
      <c r="E97" s="72"/>
      <c r="F97" s="72"/>
    </row>
    <row r="98" spans="1:6" ht="12.75">
      <c r="A98" s="90" t="s">
        <v>51</v>
      </c>
      <c r="B98" s="90"/>
      <c r="C98" s="72">
        <v>1872.4</v>
      </c>
      <c r="D98" s="72">
        <v>9786.8</v>
      </c>
      <c r="E98" s="72">
        <v>35985</v>
      </c>
      <c r="F98" s="72">
        <v>9442.4</v>
      </c>
    </row>
    <row r="99" spans="1:6" ht="12.75">
      <c r="A99" s="93" t="s">
        <v>52</v>
      </c>
      <c r="B99" s="93"/>
      <c r="C99" s="86">
        <v>671.5</v>
      </c>
      <c r="D99" s="86">
        <v>2415</v>
      </c>
      <c r="E99" s="86">
        <v>5841.8</v>
      </c>
      <c r="F99" s="86">
        <v>1993.3</v>
      </c>
    </row>
    <row r="100" spans="1:6" ht="12.75">
      <c r="A100" s="90"/>
      <c r="B100" s="90"/>
      <c r="C100" s="72"/>
      <c r="D100" s="72"/>
      <c r="E100" s="72"/>
      <c r="F100" s="72"/>
    </row>
    <row r="101" spans="1:6" ht="12.75">
      <c r="A101" s="90" t="s">
        <v>17</v>
      </c>
      <c r="B101" s="90"/>
      <c r="C101" s="72">
        <v>2543.9</v>
      </c>
      <c r="D101" s="72">
        <v>12201.8</v>
      </c>
      <c r="E101" s="72">
        <v>41826.8</v>
      </c>
      <c r="F101" s="72">
        <v>11435.7</v>
      </c>
    </row>
    <row r="102" spans="1:6" ht="12.75">
      <c r="A102" s="90"/>
      <c r="B102" s="90"/>
      <c r="C102" s="72"/>
      <c r="D102" s="72"/>
      <c r="E102" s="72"/>
      <c r="F102" s="72"/>
    </row>
    <row r="103" spans="1:6" ht="12.75">
      <c r="A103" s="93" t="s">
        <v>53</v>
      </c>
      <c r="B103" s="93"/>
      <c r="C103" s="86">
        <v>4693.3</v>
      </c>
      <c r="D103" s="86">
        <v>14835.9</v>
      </c>
      <c r="E103" s="86">
        <v>44805.1</v>
      </c>
      <c r="F103" s="86">
        <v>13862.8</v>
      </c>
    </row>
    <row r="104" spans="1:6" ht="12.75">
      <c r="A104" s="90"/>
      <c r="B104" s="90"/>
      <c r="C104" s="91"/>
      <c r="D104" s="91"/>
      <c r="E104" s="91"/>
      <c r="F104" s="91"/>
    </row>
    <row r="105" spans="1:6" ht="12.75">
      <c r="A105" s="90"/>
      <c r="B105" s="90"/>
      <c r="C105" s="91"/>
      <c r="D105" s="91"/>
      <c r="E105" s="91"/>
      <c r="F105" s="91"/>
    </row>
    <row r="106" spans="1:6" ht="14.25">
      <c r="A106" s="73" t="s">
        <v>54</v>
      </c>
      <c r="B106" s="74" t="s">
        <v>55</v>
      </c>
      <c r="C106" s="75"/>
      <c r="D106" s="75"/>
      <c r="E106" s="75"/>
      <c r="F106" s="75"/>
    </row>
    <row r="107" spans="1:6" ht="12.75">
      <c r="A107" s="76"/>
      <c r="B107" s="77"/>
      <c r="C107" s="78"/>
      <c r="D107" s="78"/>
      <c r="E107" s="78"/>
      <c r="F107" s="78"/>
    </row>
    <row r="108" spans="3:6" ht="12.75">
      <c r="C108" s="79" t="s">
        <v>4</v>
      </c>
      <c r="D108" s="80"/>
      <c r="E108" s="80"/>
      <c r="F108" s="80"/>
    </row>
    <row r="109" spans="2:6" ht="12.75">
      <c r="B109" t="s">
        <v>5</v>
      </c>
      <c r="C109" s="81" t="s">
        <v>6</v>
      </c>
      <c r="D109" s="81" t="s">
        <v>7</v>
      </c>
      <c r="E109" s="81">
        <v>10000</v>
      </c>
      <c r="F109" s="81" t="s">
        <v>5</v>
      </c>
    </row>
    <row r="110" spans="1:6" ht="12.75">
      <c r="A110" s="82"/>
      <c r="B110" s="82"/>
      <c r="C110" s="83">
        <v>5000</v>
      </c>
      <c r="D110" s="83">
        <v>9999</v>
      </c>
      <c r="E110" s="83" t="s">
        <v>8</v>
      </c>
      <c r="F110" s="83" t="s">
        <v>9</v>
      </c>
    </row>
    <row r="111" spans="1:6" ht="12.75">
      <c r="A111" s="90"/>
      <c r="B111" s="90"/>
      <c r="C111" s="91"/>
      <c r="D111" s="91"/>
      <c r="E111" s="91"/>
      <c r="F111" s="91"/>
    </row>
    <row r="112" spans="1:6" ht="12.75">
      <c r="A112" s="90"/>
      <c r="B112" s="90"/>
      <c r="C112" s="79" t="s">
        <v>56</v>
      </c>
      <c r="D112" s="94"/>
      <c r="E112" s="94"/>
      <c r="F112" s="94"/>
    </row>
    <row r="113" spans="1:6" ht="12.75">
      <c r="A113" s="90" t="s">
        <v>57</v>
      </c>
      <c r="B113" s="90"/>
      <c r="C113" s="91"/>
      <c r="D113" s="91"/>
      <c r="E113" s="91"/>
      <c r="F113" s="91"/>
    </row>
    <row r="114" spans="1:6" ht="12.75">
      <c r="A114" s="90" t="s">
        <v>58</v>
      </c>
      <c r="B114" s="90"/>
      <c r="C114" s="87">
        <v>1162.2</v>
      </c>
      <c r="D114" s="87">
        <v>4264.2</v>
      </c>
      <c r="E114" s="87">
        <v>14953.5</v>
      </c>
      <c r="F114" s="87">
        <v>4191.3</v>
      </c>
    </row>
    <row r="115" spans="1:6" ht="12.75">
      <c r="A115" s="90" t="s">
        <v>59</v>
      </c>
      <c r="B115" s="90"/>
      <c r="C115" s="87">
        <v>0</v>
      </c>
      <c r="D115" s="87">
        <v>0</v>
      </c>
      <c r="E115" s="87">
        <v>0</v>
      </c>
      <c r="F115" s="87">
        <v>0</v>
      </c>
    </row>
    <row r="116" spans="1:6" ht="12.75">
      <c r="A116" s="93" t="s">
        <v>60</v>
      </c>
      <c r="B116" s="93"/>
      <c r="C116" s="88">
        <v>0</v>
      </c>
      <c r="D116" s="88">
        <v>6.9</v>
      </c>
      <c r="E116" s="88">
        <v>0</v>
      </c>
      <c r="F116" s="88">
        <v>2.2</v>
      </c>
    </row>
    <row r="117" spans="1:6" ht="12.75">
      <c r="A117" s="95"/>
      <c r="B117" s="90"/>
      <c r="C117" s="87"/>
      <c r="D117" s="87"/>
      <c r="E117" s="87"/>
      <c r="F117" s="87"/>
    </row>
    <row r="118" spans="1:6" ht="12.75">
      <c r="A118" s="90" t="s">
        <v>61</v>
      </c>
      <c r="B118" s="90"/>
      <c r="C118" s="87">
        <v>1162.2</v>
      </c>
      <c r="D118" s="87">
        <v>4271.1</v>
      </c>
      <c r="E118" s="87">
        <v>14953.5</v>
      </c>
      <c r="F118" s="87">
        <v>4193.5</v>
      </c>
    </row>
    <row r="119" spans="1:6" ht="12.75">
      <c r="A119" s="90"/>
      <c r="B119" s="90"/>
      <c r="C119" s="87" t="s">
        <v>5</v>
      </c>
      <c r="D119" s="87" t="s">
        <v>5</v>
      </c>
      <c r="E119" s="87" t="s">
        <v>5</v>
      </c>
      <c r="F119" s="87" t="s">
        <v>5</v>
      </c>
    </row>
    <row r="120" spans="1:6" ht="12.75">
      <c r="A120" s="90" t="s">
        <v>62</v>
      </c>
      <c r="B120" s="90"/>
      <c r="C120" s="87">
        <v>222.7</v>
      </c>
      <c r="D120" s="87">
        <v>990.5</v>
      </c>
      <c r="E120" s="87">
        <v>4876.9</v>
      </c>
      <c r="F120" s="87">
        <v>1155.5</v>
      </c>
    </row>
    <row r="121" spans="1:6" ht="12.75">
      <c r="A121" s="90" t="s">
        <v>63</v>
      </c>
      <c r="B121" s="90"/>
      <c r="C121" s="87">
        <v>42.1</v>
      </c>
      <c r="D121" s="87">
        <v>120.2</v>
      </c>
      <c r="E121" s="87">
        <v>489.8</v>
      </c>
      <c r="F121" s="87">
        <v>133.2</v>
      </c>
    </row>
    <row r="122" spans="1:6" ht="12.75">
      <c r="A122" s="90" t="s">
        <v>64</v>
      </c>
      <c r="B122" s="90"/>
      <c r="C122" s="87">
        <v>166</v>
      </c>
      <c r="D122" s="87">
        <v>796.1</v>
      </c>
      <c r="E122" s="87">
        <v>2321.6</v>
      </c>
      <c r="F122" s="87">
        <v>686.1</v>
      </c>
    </row>
    <row r="123" spans="1:6" ht="12.75">
      <c r="A123" s="93" t="s">
        <v>276</v>
      </c>
      <c r="B123" s="93"/>
      <c r="C123" s="88">
        <v>0.3</v>
      </c>
      <c r="D123" s="88">
        <v>1.3</v>
      </c>
      <c r="E123" s="88">
        <v>13</v>
      </c>
      <c r="F123" s="88">
        <v>2.5</v>
      </c>
    </row>
    <row r="124" spans="1:6" ht="12.75">
      <c r="A124" s="95"/>
      <c r="B124" s="90"/>
      <c r="C124" s="87"/>
      <c r="D124" s="87"/>
      <c r="E124" s="87"/>
      <c r="F124" s="87"/>
    </row>
    <row r="125" spans="1:6" ht="12.75">
      <c r="A125" s="90" t="s">
        <v>66</v>
      </c>
      <c r="B125" s="90"/>
      <c r="C125" s="87">
        <v>431.1</v>
      </c>
      <c r="D125" s="87">
        <v>1908.1</v>
      </c>
      <c r="E125" s="87">
        <v>7701.2</v>
      </c>
      <c r="F125" s="87">
        <v>1977.1</v>
      </c>
    </row>
    <row r="126" spans="1:6" ht="12.75">
      <c r="A126" s="90"/>
      <c r="B126" s="90"/>
      <c r="C126" s="87" t="s">
        <v>5</v>
      </c>
      <c r="D126" s="87" t="s">
        <v>5</v>
      </c>
      <c r="E126" s="87" t="s">
        <v>5</v>
      </c>
      <c r="F126" s="87" t="s">
        <v>5</v>
      </c>
    </row>
    <row r="127" spans="1:6" ht="12.75">
      <c r="A127" s="90" t="s">
        <v>67</v>
      </c>
      <c r="B127" s="90"/>
      <c r="C127" s="87">
        <v>1593.3</v>
      </c>
      <c r="D127" s="87">
        <v>6179.2</v>
      </c>
      <c r="E127" s="87">
        <v>22654.7</v>
      </c>
      <c r="F127" s="87">
        <v>6170.7</v>
      </c>
    </row>
    <row r="128" spans="1:6" ht="12.75">
      <c r="A128" s="90"/>
      <c r="B128" s="90"/>
      <c r="C128" s="87" t="s">
        <v>5</v>
      </c>
      <c r="D128" s="87" t="s">
        <v>5</v>
      </c>
      <c r="E128" s="87" t="s">
        <v>5</v>
      </c>
      <c r="F128" s="87" t="s">
        <v>5</v>
      </c>
    </row>
    <row r="129" spans="1:6" ht="12.75">
      <c r="A129" s="90" t="s">
        <v>68</v>
      </c>
      <c r="B129" s="90"/>
      <c r="C129" s="87" t="s">
        <v>5</v>
      </c>
      <c r="D129" s="87" t="s">
        <v>5</v>
      </c>
      <c r="E129" s="87" t="s">
        <v>5</v>
      </c>
      <c r="F129" s="87" t="s">
        <v>5</v>
      </c>
    </row>
    <row r="130" spans="1:6" ht="12.75">
      <c r="A130" s="90" t="s">
        <v>58</v>
      </c>
      <c r="B130" s="90"/>
      <c r="C130" s="87">
        <v>1174.2</v>
      </c>
      <c r="D130" s="87">
        <v>4388.9</v>
      </c>
      <c r="E130" s="87">
        <v>15600.4</v>
      </c>
      <c r="F130" s="87">
        <v>4333.1</v>
      </c>
    </row>
    <row r="131" spans="1:6" ht="12.75">
      <c r="A131" s="90" t="s">
        <v>59</v>
      </c>
      <c r="B131" s="90"/>
      <c r="C131" s="87">
        <v>0</v>
      </c>
      <c r="D131" s="87">
        <v>0</v>
      </c>
      <c r="E131" s="87">
        <v>0</v>
      </c>
      <c r="F131" s="87">
        <v>0</v>
      </c>
    </row>
    <row r="132" spans="1:6" ht="12.75">
      <c r="A132" s="93" t="s">
        <v>60</v>
      </c>
      <c r="B132" s="93"/>
      <c r="C132" s="88">
        <v>0</v>
      </c>
      <c r="D132" s="88">
        <v>10.8</v>
      </c>
      <c r="E132" s="88">
        <v>0</v>
      </c>
      <c r="F132" s="88">
        <v>3.5</v>
      </c>
    </row>
    <row r="133" spans="1:6" ht="12.75">
      <c r="A133" s="95"/>
      <c r="B133" s="90"/>
      <c r="C133" s="87"/>
      <c r="D133" s="87"/>
      <c r="E133" s="87"/>
      <c r="F133" s="87"/>
    </row>
    <row r="134" spans="1:6" ht="12.75">
      <c r="A134" s="90" t="s">
        <v>61</v>
      </c>
      <c r="B134" s="90"/>
      <c r="C134" s="87">
        <v>1174.2</v>
      </c>
      <c r="D134" s="87">
        <v>4399.8</v>
      </c>
      <c r="E134" s="87">
        <v>15600.4</v>
      </c>
      <c r="F134" s="87">
        <v>4336.6</v>
      </c>
    </row>
    <row r="135" spans="1:6" ht="12.75">
      <c r="A135" s="90"/>
      <c r="B135" s="90"/>
      <c r="C135" s="87" t="s">
        <v>5</v>
      </c>
      <c r="D135" s="87" t="s">
        <v>5</v>
      </c>
      <c r="E135" s="87" t="s">
        <v>5</v>
      </c>
      <c r="F135" s="87" t="s">
        <v>5</v>
      </c>
    </row>
    <row r="136" spans="1:6" ht="12.75">
      <c r="A136" s="90" t="s">
        <v>62</v>
      </c>
      <c r="B136" s="90"/>
      <c r="C136" s="87">
        <v>234.9</v>
      </c>
      <c r="D136" s="87">
        <v>1030.4</v>
      </c>
      <c r="E136" s="87">
        <v>5018.3</v>
      </c>
      <c r="F136" s="87">
        <v>1195.6</v>
      </c>
    </row>
    <row r="137" spans="1:6" ht="12.75">
      <c r="A137" s="90" t="s">
        <v>63</v>
      </c>
      <c r="B137" s="90"/>
      <c r="C137" s="87">
        <v>43.3</v>
      </c>
      <c r="D137" s="87">
        <v>129.5</v>
      </c>
      <c r="E137" s="87">
        <v>504.1</v>
      </c>
      <c r="F137" s="87">
        <v>138.9</v>
      </c>
    </row>
    <row r="138" spans="1:6" ht="12.75">
      <c r="A138" s="90" t="s">
        <v>64</v>
      </c>
      <c r="B138" s="90"/>
      <c r="C138" s="87">
        <v>181</v>
      </c>
      <c r="D138" s="87">
        <v>794.1</v>
      </c>
      <c r="E138" s="87">
        <v>2499.3</v>
      </c>
      <c r="F138" s="87">
        <v>719.6</v>
      </c>
    </row>
    <row r="139" spans="1:6" ht="12.75">
      <c r="A139" s="93" t="s">
        <v>65</v>
      </c>
      <c r="B139" s="93"/>
      <c r="C139" s="88">
        <v>0.4</v>
      </c>
      <c r="D139" s="88">
        <v>1.5</v>
      </c>
      <c r="E139" s="88">
        <v>12</v>
      </c>
      <c r="F139" s="88">
        <v>2.5</v>
      </c>
    </row>
    <row r="140" spans="1:6" ht="12.75">
      <c r="A140" s="95"/>
      <c r="B140" s="90"/>
      <c r="C140" s="87"/>
      <c r="D140" s="87"/>
      <c r="E140" s="87"/>
      <c r="F140" s="87"/>
    </row>
    <row r="141" spans="1:6" ht="12.75">
      <c r="A141" s="90" t="s">
        <v>66</v>
      </c>
      <c r="B141" s="90"/>
      <c r="C141" s="87">
        <v>459.6</v>
      </c>
      <c r="D141" s="87">
        <v>1955.5</v>
      </c>
      <c r="E141" s="87">
        <v>8033.7</v>
      </c>
      <c r="F141" s="87">
        <v>2056.6</v>
      </c>
    </row>
    <row r="142" spans="1:6" ht="12.75">
      <c r="A142" s="90"/>
      <c r="B142" s="90"/>
      <c r="C142" s="87" t="s">
        <v>5</v>
      </c>
      <c r="D142" s="87" t="s">
        <v>5</v>
      </c>
      <c r="E142" s="87" t="s">
        <v>5</v>
      </c>
      <c r="F142" s="87" t="s">
        <v>5</v>
      </c>
    </row>
    <row r="143" spans="1:6" ht="12.75">
      <c r="A143" s="93" t="s">
        <v>67</v>
      </c>
      <c r="B143" s="93"/>
      <c r="C143" s="88">
        <v>1633.8</v>
      </c>
      <c r="D143" s="88">
        <v>6355.3</v>
      </c>
      <c r="E143" s="88">
        <v>23634.1</v>
      </c>
      <c r="F143" s="88">
        <v>6393.1</v>
      </c>
    </row>
    <row r="144" spans="1:6" ht="12.75">
      <c r="A144" s="90"/>
      <c r="B144" s="90"/>
      <c r="C144" s="91"/>
      <c r="D144" s="91"/>
      <c r="E144" s="91"/>
      <c r="F144" s="91"/>
    </row>
    <row r="145" spans="1:6" ht="12.75">
      <c r="A145" s="90"/>
      <c r="B145" s="90"/>
      <c r="C145" s="91"/>
      <c r="D145" s="91"/>
      <c r="E145" s="91"/>
      <c r="F145" s="91"/>
    </row>
    <row r="146" spans="1:6" ht="14.25">
      <c r="A146" s="73" t="s">
        <v>69</v>
      </c>
      <c r="B146" s="74" t="s">
        <v>70</v>
      </c>
      <c r="C146" s="75"/>
      <c r="D146" s="75"/>
      <c r="E146" s="75"/>
      <c r="F146" s="75"/>
    </row>
    <row r="147" spans="1:6" ht="12.75">
      <c r="A147" s="76"/>
      <c r="B147" s="77"/>
      <c r="C147" s="78"/>
      <c r="D147" s="78"/>
      <c r="E147" s="78"/>
      <c r="F147" s="78"/>
    </row>
    <row r="148" spans="3:6" ht="12.75">
      <c r="C148" s="79" t="s">
        <v>4</v>
      </c>
      <c r="D148" s="80"/>
      <c r="E148" s="80"/>
      <c r="F148" s="80"/>
    </row>
    <row r="149" spans="2:6" ht="12.75">
      <c r="B149" t="s">
        <v>5</v>
      </c>
      <c r="C149" s="81" t="s">
        <v>6</v>
      </c>
      <c r="D149" s="81" t="s">
        <v>7</v>
      </c>
      <c r="E149" s="81">
        <v>10000</v>
      </c>
      <c r="F149" s="81" t="s">
        <v>5</v>
      </c>
    </row>
    <row r="150" spans="1:6" ht="12.75">
      <c r="A150" s="82"/>
      <c r="B150" s="82"/>
      <c r="C150" s="83">
        <v>5000</v>
      </c>
      <c r="D150" s="83">
        <v>9999</v>
      </c>
      <c r="E150" s="83" t="s">
        <v>8</v>
      </c>
      <c r="F150" s="83" t="s">
        <v>9</v>
      </c>
    </row>
    <row r="151" spans="1:6" ht="12.75">
      <c r="A151" s="90"/>
      <c r="B151" s="90"/>
      <c r="C151" s="91"/>
      <c r="D151" s="91"/>
      <c r="E151" s="91"/>
      <c r="F151" s="91"/>
    </row>
    <row r="152" spans="1:6" ht="12.75">
      <c r="A152" s="90"/>
      <c r="B152" s="90"/>
      <c r="C152" s="79" t="s">
        <v>56</v>
      </c>
      <c r="D152" s="94"/>
      <c r="E152" s="94"/>
      <c r="F152" s="94"/>
    </row>
    <row r="153" spans="1:6" ht="12.75">
      <c r="A153" s="90"/>
      <c r="B153" s="90"/>
      <c r="C153" s="91"/>
      <c r="D153" s="91"/>
      <c r="E153" s="91"/>
      <c r="F153" s="91"/>
    </row>
    <row r="154" spans="1:6" ht="12.75">
      <c r="A154" s="90" t="s">
        <v>26</v>
      </c>
      <c r="B154" s="90"/>
      <c r="C154" s="91"/>
      <c r="D154" s="91"/>
      <c r="E154" s="91"/>
      <c r="F154" s="91"/>
    </row>
    <row r="155" spans="1:6" ht="12.75">
      <c r="A155" s="90" t="s">
        <v>27</v>
      </c>
      <c r="B155" s="90"/>
      <c r="C155" s="87">
        <v>6.6</v>
      </c>
      <c r="D155" s="87">
        <v>0</v>
      </c>
      <c r="E155" s="87">
        <v>870</v>
      </c>
      <c r="F155" s="87">
        <v>131.8</v>
      </c>
    </row>
    <row r="156" spans="1:6" ht="12.75">
      <c r="A156" s="90" t="s">
        <v>28</v>
      </c>
      <c r="B156" s="90"/>
      <c r="C156" s="87">
        <v>1211.3</v>
      </c>
      <c r="D156" s="87">
        <v>5027.9</v>
      </c>
      <c r="E156" s="87">
        <v>16250.1</v>
      </c>
      <c r="F156" s="87">
        <v>4653.6</v>
      </c>
    </row>
    <row r="157" spans="1:6" ht="12.75">
      <c r="A157" s="90" t="s">
        <v>275</v>
      </c>
      <c r="B157" s="90"/>
      <c r="C157" s="87">
        <v>0</v>
      </c>
      <c r="D157" s="87">
        <v>0</v>
      </c>
      <c r="E157" s="87">
        <v>0</v>
      </c>
      <c r="F157" s="87">
        <v>0</v>
      </c>
    </row>
    <row r="158" spans="1:6" ht="12.75">
      <c r="A158" s="90"/>
      <c r="B158" s="90"/>
      <c r="C158" s="87" t="s">
        <v>5</v>
      </c>
      <c r="D158" s="87" t="s">
        <v>5</v>
      </c>
      <c r="E158" s="87" t="s">
        <v>5</v>
      </c>
      <c r="F158" s="87" t="s">
        <v>5</v>
      </c>
    </row>
    <row r="159" spans="1:6" ht="12.75">
      <c r="A159" s="90" t="s">
        <v>30</v>
      </c>
      <c r="B159" s="90"/>
      <c r="C159" s="87" t="s">
        <v>5</v>
      </c>
      <c r="D159" s="87" t="s">
        <v>5</v>
      </c>
      <c r="E159" s="87" t="s">
        <v>5</v>
      </c>
      <c r="F159" s="87" t="s">
        <v>5</v>
      </c>
    </row>
    <row r="160" spans="1:6" ht="12.75">
      <c r="A160" s="90" t="s">
        <v>27</v>
      </c>
      <c r="B160" s="90"/>
      <c r="C160" s="87">
        <v>0</v>
      </c>
      <c r="D160" s="87">
        <v>0</v>
      </c>
      <c r="E160" s="87">
        <v>0</v>
      </c>
      <c r="F160" s="87">
        <v>0</v>
      </c>
    </row>
    <row r="161" spans="1:6" ht="12.75">
      <c r="A161" s="90" t="s">
        <v>31</v>
      </c>
      <c r="B161" s="90"/>
      <c r="C161" s="87">
        <v>40.1</v>
      </c>
      <c r="D161" s="87">
        <v>60.5</v>
      </c>
      <c r="E161" s="87">
        <v>222.3</v>
      </c>
      <c r="F161" s="87">
        <v>73.5</v>
      </c>
    </row>
    <row r="162" spans="1:6" ht="12.75">
      <c r="A162" s="90" t="s">
        <v>32</v>
      </c>
      <c r="B162" s="90"/>
      <c r="C162" s="87">
        <v>4</v>
      </c>
      <c r="D162" s="87">
        <v>0</v>
      </c>
      <c r="E162" s="87">
        <v>0</v>
      </c>
      <c r="F162" s="87">
        <v>2.1</v>
      </c>
    </row>
    <row r="163" spans="1:6" ht="12.75">
      <c r="A163" s="90" t="s">
        <v>33</v>
      </c>
      <c r="B163" s="90"/>
      <c r="C163" s="87">
        <v>13</v>
      </c>
      <c r="D163" s="87">
        <v>0</v>
      </c>
      <c r="E163" s="87">
        <v>0</v>
      </c>
      <c r="F163" s="87">
        <v>6.9</v>
      </c>
    </row>
    <row r="164" spans="1:6" ht="12.75">
      <c r="A164" s="90" t="s">
        <v>34</v>
      </c>
      <c r="B164" s="90"/>
      <c r="C164" s="87">
        <v>0.4</v>
      </c>
      <c r="D164" s="87">
        <v>4.3</v>
      </c>
      <c r="E164" s="87">
        <v>0</v>
      </c>
      <c r="F164" s="87">
        <v>1.6</v>
      </c>
    </row>
    <row r="165" spans="1:6" ht="12.75">
      <c r="A165" s="93" t="s">
        <v>71</v>
      </c>
      <c r="B165" s="93"/>
      <c r="C165" s="88">
        <v>0.3</v>
      </c>
      <c r="D165" s="88">
        <v>2.6</v>
      </c>
      <c r="E165" s="88">
        <v>0</v>
      </c>
      <c r="F165" s="88">
        <v>1</v>
      </c>
    </row>
    <row r="166" spans="1:6" ht="12.75">
      <c r="A166" s="95"/>
      <c r="B166" s="90"/>
      <c r="C166" s="87"/>
      <c r="D166" s="87"/>
      <c r="E166" s="87"/>
      <c r="F166" s="87"/>
    </row>
    <row r="167" spans="1:6" ht="12.75">
      <c r="A167" s="90" t="s">
        <v>72</v>
      </c>
      <c r="B167" s="90"/>
      <c r="C167" s="87">
        <v>1275.6</v>
      </c>
      <c r="D167" s="87">
        <v>5095.3</v>
      </c>
      <c r="E167" s="87">
        <v>17342.4</v>
      </c>
      <c r="F167" s="87">
        <v>4870.5</v>
      </c>
    </row>
    <row r="168" spans="1:6" ht="12.75">
      <c r="A168" s="90"/>
      <c r="B168" s="90"/>
      <c r="C168" s="87" t="s">
        <v>5</v>
      </c>
      <c r="D168" s="87" t="s">
        <v>5</v>
      </c>
      <c r="E168" s="87" t="s">
        <v>5</v>
      </c>
      <c r="F168" s="87" t="s">
        <v>5</v>
      </c>
    </row>
    <row r="169" spans="1:6" ht="12.75">
      <c r="A169" s="90" t="s">
        <v>73</v>
      </c>
      <c r="B169" s="90"/>
      <c r="C169" s="87">
        <v>0.2</v>
      </c>
      <c r="D169" s="87">
        <v>0.9</v>
      </c>
      <c r="E169" s="87">
        <v>9.3</v>
      </c>
      <c r="F169" s="87">
        <v>1.8</v>
      </c>
    </row>
    <row r="170" spans="1:6" ht="12.75">
      <c r="A170" s="90" t="s">
        <v>74</v>
      </c>
      <c r="B170" s="90"/>
      <c r="C170" s="87">
        <v>0</v>
      </c>
      <c r="D170" s="87">
        <v>129.8</v>
      </c>
      <c r="E170" s="87">
        <v>652.8</v>
      </c>
      <c r="F170" s="87">
        <v>137.9</v>
      </c>
    </row>
    <row r="171" spans="1:6" ht="12.75">
      <c r="A171" s="90" t="s">
        <v>75</v>
      </c>
      <c r="B171" s="90"/>
      <c r="C171" s="87">
        <v>63.3</v>
      </c>
      <c r="D171" s="87">
        <v>61.6</v>
      </c>
      <c r="E171" s="87">
        <v>208.5</v>
      </c>
      <c r="F171" s="87">
        <v>84.2</v>
      </c>
    </row>
    <row r="172" spans="1:6" ht="12.75">
      <c r="A172" s="90" t="s">
        <v>76</v>
      </c>
      <c r="B172" s="90"/>
      <c r="C172" s="87">
        <v>11.2</v>
      </c>
      <c r="D172" s="87">
        <v>62.9</v>
      </c>
      <c r="E172" s="87">
        <v>271.7</v>
      </c>
      <c r="F172" s="87">
        <v>66.2</v>
      </c>
    </row>
    <row r="173" spans="1:6" ht="12.75">
      <c r="A173" s="95"/>
      <c r="B173" s="90"/>
      <c r="C173" s="87" t="s">
        <v>5</v>
      </c>
      <c r="D173" s="87" t="s">
        <v>5</v>
      </c>
      <c r="E173" s="87" t="s">
        <v>5</v>
      </c>
      <c r="F173" s="87" t="s">
        <v>5</v>
      </c>
    </row>
    <row r="174" spans="1:6" ht="12.75">
      <c r="A174" s="93" t="s">
        <v>77</v>
      </c>
      <c r="B174" s="93"/>
      <c r="C174" s="88">
        <v>1350.2</v>
      </c>
      <c r="D174" s="88">
        <v>5350.5</v>
      </c>
      <c r="E174" s="88">
        <v>18484.6</v>
      </c>
      <c r="F174" s="88">
        <v>5160.6</v>
      </c>
    </row>
    <row r="175" spans="1:6" ht="12.75">
      <c r="A175" s="90"/>
      <c r="B175" s="90"/>
      <c r="C175" s="91"/>
      <c r="D175" s="91"/>
      <c r="E175" s="91"/>
      <c r="F175" s="91"/>
    </row>
    <row r="176" spans="1:6" ht="12.75">
      <c r="A176" s="90"/>
      <c r="B176" s="90"/>
      <c r="C176" s="91"/>
      <c r="D176" s="91"/>
      <c r="E176" s="91"/>
      <c r="F176" s="91"/>
    </row>
    <row r="177" spans="1:6" ht="14.25">
      <c r="A177" s="73" t="s">
        <v>78</v>
      </c>
      <c r="B177" s="74" t="s">
        <v>79</v>
      </c>
      <c r="C177" s="75"/>
      <c r="D177" s="75"/>
      <c r="E177" s="75"/>
      <c r="F177" s="75"/>
    </row>
    <row r="178" spans="1:6" ht="12.75">
      <c r="A178" s="76"/>
      <c r="B178" s="77"/>
      <c r="C178" s="78"/>
      <c r="D178" s="78"/>
      <c r="E178" s="78"/>
      <c r="F178" s="78"/>
    </row>
    <row r="179" spans="3:6" ht="12.75">
      <c r="C179" s="79" t="s">
        <v>4</v>
      </c>
      <c r="D179" s="80"/>
      <c r="E179" s="80"/>
      <c r="F179" s="80"/>
    </row>
    <row r="180" spans="2:6" ht="12.75">
      <c r="B180" t="s">
        <v>5</v>
      </c>
      <c r="C180" s="81" t="s">
        <v>6</v>
      </c>
      <c r="D180" s="81" t="s">
        <v>7</v>
      </c>
      <c r="E180" s="81">
        <v>10000</v>
      </c>
      <c r="F180" s="81" t="s">
        <v>5</v>
      </c>
    </row>
    <row r="181" spans="1:6" ht="12.75">
      <c r="A181" s="82"/>
      <c r="B181" s="82"/>
      <c r="C181" s="83">
        <v>5000</v>
      </c>
      <c r="D181" s="83">
        <v>9999</v>
      </c>
      <c r="E181" s="83" t="s">
        <v>8</v>
      </c>
      <c r="F181" s="83" t="s">
        <v>9</v>
      </c>
    </row>
    <row r="182" spans="1:6" ht="12.75">
      <c r="A182" s="90"/>
      <c r="B182" s="90"/>
      <c r="C182" s="91"/>
      <c r="D182" s="91"/>
      <c r="E182" s="91"/>
      <c r="F182" s="91"/>
    </row>
    <row r="183" spans="1:6" ht="12.75">
      <c r="A183" s="90"/>
      <c r="B183" s="90"/>
      <c r="C183" s="79" t="s">
        <v>56</v>
      </c>
      <c r="D183" s="94"/>
      <c r="E183" s="94"/>
      <c r="F183" s="94"/>
    </row>
    <row r="184" spans="1:6" ht="12.75">
      <c r="A184" s="90" t="s">
        <v>80</v>
      </c>
      <c r="B184" s="90"/>
      <c r="C184" s="91"/>
      <c r="D184" s="91"/>
      <c r="E184" s="91"/>
      <c r="F184" s="91"/>
    </row>
    <row r="185" spans="1:6" ht="12.75">
      <c r="A185" s="90" t="s">
        <v>81</v>
      </c>
      <c r="B185" s="90"/>
      <c r="C185" s="87">
        <v>0.3</v>
      </c>
      <c r="D185" s="87">
        <v>2.6</v>
      </c>
      <c r="E185" s="87">
        <v>0</v>
      </c>
      <c r="F185" s="87">
        <v>1</v>
      </c>
    </row>
    <row r="186" spans="1:6" ht="12.75">
      <c r="A186" s="90" t="s">
        <v>82</v>
      </c>
      <c r="B186" s="90"/>
      <c r="C186" s="87">
        <v>0</v>
      </c>
      <c r="D186" s="87">
        <v>0</v>
      </c>
      <c r="E186" s="87">
        <v>0</v>
      </c>
      <c r="F186" s="87">
        <v>0</v>
      </c>
    </row>
    <row r="187" spans="1:6" ht="12.75">
      <c r="A187" s="93" t="s">
        <v>83</v>
      </c>
      <c r="B187" s="93"/>
      <c r="C187" s="88">
        <v>0</v>
      </c>
      <c r="D187" s="88">
        <v>0</v>
      </c>
      <c r="E187" s="88">
        <v>0</v>
      </c>
      <c r="F187" s="88">
        <v>0</v>
      </c>
    </row>
    <row r="188" spans="1:6" ht="12.75">
      <c r="A188" s="90"/>
      <c r="B188" s="90"/>
      <c r="C188" s="87" t="s">
        <v>5</v>
      </c>
      <c r="D188" s="87" t="s">
        <v>5</v>
      </c>
      <c r="E188" s="87" t="s">
        <v>5</v>
      </c>
      <c r="F188" s="87" t="s">
        <v>5</v>
      </c>
    </row>
    <row r="189" spans="1:6" ht="12.75">
      <c r="A189" s="90" t="s">
        <v>17</v>
      </c>
      <c r="B189" s="90"/>
      <c r="C189" s="87">
        <v>0.3</v>
      </c>
      <c r="D189" s="87">
        <v>2.6</v>
      </c>
      <c r="E189" s="87">
        <v>0</v>
      </c>
      <c r="F189" s="87">
        <v>1</v>
      </c>
    </row>
    <row r="190" spans="1:6" ht="12.75">
      <c r="A190" s="90"/>
      <c r="B190" s="90"/>
      <c r="C190" s="87" t="s">
        <v>5</v>
      </c>
      <c r="D190" s="87" t="s">
        <v>5</v>
      </c>
      <c r="E190" s="87" t="s">
        <v>5</v>
      </c>
      <c r="F190" s="87" t="s">
        <v>5</v>
      </c>
    </row>
    <row r="191" spans="1:6" ht="12.75">
      <c r="A191" s="90" t="s">
        <v>84</v>
      </c>
      <c r="B191" s="90"/>
      <c r="C191" s="87" t="s">
        <v>5</v>
      </c>
      <c r="D191" s="87" t="s">
        <v>5</v>
      </c>
      <c r="E191" s="87" t="s">
        <v>5</v>
      </c>
      <c r="F191" s="87" t="s">
        <v>5</v>
      </c>
    </row>
    <row r="192" spans="1:6" ht="12.75">
      <c r="A192" s="90" t="s">
        <v>278</v>
      </c>
      <c r="B192" s="90"/>
      <c r="C192" s="87">
        <v>0</v>
      </c>
      <c r="D192" s="87">
        <v>0</v>
      </c>
      <c r="E192" s="87">
        <v>0</v>
      </c>
      <c r="F192" s="87">
        <v>0</v>
      </c>
    </row>
    <row r="193" spans="1:6" ht="12.75">
      <c r="A193" s="90" t="s">
        <v>85</v>
      </c>
      <c r="B193" s="90"/>
      <c r="C193" s="87">
        <v>8.3</v>
      </c>
      <c r="D193" s="87">
        <v>22.9</v>
      </c>
      <c r="E193" s="87">
        <v>21.7</v>
      </c>
      <c r="F193" s="87">
        <v>15</v>
      </c>
    </row>
    <row r="194" spans="1:6" ht="12.75">
      <c r="A194" s="90" t="s">
        <v>86</v>
      </c>
      <c r="B194" s="90"/>
      <c r="C194" s="87">
        <v>0.8</v>
      </c>
      <c r="D194" s="87">
        <v>4.9</v>
      </c>
      <c r="E194" s="87">
        <v>24.8</v>
      </c>
      <c r="F194" s="87">
        <v>5.7</v>
      </c>
    </row>
    <row r="195" spans="1:6" ht="12.75">
      <c r="A195" s="90" t="s">
        <v>87</v>
      </c>
      <c r="B195" s="90"/>
      <c r="C195" s="87">
        <v>0</v>
      </c>
      <c r="D195" s="87">
        <v>27.8</v>
      </c>
      <c r="E195" s="87">
        <v>152</v>
      </c>
      <c r="F195" s="87">
        <v>31.3</v>
      </c>
    </row>
    <row r="196" spans="1:6" ht="12.75">
      <c r="A196" s="93" t="s">
        <v>88</v>
      </c>
      <c r="B196" s="93"/>
      <c r="C196" s="88">
        <v>2.1</v>
      </c>
      <c r="D196" s="88">
        <v>7.3</v>
      </c>
      <c r="E196" s="88">
        <v>73.2</v>
      </c>
      <c r="F196" s="88">
        <v>14.3</v>
      </c>
    </row>
    <row r="197" spans="1:6" ht="12.75">
      <c r="A197" s="90"/>
      <c r="B197" s="90"/>
      <c r="C197" s="87" t="s">
        <v>5</v>
      </c>
      <c r="D197" s="87" t="s">
        <v>5</v>
      </c>
      <c r="E197" s="87" t="s">
        <v>5</v>
      </c>
      <c r="F197" s="87" t="s">
        <v>5</v>
      </c>
    </row>
    <row r="198" spans="1:6" ht="12.75">
      <c r="A198" s="93" t="s">
        <v>17</v>
      </c>
      <c r="B198" s="93"/>
      <c r="C198" s="88">
        <v>11.2</v>
      </c>
      <c r="D198" s="88">
        <v>62.9</v>
      </c>
      <c r="E198" s="88">
        <v>271.7</v>
      </c>
      <c r="F198" s="88">
        <v>66.2</v>
      </c>
    </row>
    <row r="199" spans="1:6" ht="12.75">
      <c r="A199" s="90"/>
      <c r="B199" s="90"/>
      <c r="C199" s="91"/>
      <c r="D199" s="91"/>
      <c r="E199" s="91"/>
      <c r="F199" s="91"/>
    </row>
    <row r="200" spans="1:6" ht="12.75">
      <c r="A200" s="90"/>
      <c r="B200" s="90"/>
      <c r="C200" s="91"/>
      <c r="D200" s="91"/>
      <c r="E200" s="91"/>
      <c r="F200" s="91"/>
    </row>
    <row r="201" spans="1:6" ht="14.25">
      <c r="A201" s="73" t="s">
        <v>89</v>
      </c>
      <c r="B201" s="74" t="s">
        <v>90</v>
      </c>
      <c r="C201" s="75"/>
      <c r="D201" s="75"/>
      <c r="E201" s="75"/>
      <c r="F201" s="75"/>
    </row>
    <row r="202" spans="1:6" ht="12.75">
      <c r="A202" s="76"/>
      <c r="B202" s="77"/>
      <c r="C202" s="78"/>
      <c r="D202" s="78"/>
      <c r="E202" s="78"/>
      <c r="F202" s="78"/>
    </row>
    <row r="203" spans="3:6" ht="12.75">
      <c r="C203" s="79" t="s">
        <v>4</v>
      </c>
      <c r="D203" s="80"/>
      <c r="E203" s="80"/>
      <c r="F203" s="80"/>
    </row>
    <row r="204" spans="2:6" ht="12.75">
      <c r="B204" t="s">
        <v>5</v>
      </c>
      <c r="C204" s="81" t="s">
        <v>6</v>
      </c>
      <c r="D204" s="81" t="s">
        <v>7</v>
      </c>
      <c r="E204" s="81">
        <v>10000</v>
      </c>
      <c r="F204" s="81" t="s">
        <v>5</v>
      </c>
    </row>
    <row r="205" spans="1:6" ht="12.75">
      <c r="A205" s="82"/>
      <c r="B205" s="82"/>
      <c r="C205" s="83">
        <v>5000</v>
      </c>
      <c r="D205" s="83">
        <v>9999</v>
      </c>
      <c r="E205" s="83" t="s">
        <v>8</v>
      </c>
      <c r="F205" s="83" t="s">
        <v>9</v>
      </c>
    </row>
    <row r="206" spans="1:6" ht="12.75">
      <c r="A206" s="90"/>
      <c r="B206" s="90"/>
      <c r="C206" s="91"/>
      <c r="D206" s="91"/>
      <c r="E206" s="91"/>
      <c r="F206" s="91"/>
    </row>
    <row r="207" spans="1:6" ht="12.75">
      <c r="A207" s="90"/>
      <c r="B207" s="90"/>
      <c r="C207" s="79" t="s">
        <v>56</v>
      </c>
      <c r="D207" s="94"/>
      <c r="E207" s="94"/>
      <c r="F207" s="94"/>
    </row>
    <row r="208" spans="1:6" ht="12.75">
      <c r="A208" s="90" t="s">
        <v>91</v>
      </c>
      <c r="B208" s="90"/>
      <c r="C208" s="87">
        <v>170.8</v>
      </c>
      <c r="D208" s="87">
        <v>758.7</v>
      </c>
      <c r="E208" s="87">
        <v>2076.2</v>
      </c>
      <c r="F208" s="87">
        <v>640.4</v>
      </c>
    </row>
    <row r="209" spans="1:6" ht="12.75">
      <c r="A209" s="90" t="s">
        <v>92</v>
      </c>
      <c r="B209" s="90"/>
      <c r="C209" s="87">
        <v>45.9</v>
      </c>
      <c r="D209" s="87">
        <v>176.2</v>
      </c>
      <c r="E209" s="87">
        <v>503.7</v>
      </c>
      <c r="F209" s="87">
        <v>155.2</v>
      </c>
    </row>
    <row r="210" spans="1:6" ht="12.75">
      <c r="A210" s="90" t="s">
        <v>93</v>
      </c>
      <c r="B210" s="90"/>
      <c r="C210" s="87">
        <v>10.4</v>
      </c>
      <c r="D210" s="87">
        <v>30.2</v>
      </c>
      <c r="E210" s="87">
        <v>91.9</v>
      </c>
      <c r="F210" s="87">
        <v>28.8</v>
      </c>
    </row>
    <row r="211" spans="1:6" ht="12.75">
      <c r="A211" s="90" t="s">
        <v>94</v>
      </c>
      <c r="B211" s="90"/>
      <c r="C211" s="87">
        <v>13.4</v>
      </c>
      <c r="D211" s="87">
        <v>33.5</v>
      </c>
      <c r="E211" s="87">
        <v>151</v>
      </c>
      <c r="F211" s="87">
        <v>40.1</v>
      </c>
    </row>
    <row r="212" spans="1:6" ht="12.75">
      <c r="A212" s="90" t="s">
        <v>95</v>
      </c>
      <c r="B212" s="90"/>
      <c r="C212" s="87">
        <v>2.5</v>
      </c>
      <c r="D212" s="87">
        <v>14.5</v>
      </c>
      <c r="E212" s="87">
        <v>92.9</v>
      </c>
      <c r="F212" s="87">
        <v>19.7</v>
      </c>
    </row>
    <row r="213" spans="1:6" ht="12.75">
      <c r="A213" s="90" t="s">
        <v>96</v>
      </c>
      <c r="B213" s="90"/>
      <c r="C213" s="87">
        <v>0.9</v>
      </c>
      <c r="D213" s="87">
        <v>13.5</v>
      </c>
      <c r="E213" s="87">
        <v>77.6</v>
      </c>
      <c r="F213" s="87">
        <v>16.2</v>
      </c>
    </row>
    <row r="214" spans="1:6" ht="12.75">
      <c r="A214" s="90" t="s">
        <v>97</v>
      </c>
      <c r="B214" s="90"/>
      <c r="C214" s="87">
        <v>46.6</v>
      </c>
      <c r="D214" s="87">
        <v>194.2</v>
      </c>
      <c r="E214" s="87">
        <v>543.4</v>
      </c>
      <c r="F214" s="87">
        <v>167.2</v>
      </c>
    </row>
    <row r="215" spans="1:6" ht="12.75">
      <c r="A215" s="90" t="s">
        <v>98</v>
      </c>
      <c r="B215" s="90"/>
      <c r="C215" s="87">
        <v>48.8</v>
      </c>
      <c r="D215" s="87">
        <v>230.4</v>
      </c>
      <c r="E215" s="87">
        <v>901.8</v>
      </c>
      <c r="F215" s="87">
        <v>232.8</v>
      </c>
    </row>
    <row r="216" spans="1:6" ht="12.75">
      <c r="A216" s="90" t="s">
        <v>99</v>
      </c>
      <c r="B216" s="90"/>
      <c r="C216" s="87">
        <v>22.9</v>
      </c>
      <c r="D216" s="87">
        <v>118</v>
      </c>
      <c r="E216" s="87">
        <v>751.2</v>
      </c>
      <c r="F216" s="87">
        <v>160.8</v>
      </c>
    </row>
    <row r="217" spans="1:6" ht="12.75">
      <c r="A217" s="90" t="s">
        <v>100</v>
      </c>
      <c r="B217" s="90"/>
      <c r="C217" s="87">
        <v>127.8</v>
      </c>
      <c r="D217" s="87">
        <v>425.8</v>
      </c>
      <c r="E217" s="87">
        <v>1157.1</v>
      </c>
      <c r="F217" s="87">
        <v>375.2</v>
      </c>
    </row>
    <row r="218" spans="1:6" ht="12.75">
      <c r="A218" s="90" t="s">
        <v>101</v>
      </c>
      <c r="B218" s="90"/>
      <c r="C218" s="87">
        <v>0</v>
      </c>
      <c r="D218" s="87">
        <v>65.8</v>
      </c>
      <c r="E218" s="87">
        <v>338</v>
      </c>
      <c r="F218" s="87">
        <v>71</v>
      </c>
    </row>
    <row r="219" spans="1:6" ht="12.75">
      <c r="A219" s="90" t="s">
        <v>102</v>
      </c>
      <c r="B219" s="90"/>
      <c r="C219" s="87">
        <v>2.9</v>
      </c>
      <c r="D219" s="87">
        <v>4.6</v>
      </c>
      <c r="E219" s="87">
        <v>25.5</v>
      </c>
      <c r="F219" s="87">
        <v>6.8</v>
      </c>
    </row>
    <row r="220" spans="1:6" ht="12.75">
      <c r="A220" s="90" t="s">
        <v>103</v>
      </c>
      <c r="B220" s="90"/>
      <c r="C220" s="87">
        <v>0.1</v>
      </c>
      <c r="D220" s="87">
        <v>0.1</v>
      </c>
      <c r="E220" s="87">
        <v>0</v>
      </c>
      <c r="F220" s="87">
        <v>0.1</v>
      </c>
    </row>
    <row r="221" spans="1:6" ht="12.75">
      <c r="A221" s="93" t="s">
        <v>104</v>
      </c>
      <c r="B221" s="93"/>
      <c r="C221" s="88">
        <v>55.4</v>
      </c>
      <c r="D221" s="88">
        <v>167.2</v>
      </c>
      <c r="E221" s="88">
        <v>662.1</v>
      </c>
      <c r="F221" s="88">
        <v>180.8</v>
      </c>
    </row>
    <row r="222" spans="1:6" ht="12.75">
      <c r="A222" s="95"/>
      <c r="B222" s="90"/>
      <c r="C222" s="87"/>
      <c r="D222" s="87"/>
      <c r="E222" s="87"/>
      <c r="F222" s="87"/>
    </row>
    <row r="223" spans="1:6" ht="12.75">
      <c r="A223" s="90" t="s">
        <v>105</v>
      </c>
      <c r="B223" s="90"/>
      <c r="C223" s="87">
        <v>548.2</v>
      </c>
      <c r="D223" s="87">
        <v>2232.6</v>
      </c>
      <c r="E223" s="87">
        <v>7372.3</v>
      </c>
      <c r="F223" s="87">
        <v>2095</v>
      </c>
    </row>
    <row r="224" spans="1:6" ht="12.75">
      <c r="A224" s="96"/>
      <c r="B224" s="90"/>
      <c r="C224" s="87"/>
      <c r="D224" s="87"/>
      <c r="E224" s="87"/>
      <c r="F224" s="87"/>
    </row>
    <row r="225" spans="1:6" ht="12.75">
      <c r="A225" s="96" t="s">
        <v>106</v>
      </c>
      <c r="B225" s="90"/>
      <c r="C225" s="87">
        <v>7.2</v>
      </c>
      <c r="D225" s="87">
        <v>24.9</v>
      </c>
      <c r="E225" s="87">
        <v>139.4</v>
      </c>
      <c r="F225" s="87">
        <v>32.4</v>
      </c>
    </row>
    <row r="226" spans="1:6" ht="12.75">
      <c r="A226" s="96" t="s">
        <v>107</v>
      </c>
      <c r="B226" s="90"/>
      <c r="C226" s="87">
        <v>13.8</v>
      </c>
      <c r="D226" s="87">
        <v>89.3</v>
      </c>
      <c r="E226" s="87">
        <v>555.6</v>
      </c>
      <c r="F226" s="87">
        <v>117.9</v>
      </c>
    </row>
    <row r="227" spans="1:6" ht="12.75">
      <c r="A227" s="96" t="s">
        <v>108</v>
      </c>
      <c r="B227" s="90"/>
      <c r="C227" s="87">
        <v>11.5</v>
      </c>
      <c r="D227" s="87">
        <v>20.6</v>
      </c>
      <c r="E227" s="87">
        <v>21.7</v>
      </c>
      <c r="F227" s="87">
        <v>15.9</v>
      </c>
    </row>
    <row r="228" spans="1:6" ht="12.75">
      <c r="A228" s="96" t="s">
        <v>109</v>
      </c>
      <c r="B228" s="90"/>
      <c r="C228" s="87">
        <v>21.6</v>
      </c>
      <c r="D228" s="87">
        <v>81.1</v>
      </c>
      <c r="E228" s="87">
        <v>181.9</v>
      </c>
      <c r="F228" s="87">
        <v>64.4</v>
      </c>
    </row>
    <row r="229" spans="1:6" ht="12.75">
      <c r="A229" s="93" t="s">
        <v>110</v>
      </c>
      <c r="B229" s="93"/>
      <c r="C229" s="88">
        <v>70.7</v>
      </c>
      <c r="D229" s="88">
        <v>224.2</v>
      </c>
      <c r="E229" s="88">
        <v>660.9</v>
      </c>
      <c r="F229" s="88">
        <v>207</v>
      </c>
    </row>
    <row r="230" spans="1:6" ht="12.75">
      <c r="A230" s="97"/>
      <c r="B230" s="97"/>
      <c r="C230" s="87" t="s">
        <v>5</v>
      </c>
      <c r="D230" s="87" t="s">
        <v>5</v>
      </c>
      <c r="E230" s="87" t="s">
        <v>5</v>
      </c>
      <c r="F230" s="87" t="s">
        <v>5</v>
      </c>
    </row>
    <row r="231" spans="1:6" ht="12.75">
      <c r="A231" s="96" t="s">
        <v>111</v>
      </c>
      <c r="B231" s="90"/>
      <c r="C231" s="87">
        <v>124.8</v>
      </c>
      <c r="D231" s="87">
        <v>440.1</v>
      </c>
      <c r="E231" s="87">
        <v>1559.6</v>
      </c>
      <c r="F231" s="87">
        <v>437.6</v>
      </c>
    </row>
    <row r="232" spans="1:6" ht="12.75">
      <c r="A232" s="96"/>
      <c r="B232" s="90"/>
      <c r="C232" s="87" t="s">
        <v>5</v>
      </c>
      <c r="D232" s="87" t="s">
        <v>5</v>
      </c>
      <c r="E232" s="87" t="s">
        <v>5</v>
      </c>
      <c r="F232" s="87" t="s">
        <v>5</v>
      </c>
    </row>
    <row r="233" spans="1:6" ht="12.75">
      <c r="A233" s="96" t="s">
        <v>112</v>
      </c>
      <c r="B233" s="90"/>
      <c r="C233" s="87">
        <v>94.6</v>
      </c>
      <c r="D233" s="87">
        <v>400.4</v>
      </c>
      <c r="E233" s="87">
        <v>1814.5</v>
      </c>
      <c r="F233" s="87">
        <v>446.4</v>
      </c>
    </row>
    <row r="234" spans="1:6" ht="12.75">
      <c r="A234" s="96"/>
      <c r="B234" s="90"/>
      <c r="C234" s="87" t="s">
        <v>5</v>
      </c>
      <c r="D234" s="87" t="s">
        <v>5</v>
      </c>
      <c r="E234" s="87" t="s">
        <v>5</v>
      </c>
      <c r="F234" s="87" t="s">
        <v>5</v>
      </c>
    </row>
    <row r="235" spans="1:6" ht="12.75">
      <c r="A235" s="98" t="s">
        <v>113</v>
      </c>
      <c r="B235" s="90"/>
      <c r="C235" s="87">
        <v>294.9</v>
      </c>
      <c r="D235" s="87">
        <v>1409</v>
      </c>
      <c r="E235" s="87">
        <v>5248.9</v>
      </c>
      <c r="F235" s="87">
        <v>1382.9</v>
      </c>
    </row>
    <row r="236" spans="1:6" ht="12.75">
      <c r="A236" s="96"/>
      <c r="B236" s="90"/>
      <c r="C236" s="87" t="s">
        <v>5</v>
      </c>
      <c r="D236" s="87" t="s">
        <v>5</v>
      </c>
      <c r="E236" s="87" t="s">
        <v>5</v>
      </c>
      <c r="F236" s="87" t="s">
        <v>5</v>
      </c>
    </row>
    <row r="237" spans="1:6" ht="12.75">
      <c r="A237" s="96" t="s">
        <v>114</v>
      </c>
      <c r="B237" s="90"/>
      <c r="C237" s="87">
        <v>0.9</v>
      </c>
      <c r="D237" s="87">
        <v>2.3</v>
      </c>
      <c r="E237" s="87">
        <v>5.1</v>
      </c>
      <c r="F237" s="87">
        <v>2</v>
      </c>
    </row>
    <row r="238" spans="1:6" ht="12.75">
      <c r="A238" s="96"/>
      <c r="B238" s="90"/>
      <c r="C238" s="87" t="s">
        <v>5</v>
      </c>
      <c r="D238" s="87" t="s">
        <v>5</v>
      </c>
      <c r="E238" s="87" t="s">
        <v>5</v>
      </c>
      <c r="F238" s="87" t="s">
        <v>5</v>
      </c>
    </row>
    <row r="239" spans="1:6" ht="12.75">
      <c r="A239" s="93" t="s">
        <v>279</v>
      </c>
      <c r="B239" s="93"/>
      <c r="C239" s="88">
        <v>16.8</v>
      </c>
      <c r="D239" s="88">
        <v>54.8</v>
      </c>
      <c r="E239" s="88">
        <v>136.2</v>
      </c>
      <c r="F239" s="88">
        <v>46.6</v>
      </c>
    </row>
    <row r="240" spans="1:6" ht="12.75">
      <c r="A240" s="96"/>
      <c r="B240" s="90"/>
      <c r="C240" s="87" t="s">
        <v>5</v>
      </c>
      <c r="D240" s="87" t="s">
        <v>5</v>
      </c>
      <c r="E240" s="87" t="s">
        <v>5</v>
      </c>
      <c r="F240" s="87" t="s">
        <v>5</v>
      </c>
    </row>
    <row r="241" spans="1:6" ht="12.75">
      <c r="A241" s="93" t="s">
        <v>118</v>
      </c>
      <c r="B241" s="93"/>
      <c r="C241" s="88">
        <v>1080.3</v>
      </c>
      <c r="D241" s="88">
        <v>4539.1</v>
      </c>
      <c r="E241" s="88">
        <v>16136.6</v>
      </c>
      <c r="F241" s="88">
        <v>4410.4</v>
      </c>
    </row>
    <row r="242" spans="1:6" ht="12.75">
      <c r="A242" s="96"/>
      <c r="B242" s="90"/>
      <c r="C242" s="91"/>
      <c r="D242" s="91"/>
      <c r="E242" s="91"/>
      <c r="F242" s="91"/>
    </row>
    <row r="243" spans="1:6" ht="12.75">
      <c r="A243" s="96"/>
      <c r="B243" s="90"/>
      <c r="C243" s="91"/>
      <c r="D243" s="91"/>
      <c r="E243" s="91"/>
      <c r="F243" s="91"/>
    </row>
    <row r="244" spans="1:6" ht="14.25">
      <c r="A244" s="73" t="s">
        <v>119</v>
      </c>
      <c r="B244" s="74" t="s">
        <v>120</v>
      </c>
      <c r="C244" s="75"/>
      <c r="D244" s="75"/>
      <c r="E244" s="75"/>
      <c r="F244" s="75"/>
    </row>
    <row r="245" spans="1:6" ht="12.75">
      <c r="A245" s="76"/>
      <c r="B245" s="77"/>
      <c r="C245" s="78"/>
      <c r="D245" s="78"/>
      <c r="E245" s="78"/>
      <c r="F245" s="78"/>
    </row>
    <row r="246" spans="3:6" ht="12.75">
      <c r="C246" s="79" t="s">
        <v>4</v>
      </c>
      <c r="D246" s="80"/>
      <c r="E246" s="80"/>
      <c r="F246" s="80"/>
    </row>
    <row r="247" spans="2:6" ht="12.75">
      <c r="B247" t="s">
        <v>5</v>
      </c>
      <c r="C247" s="81" t="s">
        <v>6</v>
      </c>
      <c r="D247" s="81" t="s">
        <v>7</v>
      </c>
      <c r="E247" s="81">
        <v>10000</v>
      </c>
      <c r="F247" s="81" t="s">
        <v>5</v>
      </c>
    </row>
    <row r="248" spans="1:6" ht="12.75">
      <c r="A248" s="82"/>
      <c r="B248" s="82"/>
      <c r="C248" s="83">
        <v>5000</v>
      </c>
      <c r="D248" s="83">
        <v>9999</v>
      </c>
      <c r="E248" s="83" t="s">
        <v>8</v>
      </c>
      <c r="F248" s="83" t="s">
        <v>9</v>
      </c>
    </row>
    <row r="249" spans="1:6" ht="12.75">
      <c r="A249" s="90"/>
      <c r="B249" s="90"/>
      <c r="C249" s="91"/>
      <c r="D249" s="91"/>
      <c r="E249" s="91"/>
      <c r="F249" s="91"/>
    </row>
    <row r="250" spans="1:6" ht="12.75">
      <c r="A250" s="90"/>
      <c r="B250" s="90"/>
      <c r="C250" s="79" t="s">
        <v>56</v>
      </c>
      <c r="D250" s="94"/>
      <c r="E250" s="94"/>
      <c r="F250" s="94"/>
    </row>
    <row r="251" spans="1:6" ht="12.75">
      <c r="A251" s="96" t="s">
        <v>121</v>
      </c>
      <c r="B251" s="90"/>
      <c r="C251" s="91"/>
      <c r="D251" s="91"/>
      <c r="E251" s="91"/>
      <c r="F251" s="91"/>
    </row>
    <row r="252" spans="1:6" ht="12.75">
      <c r="A252" s="96" t="s">
        <v>122</v>
      </c>
      <c r="B252" s="90"/>
      <c r="C252" s="87">
        <v>28.1</v>
      </c>
      <c r="D252" s="87">
        <v>78</v>
      </c>
      <c r="E252" s="87">
        <v>182.7</v>
      </c>
      <c r="F252" s="87">
        <v>66.9</v>
      </c>
    </row>
    <row r="253" spans="1:6" ht="12.75">
      <c r="A253" s="96" t="s">
        <v>123</v>
      </c>
      <c r="B253" s="90"/>
      <c r="C253" s="87">
        <v>2.3</v>
      </c>
      <c r="D253" s="87">
        <v>12.7</v>
      </c>
      <c r="E253" s="87">
        <v>43.9</v>
      </c>
      <c r="F253" s="87">
        <v>11.7</v>
      </c>
    </row>
    <row r="254" spans="1:6" ht="12.75">
      <c r="A254" s="82" t="s">
        <v>62</v>
      </c>
      <c r="B254" s="93"/>
      <c r="C254" s="88">
        <v>25</v>
      </c>
      <c r="D254" s="88">
        <v>76.5</v>
      </c>
      <c r="E254" s="88">
        <v>435.6</v>
      </c>
      <c r="F254" s="88">
        <v>102.1</v>
      </c>
    </row>
    <row r="255" spans="1:6" ht="12.75">
      <c r="A255" s="96"/>
      <c r="B255" s="90"/>
      <c r="C255" s="87" t="s">
        <v>5</v>
      </c>
      <c r="D255" s="87" t="s">
        <v>5</v>
      </c>
      <c r="E255" s="87" t="s">
        <v>5</v>
      </c>
      <c r="F255" s="87" t="s">
        <v>5</v>
      </c>
    </row>
    <row r="256" spans="1:6" ht="12.75">
      <c r="A256" s="96" t="s">
        <v>17</v>
      </c>
      <c r="B256" s="90"/>
      <c r="C256" s="87">
        <v>55.4</v>
      </c>
      <c r="D256" s="87">
        <v>167.2</v>
      </c>
      <c r="E256" s="87">
        <v>662.1</v>
      </c>
      <c r="F256" s="87">
        <v>180.8</v>
      </c>
    </row>
    <row r="257" spans="1:6" ht="12.75">
      <c r="A257" s="96"/>
      <c r="B257" s="90"/>
      <c r="C257" s="87" t="s">
        <v>5</v>
      </c>
      <c r="D257" s="87" t="s">
        <v>5</v>
      </c>
      <c r="E257" s="87" t="s">
        <v>5</v>
      </c>
      <c r="F257" s="87" t="s">
        <v>5</v>
      </c>
    </row>
    <row r="258" spans="1:6" ht="12.75">
      <c r="A258" s="96" t="s">
        <v>124</v>
      </c>
      <c r="B258" s="96"/>
      <c r="C258" s="87" t="s">
        <v>5</v>
      </c>
      <c r="D258" s="87" t="s">
        <v>5</v>
      </c>
      <c r="E258" s="87" t="s">
        <v>5</v>
      </c>
      <c r="F258" s="87" t="s">
        <v>5</v>
      </c>
    </row>
    <row r="259" spans="1:6" ht="12.75">
      <c r="A259" s="96" t="s">
        <v>125</v>
      </c>
      <c r="B259" s="90"/>
      <c r="C259" s="87">
        <v>71.6</v>
      </c>
      <c r="D259" s="87">
        <v>224.3</v>
      </c>
      <c r="E259" s="87">
        <v>661.2</v>
      </c>
      <c r="F259" s="87">
        <v>207.5</v>
      </c>
    </row>
    <row r="260" spans="1:6" ht="12.75">
      <c r="A260" s="99" t="s">
        <v>126</v>
      </c>
      <c r="B260" s="99"/>
      <c r="C260" s="88">
        <v>0.9</v>
      </c>
      <c r="D260" s="88">
        <v>0.1</v>
      </c>
      <c r="E260" s="88">
        <v>0.2</v>
      </c>
      <c r="F260" s="88">
        <v>0.5</v>
      </c>
    </row>
    <row r="261" spans="1:6" ht="12.75">
      <c r="A261" s="96"/>
      <c r="B261" s="90"/>
      <c r="C261" s="87" t="s">
        <v>5</v>
      </c>
      <c r="D261" s="87" t="s">
        <v>5</v>
      </c>
      <c r="E261" s="87" t="s">
        <v>5</v>
      </c>
      <c r="F261" s="87" t="s">
        <v>5</v>
      </c>
    </row>
    <row r="262" spans="1:6" ht="12.75">
      <c r="A262" s="96" t="s">
        <v>127</v>
      </c>
      <c r="B262" s="90"/>
      <c r="C262" s="87">
        <v>70.7</v>
      </c>
      <c r="D262" s="87">
        <v>224.2</v>
      </c>
      <c r="E262" s="87">
        <v>660.9</v>
      </c>
      <c r="F262" s="87">
        <v>207</v>
      </c>
    </row>
    <row r="263" spans="1:6" ht="12.75">
      <c r="A263" s="96"/>
      <c r="B263" s="90"/>
      <c r="C263" s="87" t="s">
        <v>5</v>
      </c>
      <c r="D263" s="87" t="s">
        <v>5</v>
      </c>
      <c r="E263" s="87" t="s">
        <v>5</v>
      </c>
      <c r="F263" s="87" t="s">
        <v>5</v>
      </c>
    </row>
    <row r="264" spans="1:6" ht="12.75">
      <c r="A264" s="96" t="s">
        <v>128</v>
      </c>
      <c r="B264" s="90"/>
      <c r="C264" s="87">
        <v>630.7</v>
      </c>
      <c r="D264" s="87">
        <v>2802.6</v>
      </c>
      <c r="E264" s="87">
        <v>11670.7</v>
      </c>
      <c r="F264" s="87">
        <v>2955.7</v>
      </c>
    </row>
    <row r="265" spans="1:6" ht="12.75">
      <c r="A265" s="90"/>
      <c r="B265" s="90"/>
      <c r="C265" s="87" t="s">
        <v>5</v>
      </c>
      <c r="D265" s="87" t="s">
        <v>5</v>
      </c>
      <c r="E265" s="87" t="s">
        <v>5</v>
      </c>
      <c r="F265" s="87" t="s">
        <v>5</v>
      </c>
    </row>
    <row r="266" spans="1:6" ht="12.75">
      <c r="A266" s="90" t="s">
        <v>129</v>
      </c>
      <c r="B266" s="90"/>
      <c r="C266" s="87" t="s">
        <v>5</v>
      </c>
      <c r="D266" s="87" t="s">
        <v>5</v>
      </c>
      <c r="E266" s="87" t="s">
        <v>5</v>
      </c>
      <c r="F266" s="87" t="s">
        <v>5</v>
      </c>
    </row>
    <row r="267" spans="1:6" ht="12.75">
      <c r="A267" s="90" t="s">
        <v>122</v>
      </c>
      <c r="B267" s="90"/>
      <c r="C267" s="87">
        <v>51.3</v>
      </c>
      <c r="D267" s="87">
        <v>216</v>
      </c>
      <c r="E267" s="87">
        <v>1029.4</v>
      </c>
      <c r="F267" s="87">
        <v>248.4</v>
      </c>
    </row>
    <row r="268" spans="1:6" ht="12.75">
      <c r="A268" s="90" t="s">
        <v>130</v>
      </c>
      <c r="B268" s="90"/>
      <c r="C268" s="87">
        <v>0.1</v>
      </c>
      <c r="D268" s="87">
        <v>0</v>
      </c>
      <c r="E268" s="87">
        <v>0</v>
      </c>
      <c r="F268" s="87">
        <v>0.1</v>
      </c>
    </row>
    <row r="269" spans="1:6" ht="12.75">
      <c r="A269" s="90" t="s">
        <v>280</v>
      </c>
      <c r="B269" s="90"/>
      <c r="C269" s="87">
        <v>0</v>
      </c>
      <c r="D269" s="87">
        <v>0</v>
      </c>
      <c r="E269" s="87">
        <v>0</v>
      </c>
      <c r="F269" s="87">
        <v>0</v>
      </c>
    </row>
    <row r="270" spans="1:6" ht="12.75">
      <c r="A270" s="90" t="s">
        <v>123</v>
      </c>
      <c r="B270" s="90"/>
      <c r="C270" s="87">
        <v>0</v>
      </c>
      <c r="D270" s="87">
        <v>0.4</v>
      </c>
      <c r="E270" s="87">
        <v>0</v>
      </c>
      <c r="F270" s="87">
        <v>0.1</v>
      </c>
    </row>
    <row r="271" spans="1:6" ht="12.75">
      <c r="A271" s="93" t="s">
        <v>62</v>
      </c>
      <c r="B271" s="93"/>
      <c r="C271" s="88">
        <v>43.2</v>
      </c>
      <c r="D271" s="88">
        <v>183.9</v>
      </c>
      <c r="E271" s="88">
        <v>785.1</v>
      </c>
      <c r="F271" s="88">
        <v>197.8</v>
      </c>
    </row>
    <row r="272" spans="1:6" ht="12.75">
      <c r="A272" s="90"/>
      <c r="B272" s="90"/>
      <c r="C272" s="87" t="s">
        <v>5</v>
      </c>
      <c r="D272" s="87" t="s">
        <v>5</v>
      </c>
      <c r="E272" s="87" t="s">
        <v>5</v>
      </c>
      <c r="F272" s="87" t="s">
        <v>5</v>
      </c>
    </row>
    <row r="273" spans="1:6" ht="12.75">
      <c r="A273" s="90" t="s">
        <v>17</v>
      </c>
      <c r="B273" s="90"/>
      <c r="C273" s="87">
        <v>94.6</v>
      </c>
      <c r="D273" s="87">
        <v>400.4</v>
      </c>
      <c r="E273" s="87">
        <v>1814.5</v>
      </c>
      <c r="F273" s="87">
        <v>446.4</v>
      </c>
    </row>
    <row r="274" spans="1:6" ht="12.75">
      <c r="A274" s="90"/>
      <c r="B274" s="90"/>
      <c r="C274" s="87" t="s">
        <v>5</v>
      </c>
      <c r="D274" s="87" t="s">
        <v>5</v>
      </c>
      <c r="E274" s="87" t="s">
        <v>5</v>
      </c>
      <c r="F274" s="87" t="s">
        <v>5</v>
      </c>
    </row>
    <row r="275" spans="1:6" ht="12.75">
      <c r="A275" s="90" t="s">
        <v>50</v>
      </c>
      <c r="B275" s="90"/>
      <c r="C275" s="87" t="s">
        <v>5</v>
      </c>
      <c r="D275" s="87" t="s">
        <v>5</v>
      </c>
      <c r="E275" s="87" t="s">
        <v>5</v>
      </c>
      <c r="F275" s="87" t="s">
        <v>5</v>
      </c>
    </row>
    <row r="276" spans="1:6" ht="12.75">
      <c r="A276" s="90" t="s">
        <v>131</v>
      </c>
      <c r="B276" s="90"/>
      <c r="C276" s="87">
        <v>303</v>
      </c>
      <c r="D276" s="87">
        <v>1431.9</v>
      </c>
      <c r="E276" s="87">
        <v>5299</v>
      </c>
      <c r="F276" s="87">
        <v>1402</v>
      </c>
    </row>
    <row r="277" spans="1:6" ht="12.75">
      <c r="A277" s="90" t="s">
        <v>132</v>
      </c>
      <c r="B277" s="90"/>
      <c r="C277" s="87">
        <v>8.1</v>
      </c>
      <c r="D277" s="87">
        <v>22.9</v>
      </c>
      <c r="E277" s="87">
        <v>50.1</v>
      </c>
      <c r="F277" s="87">
        <v>19</v>
      </c>
    </row>
    <row r="278" spans="1:6" ht="12.75">
      <c r="A278" s="90"/>
      <c r="B278" s="90"/>
      <c r="C278" s="87" t="s">
        <v>5</v>
      </c>
      <c r="D278" s="87" t="s">
        <v>5</v>
      </c>
      <c r="E278" s="87" t="s">
        <v>5</v>
      </c>
      <c r="F278" s="87" t="s">
        <v>5</v>
      </c>
    </row>
    <row r="279" spans="1:6" ht="12.75">
      <c r="A279" s="93" t="s">
        <v>127</v>
      </c>
      <c r="B279" s="93"/>
      <c r="C279" s="88">
        <v>294.9</v>
      </c>
      <c r="D279" s="88">
        <v>1409</v>
      </c>
      <c r="E279" s="88">
        <v>5248.9</v>
      </c>
      <c r="F279" s="88">
        <v>1382.9</v>
      </c>
    </row>
    <row r="280" spans="1:6" ht="12.75">
      <c r="A280" s="90"/>
      <c r="B280" s="90"/>
      <c r="C280" s="91"/>
      <c r="D280" s="91"/>
      <c r="E280" s="91"/>
      <c r="F280" s="91"/>
    </row>
    <row r="281" spans="1:6" ht="12.75">
      <c r="A281" s="90"/>
      <c r="B281" s="90"/>
      <c r="C281" s="91"/>
      <c r="D281" s="91"/>
      <c r="E281" s="91"/>
      <c r="F281" s="91"/>
    </row>
    <row r="282" spans="1:6" ht="14.25">
      <c r="A282" s="73" t="s">
        <v>133</v>
      </c>
      <c r="B282" s="74" t="s">
        <v>134</v>
      </c>
      <c r="C282" s="75"/>
      <c r="D282" s="75"/>
      <c r="E282" s="75"/>
      <c r="F282" s="75"/>
    </row>
    <row r="283" spans="1:6" ht="12.75">
      <c r="A283" s="76"/>
      <c r="B283" s="77"/>
      <c r="C283" s="78"/>
      <c r="D283" s="78"/>
      <c r="E283" s="78"/>
      <c r="F283" s="78"/>
    </row>
    <row r="284" spans="3:6" ht="12.75">
      <c r="C284" s="79" t="s">
        <v>4</v>
      </c>
      <c r="D284" s="80"/>
      <c r="E284" s="80"/>
      <c r="F284" s="80"/>
    </row>
    <row r="285" spans="2:6" ht="12.75">
      <c r="B285" t="s">
        <v>5</v>
      </c>
      <c r="C285" s="81" t="s">
        <v>6</v>
      </c>
      <c r="D285" s="81" t="s">
        <v>7</v>
      </c>
      <c r="E285" s="81">
        <v>10000</v>
      </c>
      <c r="F285" s="81" t="s">
        <v>5</v>
      </c>
    </row>
    <row r="286" spans="1:6" ht="12.75">
      <c r="A286" s="82"/>
      <c r="B286" s="82"/>
      <c r="C286" s="83">
        <v>5000</v>
      </c>
      <c r="D286" s="83">
        <v>9999</v>
      </c>
      <c r="E286" s="83" t="s">
        <v>8</v>
      </c>
      <c r="F286" s="83" t="s">
        <v>9</v>
      </c>
    </row>
    <row r="287" spans="1:6" ht="12.75">
      <c r="A287" s="90"/>
      <c r="B287" s="90"/>
      <c r="C287" s="91"/>
      <c r="D287" s="91"/>
      <c r="E287" s="91"/>
      <c r="F287" s="91"/>
    </row>
    <row r="288" spans="1:6" ht="12.75">
      <c r="A288" s="90"/>
      <c r="B288" s="90"/>
      <c r="C288" s="79" t="s">
        <v>56</v>
      </c>
      <c r="D288" s="94"/>
      <c r="E288" s="94"/>
      <c r="F288" s="94"/>
    </row>
    <row r="289" spans="1:6" ht="12.75">
      <c r="A289" s="90"/>
      <c r="B289" s="90"/>
      <c r="C289" s="91"/>
      <c r="D289" s="91"/>
      <c r="E289" s="91"/>
      <c r="F289" s="91"/>
    </row>
    <row r="290" spans="1:6" ht="12.75">
      <c r="A290" s="90" t="s">
        <v>135</v>
      </c>
      <c r="B290" s="90"/>
      <c r="C290" s="87">
        <v>1350.2</v>
      </c>
      <c r="D290" s="87">
        <v>5350.5</v>
      </c>
      <c r="E290" s="87">
        <v>18484.6</v>
      </c>
      <c r="F290" s="87">
        <v>5160.6</v>
      </c>
    </row>
    <row r="291" spans="1:6" ht="12.75">
      <c r="A291" s="93" t="s">
        <v>136</v>
      </c>
      <c r="B291" s="93"/>
      <c r="C291" s="88">
        <v>1080.3</v>
      </c>
      <c r="D291" s="88">
        <v>4539.1</v>
      </c>
      <c r="E291" s="88">
        <v>16136.6</v>
      </c>
      <c r="F291" s="88">
        <v>4410.4</v>
      </c>
    </row>
    <row r="292" spans="1:6" ht="12.75">
      <c r="A292" s="90"/>
      <c r="B292" s="90"/>
      <c r="C292" s="87"/>
      <c r="D292" s="87"/>
      <c r="E292" s="87"/>
      <c r="F292" s="87"/>
    </row>
    <row r="293" spans="1:6" ht="12.75">
      <c r="A293" s="95" t="s">
        <v>137</v>
      </c>
      <c r="B293" s="95"/>
      <c r="C293" s="100">
        <v>269.9</v>
      </c>
      <c r="D293" s="100">
        <v>811.5</v>
      </c>
      <c r="E293" s="100">
        <v>2348.1</v>
      </c>
      <c r="F293" s="100">
        <v>750.1</v>
      </c>
    </row>
    <row r="294" spans="1:6" ht="12.75">
      <c r="A294" s="95"/>
      <c r="B294" s="95"/>
      <c r="C294" s="100"/>
      <c r="D294" s="100"/>
      <c r="E294" s="100"/>
      <c r="F294" s="100"/>
    </row>
    <row r="295" spans="1:6" ht="12.75">
      <c r="A295" s="101" t="s">
        <v>138</v>
      </c>
      <c r="B295" s="95"/>
      <c r="C295" s="100">
        <v>19.4</v>
      </c>
      <c r="D295" s="100">
        <v>47.3</v>
      </c>
      <c r="E295" s="100">
        <v>170.5</v>
      </c>
      <c r="F295" s="100">
        <v>50.6</v>
      </c>
    </row>
    <row r="296" spans="1:6" ht="12.75">
      <c r="A296" s="101" t="s">
        <v>139</v>
      </c>
      <c r="B296" s="95"/>
      <c r="C296" s="100">
        <v>73.2</v>
      </c>
      <c r="D296" s="100">
        <v>304.5</v>
      </c>
      <c r="E296" s="100">
        <v>1133.9</v>
      </c>
      <c r="F296" s="100">
        <v>303.8</v>
      </c>
    </row>
    <row r="297" spans="1:6" ht="12.75">
      <c r="A297" s="101" t="s">
        <v>140</v>
      </c>
      <c r="B297" s="95"/>
      <c r="C297" s="100">
        <v>2.6</v>
      </c>
      <c r="D297" s="100">
        <v>0.2</v>
      </c>
      <c r="E297" s="100">
        <v>175.1</v>
      </c>
      <c r="F297" s="100">
        <v>27.3</v>
      </c>
    </row>
    <row r="298" spans="1:6" ht="12.75">
      <c r="A298" s="95"/>
      <c r="B298" s="95"/>
      <c r="C298" s="100"/>
      <c r="D298" s="100"/>
      <c r="E298" s="100"/>
      <c r="F298" s="100"/>
    </row>
    <row r="299" spans="1:6" ht="12.75">
      <c r="A299" s="102" t="s">
        <v>141</v>
      </c>
      <c r="B299" s="93"/>
      <c r="C299" s="88">
        <v>213.5</v>
      </c>
      <c r="D299" s="88">
        <v>554.1</v>
      </c>
      <c r="E299" s="88">
        <v>1209.6</v>
      </c>
      <c r="F299" s="88">
        <v>469.6</v>
      </c>
    </row>
    <row r="300" spans="1:6" ht="12.75">
      <c r="A300" s="101"/>
      <c r="B300" s="90"/>
      <c r="C300" s="91"/>
      <c r="D300" s="91"/>
      <c r="E300" s="91"/>
      <c r="F300" s="91"/>
    </row>
    <row r="301" spans="1:6" ht="12.75">
      <c r="A301" s="101"/>
      <c r="B301" s="90"/>
      <c r="C301" s="91"/>
      <c r="D301" s="91"/>
      <c r="E301" s="91"/>
      <c r="F301" s="91"/>
    </row>
    <row r="302" spans="1:6" ht="14.25">
      <c r="A302" s="73" t="s">
        <v>142</v>
      </c>
      <c r="B302" s="74" t="s">
        <v>230</v>
      </c>
      <c r="C302" s="75"/>
      <c r="D302" s="75"/>
      <c r="E302" s="75"/>
      <c r="F302" s="75"/>
    </row>
    <row r="303" spans="1:6" ht="12.75">
      <c r="A303" s="76"/>
      <c r="B303" s="77"/>
      <c r="C303" s="78"/>
      <c r="D303" s="78"/>
      <c r="E303" s="78"/>
      <c r="F303" s="78"/>
    </row>
    <row r="304" spans="3:6" ht="12.75">
      <c r="C304" s="79" t="s">
        <v>4</v>
      </c>
      <c r="D304" s="80"/>
      <c r="E304" s="80"/>
      <c r="F304" s="80"/>
    </row>
    <row r="305" spans="2:6" ht="12.75">
      <c r="B305" t="s">
        <v>5</v>
      </c>
      <c r="C305" s="81" t="s">
        <v>6</v>
      </c>
      <c r="D305" s="81" t="s">
        <v>7</v>
      </c>
      <c r="E305" s="81">
        <v>10000</v>
      </c>
      <c r="F305" s="81" t="s">
        <v>5</v>
      </c>
    </row>
    <row r="306" spans="1:6" ht="12.75">
      <c r="A306" s="82"/>
      <c r="B306" s="82"/>
      <c r="C306" s="83">
        <v>5000</v>
      </c>
      <c r="D306" s="83">
        <v>9999</v>
      </c>
      <c r="E306" s="83" t="s">
        <v>8</v>
      </c>
      <c r="F306" s="83" t="s">
        <v>9</v>
      </c>
    </row>
    <row r="307" spans="1:6" ht="12.75">
      <c r="A307" s="90"/>
      <c r="B307" s="90"/>
      <c r="C307" s="91"/>
      <c r="D307" s="91"/>
      <c r="E307" s="91"/>
      <c r="F307" s="91"/>
    </row>
    <row r="308" spans="1:6" ht="12.75">
      <c r="A308" s="90"/>
      <c r="B308" s="90"/>
      <c r="C308" s="79" t="s">
        <v>56</v>
      </c>
      <c r="D308" s="94"/>
      <c r="E308" s="94"/>
      <c r="F308" s="94"/>
    </row>
    <row r="309" spans="1:6" ht="12.75">
      <c r="A309" s="90" t="s">
        <v>231</v>
      </c>
      <c r="B309" s="90"/>
      <c r="C309" s="91"/>
      <c r="D309" s="91"/>
      <c r="E309" s="91"/>
      <c r="F309" s="91"/>
    </row>
    <row r="310" spans="1:6" ht="12.75">
      <c r="A310" s="90" t="s">
        <v>232</v>
      </c>
      <c r="B310" s="90"/>
      <c r="C310" s="87">
        <v>213.5</v>
      </c>
      <c r="D310" s="87">
        <v>554.1</v>
      </c>
      <c r="E310" s="87">
        <v>1209.6</v>
      </c>
      <c r="F310" s="87">
        <v>469.6</v>
      </c>
    </row>
    <row r="311" spans="1:6" ht="12.75">
      <c r="A311" s="90" t="s">
        <v>233</v>
      </c>
      <c r="B311" s="90"/>
      <c r="C311" s="87">
        <v>44.9</v>
      </c>
      <c r="D311" s="87">
        <v>51.3</v>
      </c>
      <c r="E311" s="87">
        <v>60.5</v>
      </c>
      <c r="F311" s="87">
        <v>49.2</v>
      </c>
    </row>
    <row r="312" spans="1:6" ht="12.75">
      <c r="A312" s="90" t="s">
        <v>234</v>
      </c>
      <c r="B312" s="90"/>
      <c r="C312" s="87">
        <v>24.2</v>
      </c>
      <c r="D312" s="87">
        <v>8.8</v>
      </c>
      <c r="E312" s="87">
        <v>27.1</v>
      </c>
      <c r="F312" s="87">
        <v>19.7</v>
      </c>
    </row>
    <row r="313" spans="1:6" ht="12.75">
      <c r="A313" s="90" t="s">
        <v>235</v>
      </c>
      <c r="B313" s="90"/>
      <c r="C313" s="87">
        <v>29.5</v>
      </c>
      <c r="D313" s="87">
        <v>16.9</v>
      </c>
      <c r="E313" s="87">
        <v>10.3</v>
      </c>
      <c r="F313" s="87">
        <v>22.6</v>
      </c>
    </row>
    <row r="314" spans="1:6" ht="12.75">
      <c r="A314" s="90" t="s">
        <v>236</v>
      </c>
      <c r="B314" s="90"/>
      <c r="C314" s="87">
        <v>37.2</v>
      </c>
      <c r="D314" s="87">
        <v>70</v>
      </c>
      <c r="E314" s="87">
        <v>26.6</v>
      </c>
      <c r="F314" s="87">
        <v>46.2</v>
      </c>
    </row>
    <row r="315" spans="1:6" ht="12.75">
      <c r="A315" s="90" t="s">
        <v>237</v>
      </c>
      <c r="B315" s="90"/>
      <c r="C315" s="87">
        <v>46.4</v>
      </c>
      <c r="D315" s="87">
        <v>14.5</v>
      </c>
      <c r="E315" s="87">
        <v>4.1</v>
      </c>
      <c r="F315" s="87">
        <v>29.9</v>
      </c>
    </row>
    <row r="316" spans="1:6" ht="12.75">
      <c r="A316" s="90" t="s">
        <v>238</v>
      </c>
      <c r="B316" s="90"/>
      <c r="C316" s="87">
        <v>3.6</v>
      </c>
      <c r="D316" s="87">
        <v>5.4</v>
      </c>
      <c r="E316" s="87">
        <v>2.1</v>
      </c>
      <c r="F316" s="87">
        <v>4</v>
      </c>
    </row>
    <row r="317" spans="1:6" ht="12.75">
      <c r="A317" s="93" t="s">
        <v>239</v>
      </c>
      <c r="B317" s="93"/>
      <c r="C317" s="88">
        <v>26.1</v>
      </c>
      <c r="D317" s="88">
        <v>38.7</v>
      </c>
      <c r="E317" s="88">
        <v>58.8</v>
      </c>
      <c r="F317" s="88">
        <v>34.9</v>
      </c>
    </row>
    <row r="318" spans="1:6" ht="12.75">
      <c r="A318" s="95"/>
      <c r="B318" s="90"/>
      <c r="C318" s="87" t="s">
        <v>5</v>
      </c>
      <c r="D318" s="87" t="s">
        <v>5</v>
      </c>
      <c r="E318" s="87" t="s">
        <v>5</v>
      </c>
      <c r="F318" s="87" t="s">
        <v>5</v>
      </c>
    </row>
    <row r="319" spans="1:6" ht="12.75">
      <c r="A319" s="95" t="s">
        <v>240</v>
      </c>
      <c r="B319" s="90"/>
      <c r="C319" s="87">
        <v>373.3</v>
      </c>
      <c r="D319" s="87">
        <v>682.3</v>
      </c>
      <c r="E319" s="87">
        <v>1281.5</v>
      </c>
      <c r="F319" s="87">
        <v>606.3</v>
      </c>
    </row>
    <row r="320" spans="1:6" ht="12.75">
      <c r="A320" s="90"/>
      <c r="B320" s="90"/>
      <c r="C320" s="87" t="s">
        <v>5</v>
      </c>
      <c r="D320" s="87" t="s">
        <v>5</v>
      </c>
      <c r="E320" s="87" t="s">
        <v>5</v>
      </c>
      <c r="F320" s="87" t="s">
        <v>5</v>
      </c>
    </row>
    <row r="321" spans="1:6" ht="12.75">
      <c r="A321" s="90" t="s">
        <v>241</v>
      </c>
      <c r="B321" s="90"/>
      <c r="C321" s="87">
        <v>132.1</v>
      </c>
      <c r="D321" s="87">
        <v>239.1</v>
      </c>
      <c r="E321" s="87">
        <v>386</v>
      </c>
      <c r="F321" s="87">
        <v>203.8</v>
      </c>
    </row>
    <row r="322" spans="1:6" ht="12.75">
      <c r="A322" s="93" t="s">
        <v>242</v>
      </c>
      <c r="B322" s="93"/>
      <c r="C322" s="88">
        <v>230.1</v>
      </c>
      <c r="D322" s="88">
        <v>291.4</v>
      </c>
      <c r="E322" s="88">
        <v>384.4</v>
      </c>
      <c r="F322" s="88">
        <v>272.5</v>
      </c>
    </row>
    <row r="323" spans="1:6" ht="12.75">
      <c r="A323" s="90"/>
      <c r="B323" s="90"/>
      <c r="C323" s="87" t="s">
        <v>5</v>
      </c>
      <c r="D323" s="87" t="s">
        <v>5</v>
      </c>
      <c r="E323" s="87" t="s">
        <v>5</v>
      </c>
      <c r="F323" s="87" t="s">
        <v>5</v>
      </c>
    </row>
    <row r="324" spans="1:6" ht="12.75">
      <c r="A324" s="95" t="s">
        <v>182</v>
      </c>
      <c r="B324" s="95"/>
      <c r="C324" s="100">
        <v>11.1</v>
      </c>
      <c r="D324" s="100">
        <v>151.8</v>
      </c>
      <c r="E324" s="100">
        <v>511</v>
      </c>
      <c r="F324" s="100">
        <v>130</v>
      </c>
    </row>
    <row r="325" spans="1:6" ht="12.75">
      <c r="A325" s="95"/>
      <c r="B325" s="95"/>
      <c r="C325" s="100"/>
      <c r="D325" s="100"/>
      <c r="E325" s="100"/>
      <c r="F325" s="100"/>
    </row>
    <row r="326" spans="1:6" ht="12.75">
      <c r="A326" s="101" t="s">
        <v>243</v>
      </c>
      <c r="B326" s="95"/>
      <c r="C326" s="100"/>
      <c r="D326" s="100"/>
      <c r="E326" s="100"/>
      <c r="F326" s="100"/>
    </row>
    <row r="327" spans="1:6" ht="12.75">
      <c r="A327" s="101" t="s">
        <v>244</v>
      </c>
      <c r="B327" s="95"/>
      <c r="C327" s="100">
        <v>56.5</v>
      </c>
      <c r="D327" s="100">
        <v>257.4</v>
      </c>
      <c r="E327" s="100">
        <v>1138.5</v>
      </c>
      <c r="F327" s="100">
        <v>280.5</v>
      </c>
    </row>
    <row r="328" spans="1:6" ht="12.75">
      <c r="A328" s="101" t="s">
        <v>245</v>
      </c>
      <c r="B328" s="95"/>
      <c r="C328" s="100">
        <v>-5.1</v>
      </c>
      <c r="D328" s="100">
        <v>15.8</v>
      </c>
      <c r="E328" s="100">
        <v>32</v>
      </c>
      <c r="F328" s="100">
        <v>7.1</v>
      </c>
    </row>
    <row r="329" spans="1:6" ht="12.75">
      <c r="A329" s="102" t="s">
        <v>239</v>
      </c>
      <c r="B329" s="93"/>
      <c r="C329" s="88">
        <v>26.1</v>
      </c>
      <c r="D329" s="88">
        <v>38.7</v>
      </c>
      <c r="E329" s="88">
        <v>58.8</v>
      </c>
      <c r="F329" s="88">
        <v>34.9</v>
      </c>
    </row>
    <row r="330" spans="1:6" ht="12.75">
      <c r="A330" s="101"/>
      <c r="B330" s="90"/>
      <c r="C330" s="100"/>
      <c r="D330" s="100"/>
      <c r="E330" s="100"/>
      <c r="F330" s="100"/>
    </row>
    <row r="331" spans="1:6" ht="12.75">
      <c r="A331" s="102" t="s">
        <v>246</v>
      </c>
      <c r="B331" s="93"/>
      <c r="C331" s="88">
        <v>77.4</v>
      </c>
      <c r="D331" s="88">
        <v>311.9</v>
      </c>
      <c r="E331" s="88">
        <v>1229.2</v>
      </c>
      <c r="F331" s="88">
        <v>322.5</v>
      </c>
    </row>
    <row r="332" spans="1:6" ht="12.75">
      <c r="A332" s="90"/>
      <c r="B332" s="90"/>
      <c r="C332" s="91"/>
      <c r="D332" s="91"/>
      <c r="E332" s="91"/>
      <c r="F332" s="91"/>
    </row>
    <row r="333" spans="1:6" ht="12.75">
      <c r="A333" s="90"/>
      <c r="B333" s="90"/>
      <c r="C333" s="91"/>
      <c r="D333" s="91"/>
      <c r="E333" s="91"/>
      <c r="F333" s="91"/>
    </row>
    <row r="334" spans="1:6" ht="14.25">
      <c r="A334" s="73" t="s">
        <v>157</v>
      </c>
      <c r="B334" s="74" t="s">
        <v>248</v>
      </c>
      <c r="C334" s="75"/>
      <c r="D334" s="75"/>
      <c r="E334" s="75"/>
      <c r="F334" s="75"/>
    </row>
    <row r="335" spans="1:6" ht="12.75">
      <c r="A335" s="76"/>
      <c r="B335" s="77"/>
      <c r="C335" s="78"/>
      <c r="D335" s="78"/>
      <c r="E335" s="78"/>
      <c r="F335" s="78"/>
    </row>
    <row r="336" spans="3:6" ht="12.75">
      <c r="C336" s="79" t="s">
        <v>4</v>
      </c>
      <c r="D336" s="80"/>
      <c r="E336" s="80"/>
      <c r="F336" s="80"/>
    </row>
    <row r="337" spans="2:6" ht="12.75">
      <c r="B337" t="s">
        <v>5</v>
      </c>
      <c r="C337" s="81" t="s">
        <v>6</v>
      </c>
      <c r="D337" s="81" t="s">
        <v>7</v>
      </c>
      <c r="E337" s="81">
        <v>10000</v>
      </c>
      <c r="F337" s="81" t="s">
        <v>5</v>
      </c>
    </row>
    <row r="338" spans="1:6" ht="12.75">
      <c r="A338" s="82"/>
      <c r="B338" s="82"/>
      <c r="C338" s="83">
        <v>5000</v>
      </c>
      <c r="D338" s="83">
        <v>9999</v>
      </c>
      <c r="E338" s="83" t="s">
        <v>8</v>
      </c>
      <c r="F338" s="83" t="s">
        <v>9</v>
      </c>
    </row>
    <row r="339" spans="1:6" ht="12.75">
      <c r="A339" s="90"/>
      <c r="B339" s="90"/>
      <c r="C339" s="91"/>
      <c r="D339" s="91"/>
      <c r="E339" s="91"/>
      <c r="F339" s="91"/>
    </row>
    <row r="340" spans="1:6" ht="12.75">
      <c r="A340" s="90"/>
      <c r="B340" s="90"/>
      <c r="C340" s="79" t="s">
        <v>56</v>
      </c>
      <c r="D340" s="94"/>
      <c r="E340" s="94"/>
      <c r="F340" s="94"/>
    </row>
    <row r="341" spans="1:6" ht="12.75">
      <c r="A341" s="95"/>
      <c r="B341" s="90"/>
      <c r="C341" s="91"/>
      <c r="D341" s="91"/>
      <c r="E341" s="91"/>
      <c r="F341" s="91"/>
    </row>
    <row r="342" spans="1:6" ht="12.75">
      <c r="A342" s="90" t="s">
        <v>249</v>
      </c>
      <c r="B342" s="90"/>
      <c r="C342" s="87">
        <v>52.3</v>
      </c>
      <c r="D342" s="87">
        <v>61.5</v>
      </c>
      <c r="E342" s="87">
        <v>73.9</v>
      </c>
      <c r="F342" s="87">
        <v>58.5</v>
      </c>
    </row>
    <row r="343" spans="1:6" ht="12.75">
      <c r="A343" s="93" t="s">
        <v>250</v>
      </c>
      <c r="B343" s="93"/>
      <c r="C343" s="88">
        <v>7.4</v>
      </c>
      <c r="D343" s="88">
        <v>10.3</v>
      </c>
      <c r="E343" s="88">
        <v>13.5</v>
      </c>
      <c r="F343" s="88">
        <v>9.2</v>
      </c>
    </row>
    <row r="344" spans="1:6" ht="12.75">
      <c r="A344" s="90"/>
      <c r="B344" s="90"/>
      <c r="C344" s="87" t="s">
        <v>5</v>
      </c>
      <c r="D344" s="87" t="s">
        <v>5</v>
      </c>
      <c r="E344" s="87" t="s">
        <v>5</v>
      </c>
      <c r="F344" s="87" t="s">
        <v>5</v>
      </c>
    </row>
    <row r="345" spans="1:6" ht="12.75">
      <c r="A345" s="93" t="s">
        <v>251</v>
      </c>
      <c r="B345" s="93"/>
      <c r="C345" s="88">
        <v>44.9</v>
      </c>
      <c r="D345" s="88">
        <v>51.3</v>
      </c>
      <c r="E345" s="88">
        <v>60.5</v>
      </c>
      <c r="F345" s="88">
        <v>49.2</v>
      </c>
    </row>
    <row r="346" spans="1:6" ht="12.75">
      <c r="A346" s="95"/>
      <c r="B346" s="90"/>
      <c r="C346" s="91"/>
      <c r="D346" s="91"/>
      <c r="E346" s="91"/>
      <c r="F346" s="91"/>
    </row>
    <row r="347" spans="1:6" ht="12.75">
      <c r="A347" s="95"/>
      <c r="B347" s="90"/>
      <c r="C347" s="91"/>
      <c r="D347" s="91"/>
      <c r="E347" s="91"/>
      <c r="F347" s="91"/>
    </row>
    <row r="348" spans="1:6" ht="14.25">
      <c r="A348" s="73" t="s">
        <v>162</v>
      </c>
      <c r="B348" s="74" t="s">
        <v>253</v>
      </c>
      <c r="C348" s="75"/>
      <c r="D348" s="75"/>
      <c r="E348" s="75"/>
      <c r="F348" s="75"/>
    </row>
    <row r="349" spans="1:6" ht="12.75">
      <c r="A349" s="76"/>
      <c r="B349" s="77"/>
      <c r="C349" s="78"/>
      <c r="D349" s="78"/>
      <c r="E349" s="78"/>
      <c r="F349" s="78"/>
    </row>
    <row r="350" spans="3:6" ht="12.75">
      <c r="C350" s="79" t="s">
        <v>4</v>
      </c>
      <c r="D350" s="80"/>
      <c r="E350" s="80"/>
      <c r="F350" s="80"/>
    </row>
    <row r="351" spans="2:6" ht="12.75">
      <c r="B351" t="s">
        <v>5</v>
      </c>
      <c r="C351" s="81" t="s">
        <v>6</v>
      </c>
      <c r="D351" s="81" t="s">
        <v>7</v>
      </c>
      <c r="E351" s="81">
        <v>10000</v>
      </c>
      <c r="F351" s="81" t="s">
        <v>5</v>
      </c>
    </row>
    <row r="352" spans="1:6" ht="12.75">
      <c r="A352" s="82"/>
      <c r="B352" s="82"/>
      <c r="C352" s="83">
        <v>5000</v>
      </c>
      <c r="D352" s="83">
        <v>9999</v>
      </c>
      <c r="E352" s="83" t="s">
        <v>8</v>
      </c>
      <c r="F352" s="83" t="s">
        <v>9</v>
      </c>
    </row>
    <row r="353" spans="1:6" ht="12.75">
      <c r="A353" s="90"/>
      <c r="B353" s="90"/>
      <c r="C353" s="91"/>
      <c r="D353" s="91"/>
      <c r="E353" s="91"/>
      <c r="F353" s="91"/>
    </row>
    <row r="354" spans="1:6" ht="12.75">
      <c r="A354" s="90"/>
      <c r="B354" s="90"/>
      <c r="C354" s="79" t="s">
        <v>56</v>
      </c>
      <c r="D354" s="94"/>
      <c r="E354" s="94"/>
      <c r="F354" s="94"/>
    </row>
    <row r="355" spans="1:6" ht="12.75">
      <c r="A355" s="90"/>
      <c r="B355" s="90"/>
      <c r="C355" s="91"/>
      <c r="D355" s="91"/>
      <c r="E355" s="91"/>
      <c r="F355" s="91"/>
    </row>
    <row r="356" spans="1:6" ht="12.75">
      <c r="A356" s="90" t="s">
        <v>249</v>
      </c>
      <c r="B356" s="90"/>
      <c r="C356" s="87">
        <v>52.3</v>
      </c>
      <c r="D356" s="87">
        <v>61.5</v>
      </c>
      <c r="E356" s="87">
        <v>73.9</v>
      </c>
      <c r="F356" s="87">
        <v>58.5</v>
      </c>
    </row>
    <row r="357" spans="1:6" ht="12.75">
      <c r="A357" s="90" t="s">
        <v>254</v>
      </c>
      <c r="B357" s="90"/>
      <c r="C357" s="87">
        <v>25.8</v>
      </c>
      <c r="D357" s="87">
        <v>33.1</v>
      </c>
      <c r="E357" s="87">
        <v>36.1</v>
      </c>
      <c r="F357" s="87">
        <v>29.7</v>
      </c>
    </row>
    <row r="358" spans="1:6" ht="12.75">
      <c r="A358" s="90" t="s">
        <v>255</v>
      </c>
      <c r="B358" s="90"/>
      <c r="C358" s="87">
        <v>13.8</v>
      </c>
      <c r="D358" s="87">
        <v>14.7</v>
      </c>
      <c r="E358" s="87">
        <v>13.5</v>
      </c>
      <c r="F358" s="87">
        <v>14.1</v>
      </c>
    </row>
    <row r="359" spans="1:6" ht="12.75">
      <c r="A359" s="93" t="s">
        <v>256</v>
      </c>
      <c r="B359" s="93"/>
      <c r="C359" s="88">
        <v>138.1</v>
      </c>
      <c r="D359" s="88">
        <v>182.1</v>
      </c>
      <c r="E359" s="88">
        <v>260.9</v>
      </c>
      <c r="F359" s="88">
        <v>170.3</v>
      </c>
    </row>
    <row r="360" spans="1:6" ht="12.75">
      <c r="A360" s="90"/>
      <c r="B360" s="90"/>
      <c r="C360" s="87" t="s">
        <v>5</v>
      </c>
      <c r="D360" s="87" t="s">
        <v>5</v>
      </c>
      <c r="E360" s="87" t="s">
        <v>5</v>
      </c>
      <c r="F360" s="87" t="s">
        <v>5</v>
      </c>
    </row>
    <row r="361" spans="1:6" ht="12.75">
      <c r="A361" s="93" t="s">
        <v>257</v>
      </c>
      <c r="B361" s="93"/>
      <c r="C361" s="88">
        <v>230.1</v>
      </c>
      <c r="D361" s="88">
        <v>291.4</v>
      </c>
      <c r="E361" s="88">
        <v>384.4</v>
      </c>
      <c r="F361" s="88">
        <v>272.5</v>
      </c>
    </row>
    <row r="362" spans="1:6" ht="12.75">
      <c r="A362" s="90"/>
      <c r="B362" s="90"/>
      <c r="C362" s="91"/>
      <c r="D362" s="91"/>
      <c r="E362" s="91"/>
      <c r="F362" s="91"/>
    </row>
    <row r="363" spans="1:6" ht="12.75">
      <c r="A363" s="90"/>
      <c r="B363" s="90"/>
      <c r="C363" s="91"/>
      <c r="D363" s="91"/>
      <c r="E363" s="91"/>
      <c r="F363" s="91"/>
    </row>
    <row r="364" spans="1:6" ht="14.25">
      <c r="A364" s="73" t="s">
        <v>192</v>
      </c>
      <c r="B364" s="74" t="s">
        <v>143</v>
      </c>
      <c r="C364" s="75"/>
      <c r="D364" s="75"/>
      <c r="E364" s="75"/>
      <c r="F364" s="75"/>
    </row>
    <row r="365" spans="1:6" ht="12.75">
      <c r="A365" s="76"/>
      <c r="B365" s="77"/>
      <c r="C365" s="78"/>
      <c r="D365" s="78"/>
      <c r="E365" s="78"/>
      <c r="F365" s="78"/>
    </row>
    <row r="366" spans="3:6" ht="12.75">
      <c r="C366" s="79" t="s">
        <v>4</v>
      </c>
      <c r="D366" s="80"/>
      <c r="E366" s="80"/>
      <c r="F366" s="80"/>
    </row>
    <row r="367" spans="2:6" ht="12.75">
      <c r="B367" t="s">
        <v>5</v>
      </c>
      <c r="C367" s="81" t="s">
        <v>6</v>
      </c>
      <c r="D367" s="81" t="s">
        <v>7</v>
      </c>
      <c r="E367" s="81">
        <v>10000</v>
      </c>
      <c r="F367" s="81" t="s">
        <v>5</v>
      </c>
    </row>
    <row r="368" spans="1:6" ht="12.75">
      <c r="A368" s="82"/>
      <c r="B368" s="82"/>
      <c r="C368" s="83">
        <v>5000</v>
      </c>
      <c r="D368" s="83">
        <v>9999</v>
      </c>
      <c r="E368" s="83" t="s">
        <v>8</v>
      </c>
      <c r="F368" s="83" t="s">
        <v>9</v>
      </c>
    </row>
    <row r="369" spans="1:6" ht="12.75">
      <c r="A369" s="90"/>
      <c r="B369" s="90"/>
      <c r="C369" s="91"/>
      <c r="D369" s="91"/>
      <c r="E369" s="91"/>
      <c r="F369" s="91"/>
    </row>
    <row r="370" spans="1:6" ht="12.75">
      <c r="A370" s="90"/>
      <c r="B370" s="90"/>
      <c r="C370" s="79" t="s">
        <v>56</v>
      </c>
      <c r="D370" s="94"/>
      <c r="E370" s="94"/>
      <c r="F370" s="94"/>
    </row>
    <row r="371" spans="1:6" ht="12.75">
      <c r="A371" s="90"/>
      <c r="B371" s="90"/>
      <c r="C371" s="91"/>
      <c r="D371" s="91"/>
      <c r="E371" s="91"/>
      <c r="F371" s="91"/>
    </row>
    <row r="372" spans="1:6" ht="12.75">
      <c r="A372" s="90" t="s">
        <v>144</v>
      </c>
      <c r="B372" s="90"/>
      <c r="C372" s="87">
        <v>-10.6</v>
      </c>
      <c r="D372" s="87">
        <v>58.2</v>
      </c>
      <c r="E372" s="87">
        <v>104.8</v>
      </c>
      <c r="F372" s="87">
        <v>28.5</v>
      </c>
    </row>
    <row r="373" spans="1:6" ht="12.75">
      <c r="A373" s="90" t="s">
        <v>145</v>
      </c>
      <c r="B373" s="90"/>
      <c r="C373" s="87">
        <v>34</v>
      </c>
      <c r="D373" s="87">
        <v>160.5</v>
      </c>
      <c r="E373" s="87">
        <v>419.6</v>
      </c>
      <c r="F373" s="87">
        <v>131.4</v>
      </c>
    </row>
    <row r="374" spans="1:6" ht="12.75">
      <c r="A374" s="90" t="s">
        <v>146</v>
      </c>
      <c r="B374" s="90"/>
      <c r="C374" s="87">
        <v>21.2</v>
      </c>
      <c r="D374" s="87">
        <v>28.4</v>
      </c>
      <c r="E374" s="87">
        <v>207.6</v>
      </c>
      <c r="F374" s="87">
        <v>51</v>
      </c>
    </row>
    <row r="375" spans="1:6" ht="12.75">
      <c r="A375" s="90" t="s">
        <v>130</v>
      </c>
      <c r="B375" s="90"/>
      <c r="C375" s="87">
        <v>0</v>
      </c>
      <c r="D375" s="87">
        <v>0</v>
      </c>
      <c r="E375" s="87">
        <v>0</v>
      </c>
      <c r="F375" s="87">
        <v>0</v>
      </c>
    </row>
    <row r="376" spans="1:6" ht="12.75">
      <c r="A376" s="90" t="s">
        <v>59</v>
      </c>
      <c r="B376" s="90"/>
      <c r="C376" s="87">
        <v>0</v>
      </c>
      <c r="D376" s="87">
        <v>0</v>
      </c>
      <c r="E376" s="87">
        <v>0</v>
      </c>
      <c r="F376" s="87">
        <v>0</v>
      </c>
    </row>
    <row r="377" spans="1:6" ht="12.75">
      <c r="A377" s="90" t="s">
        <v>123</v>
      </c>
      <c r="B377" s="90"/>
      <c r="C377" s="87">
        <v>0</v>
      </c>
      <c r="D377" s="87">
        <v>1.3</v>
      </c>
      <c r="E377" s="87">
        <v>0</v>
      </c>
      <c r="F377" s="87">
        <v>0.4</v>
      </c>
    </row>
    <row r="378" spans="1:6" ht="12.75">
      <c r="A378" s="90" t="s">
        <v>60</v>
      </c>
      <c r="B378" s="90"/>
      <c r="C378" s="87">
        <v>0</v>
      </c>
      <c r="D378" s="87">
        <v>3.9</v>
      </c>
      <c r="E378" s="87">
        <v>0</v>
      </c>
      <c r="F378" s="87">
        <v>1.3</v>
      </c>
    </row>
    <row r="379" spans="1:6" ht="12.75">
      <c r="A379" s="90" t="s">
        <v>62</v>
      </c>
      <c r="B379" s="90"/>
      <c r="C379" s="87">
        <v>50.7</v>
      </c>
      <c r="D379" s="87">
        <v>200.6</v>
      </c>
      <c r="E379" s="87">
        <v>878</v>
      </c>
      <c r="F379" s="87">
        <v>220.8</v>
      </c>
    </row>
    <row r="380" spans="1:6" ht="12.75">
      <c r="A380" s="90" t="s">
        <v>147</v>
      </c>
      <c r="B380" s="90"/>
      <c r="C380" s="87">
        <v>15.1</v>
      </c>
      <c r="D380" s="87">
        <v>7.5</v>
      </c>
      <c r="E380" s="87">
        <v>190.9</v>
      </c>
      <c r="F380" s="87">
        <v>38.6</v>
      </c>
    </row>
    <row r="381" spans="1:6" ht="12.75">
      <c r="A381" s="93" t="s">
        <v>65</v>
      </c>
      <c r="B381" s="93"/>
      <c r="C381" s="88">
        <v>0.1</v>
      </c>
      <c r="D381" s="88">
        <v>0.3</v>
      </c>
      <c r="E381" s="88">
        <v>-1</v>
      </c>
      <c r="F381" s="88">
        <v>0</v>
      </c>
    </row>
    <row r="382" spans="1:6" ht="12.75">
      <c r="A382" s="90"/>
      <c r="B382" s="90"/>
      <c r="C382" s="87" t="s">
        <v>5</v>
      </c>
      <c r="D382" s="87" t="s">
        <v>5</v>
      </c>
      <c r="E382" s="87" t="s">
        <v>5</v>
      </c>
      <c r="F382" s="87" t="s">
        <v>5</v>
      </c>
    </row>
    <row r="383" spans="1:6" ht="12.75">
      <c r="A383" s="90" t="s">
        <v>67</v>
      </c>
      <c r="B383" s="95"/>
      <c r="C383" s="87">
        <v>110.4</v>
      </c>
      <c r="D383" s="87">
        <v>460.7</v>
      </c>
      <c r="E383" s="87">
        <v>1799.8</v>
      </c>
      <c r="F383" s="87">
        <v>471.9</v>
      </c>
    </row>
    <row r="384" spans="1:6" ht="12.75">
      <c r="A384" s="95"/>
      <c r="B384" s="90"/>
      <c r="C384" s="87" t="s">
        <v>5</v>
      </c>
      <c r="D384" s="87" t="s">
        <v>5</v>
      </c>
      <c r="E384" s="87" t="s">
        <v>5</v>
      </c>
      <c r="F384" s="87" t="s">
        <v>5</v>
      </c>
    </row>
    <row r="385" spans="1:6" ht="12.75">
      <c r="A385" s="95" t="s">
        <v>195</v>
      </c>
      <c r="B385" s="90"/>
      <c r="C385" s="87">
        <v>31.1</v>
      </c>
      <c r="D385" s="87">
        <v>20.8</v>
      </c>
      <c r="E385" s="87">
        <v>3.9</v>
      </c>
      <c r="F385" s="87">
        <v>23.8</v>
      </c>
    </row>
    <row r="386" spans="1:6" ht="12.75">
      <c r="A386" s="90" t="s">
        <v>196</v>
      </c>
      <c r="B386" s="90"/>
      <c r="C386" s="87">
        <v>20.5</v>
      </c>
      <c r="D386" s="87">
        <v>9.6</v>
      </c>
      <c r="E386" s="87">
        <v>272</v>
      </c>
      <c r="F386" s="87">
        <v>54.1</v>
      </c>
    </row>
    <row r="387" spans="1:6" ht="12.75">
      <c r="A387" s="93" t="s">
        <v>259</v>
      </c>
      <c r="B387" s="93"/>
      <c r="C387" s="88">
        <v>17.7</v>
      </c>
      <c r="D387" s="88">
        <v>15.9</v>
      </c>
      <c r="E387" s="88">
        <v>65.7</v>
      </c>
      <c r="F387" s="88">
        <v>24.2</v>
      </c>
    </row>
    <row r="388" spans="1:6" ht="12.75">
      <c r="A388" s="90"/>
      <c r="B388" s="90"/>
      <c r="C388" s="87" t="s">
        <v>5</v>
      </c>
      <c r="D388" s="87" t="s">
        <v>5</v>
      </c>
      <c r="E388" s="87" t="s">
        <v>5</v>
      </c>
      <c r="F388" s="87" t="s">
        <v>5</v>
      </c>
    </row>
    <row r="389" spans="1:6" ht="12.75">
      <c r="A389" s="90" t="s">
        <v>148</v>
      </c>
      <c r="B389" s="90"/>
      <c r="C389" s="87">
        <v>69.3</v>
      </c>
      <c r="D389" s="87">
        <v>46.3</v>
      </c>
      <c r="E389" s="87">
        <v>341.7</v>
      </c>
      <c r="F389" s="87">
        <v>102.1</v>
      </c>
    </row>
    <row r="390" spans="1:6" ht="12.75">
      <c r="A390" s="90"/>
      <c r="B390" s="90"/>
      <c r="C390" s="87" t="s">
        <v>5</v>
      </c>
      <c r="D390" s="87" t="s">
        <v>5</v>
      </c>
      <c r="E390" s="87" t="s">
        <v>5</v>
      </c>
      <c r="F390" s="87" t="s">
        <v>5</v>
      </c>
    </row>
    <row r="391" spans="1:6" ht="12.75">
      <c r="A391" s="90" t="s">
        <v>149</v>
      </c>
      <c r="B391" s="90"/>
      <c r="C391" s="87">
        <v>-30.7</v>
      </c>
      <c r="D391" s="87">
        <v>97</v>
      </c>
      <c r="E391" s="87">
        <v>103</v>
      </c>
      <c r="F391" s="87">
        <v>30</v>
      </c>
    </row>
    <row r="392" spans="1:6" ht="12.75">
      <c r="A392" s="90" t="s">
        <v>150</v>
      </c>
      <c r="B392" s="90"/>
      <c r="C392" s="87">
        <v>-21.3</v>
      </c>
      <c r="D392" s="87">
        <v>62.2</v>
      </c>
      <c r="E392" s="87">
        <v>-109.9</v>
      </c>
      <c r="F392" s="87">
        <v>-7.6</v>
      </c>
    </row>
    <row r="393" spans="1:6" ht="12.75">
      <c r="A393" s="90" t="s">
        <v>151</v>
      </c>
      <c r="B393" s="90"/>
      <c r="C393" s="87">
        <v>1.1</v>
      </c>
      <c r="D393" s="87">
        <v>26.5</v>
      </c>
      <c r="E393" s="87">
        <v>359.5</v>
      </c>
      <c r="F393" s="87">
        <v>62.1</v>
      </c>
    </row>
    <row r="394" spans="1:6" ht="12.75">
      <c r="A394" s="90" t="s">
        <v>152</v>
      </c>
      <c r="B394" s="90"/>
      <c r="C394" s="87">
        <v>-40.5</v>
      </c>
      <c r="D394" s="87">
        <v>-4</v>
      </c>
      <c r="E394" s="87">
        <v>-67.1</v>
      </c>
      <c r="F394" s="87">
        <v>-32.7</v>
      </c>
    </row>
    <row r="395" spans="1:6" ht="12.75">
      <c r="A395" s="93" t="s">
        <v>153</v>
      </c>
      <c r="B395" s="93"/>
      <c r="C395" s="88">
        <v>0</v>
      </c>
      <c r="D395" s="88">
        <v>0</v>
      </c>
      <c r="E395" s="88">
        <v>0</v>
      </c>
      <c r="F395" s="88">
        <v>0</v>
      </c>
    </row>
    <row r="396" spans="1:6" ht="12.75">
      <c r="A396" s="90"/>
      <c r="B396" s="90"/>
      <c r="C396" s="87" t="s">
        <v>5</v>
      </c>
      <c r="D396" s="87" t="s">
        <v>5</v>
      </c>
      <c r="E396" s="87" t="s">
        <v>5</v>
      </c>
      <c r="F396" s="87" t="s">
        <v>5</v>
      </c>
    </row>
    <row r="397" spans="1:6" ht="12.75">
      <c r="A397" s="90" t="s">
        <v>154</v>
      </c>
      <c r="B397" s="90"/>
      <c r="C397" s="87">
        <v>-91.4</v>
      </c>
      <c r="D397" s="87">
        <v>181.7</v>
      </c>
      <c r="E397" s="87">
        <v>285.5</v>
      </c>
      <c r="F397" s="87">
        <v>51.8</v>
      </c>
    </row>
    <row r="398" spans="1:6" ht="12.75">
      <c r="A398" s="90"/>
      <c r="B398" s="90"/>
      <c r="C398" s="87" t="s">
        <v>5</v>
      </c>
      <c r="D398" s="87" t="s">
        <v>5</v>
      </c>
      <c r="E398" s="87" t="s">
        <v>5</v>
      </c>
      <c r="F398" s="87" t="s">
        <v>5</v>
      </c>
    </row>
    <row r="399" spans="1:6" ht="12.75">
      <c r="A399" s="90" t="s">
        <v>155</v>
      </c>
      <c r="B399" s="90"/>
      <c r="C399" s="87">
        <v>18</v>
      </c>
      <c r="D399" s="87">
        <v>42.2</v>
      </c>
      <c r="E399" s="87">
        <v>65.7</v>
      </c>
      <c r="F399" s="87">
        <v>32.8</v>
      </c>
    </row>
    <row r="400" spans="1:6" ht="12.75">
      <c r="A400" s="90"/>
      <c r="B400" s="90"/>
      <c r="C400" s="87" t="s">
        <v>5</v>
      </c>
      <c r="D400" s="87" t="s">
        <v>5</v>
      </c>
      <c r="E400" s="87" t="s">
        <v>5</v>
      </c>
      <c r="F400" s="87" t="s">
        <v>5</v>
      </c>
    </row>
    <row r="401" spans="1:6" ht="12.75">
      <c r="A401" s="93" t="s">
        <v>156</v>
      </c>
      <c r="B401" s="93"/>
      <c r="C401" s="88">
        <v>106.4</v>
      </c>
      <c r="D401" s="88">
        <v>731</v>
      </c>
      <c r="E401" s="88">
        <v>2492.7</v>
      </c>
      <c r="F401" s="88">
        <v>658.7</v>
      </c>
    </row>
    <row r="402" spans="1:6" ht="12.75">
      <c r="A402" s="90"/>
      <c r="B402" s="90"/>
      <c r="C402" s="91"/>
      <c r="D402" s="91"/>
      <c r="E402" s="91"/>
      <c r="F402" s="91"/>
    </row>
    <row r="403" spans="1:6" ht="12.75">
      <c r="A403" s="90"/>
      <c r="B403" s="90"/>
      <c r="C403" s="91"/>
      <c r="D403" s="91"/>
      <c r="E403" s="91"/>
      <c r="F403" s="91"/>
    </row>
    <row r="404" spans="1:6" ht="14.25">
      <c r="A404" s="73" t="s">
        <v>200</v>
      </c>
      <c r="B404" s="74" t="s">
        <v>158</v>
      </c>
      <c r="C404" s="75"/>
      <c r="D404" s="75"/>
      <c r="E404" s="75"/>
      <c r="F404" s="75"/>
    </row>
    <row r="405" spans="1:6" ht="12.75">
      <c r="A405" s="76"/>
      <c r="B405" s="77"/>
      <c r="C405" s="78"/>
      <c r="D405" s="78"/>
      <c r="E405" s="78"/>
      <c r="F405" s="78"/>
    </row>
    <row r="406" spans="3:6" ht="12.75">
      <c r="C406" s="79" t="s">
        <v>4</v>
      </c>
      <c r="D406" s="80"/>
      <c r="E406" s="80"/>
      <c r="F406" s="80"/>
    </row>
    <row r="407" spans="2:6" ht="12.75">
      <c r="B407" t="s">
        <v>5</v>
      </c>
      <c r="C407" s="81" t="s">
        <v>6</v>
      </c>
      <c r="D407" s="81" t="s">
        <v>7</v>
      </c>
      <c r="E407" s="81">
        <v>10000</v>
      </c>
      <c r="F407" s="81" t="s">
        <v>5</v>
      </c>
    </row>
    <row r="408" spans="1:6" ht="12.75">
      <c r="A408" s="82"/>
      <c r="B408" s="82"/>
      <c r="C408" s="83">
        <v>5000</v>
      </c>
      <c r="D408" s="83">
        <v>9999</v>
      </c>
      <c r="E408" s="83" t="s">
        <v>8</v>
      </c>
      <c r="F408" s="83" t="s">
        <v>9</v>
      </c>
    </row>
    <row r="409" spans="1:6" ht="12.75">
      <c r="A409" s="90"/>
      <c r="B409" s="90"/>
      <c r="C409" s="91"/>
      <c r="D409" s="91"/>
      <c r="E409" s="91"/>
      <c r="F409" s="91"/>
    </row>
    <row r="410" spans="1:6" ht="12.75">
      <c r="A410" s="90"/>
      <c r="B410" s="90"/>
      <c r="C410" s="79" t="s">
        <v>56</v>
      </c>
      <c r="D410" s="94"/>
      <c r="E410" s="94"/>
      <c r="F410" s="94"/>
    </row>
    <row r="411" spans="1:6" ht="12.75">
      <c r="A411" s="90" t="s">
        <v>159</v>
      </c>
      <c r="B411" s="90"/>
      <c r="C411" s="91"/>
      <c r="D411" s="91"/>
      <c r="E411" s="91"/>
      <c r="F411" s="91"/>
    </row>
    <row r="412" spans="1:6" ht="12.75">
      <c r="A412" s="90" t="s">
        <v>160</v>
      </c>
      <c r="B412" s="90"/>
      <c r="C412" s="87">
        <v>110.4</v>
      </c>
      <c r="D412" s="87">
        <v>460.7</v>
      </c>
      <c r="E412" s="87">
        <v>1799.8</v>
      </c>
      <c r="F412" s="87">
        <v>471.9</v>
      </c>
    </row>
    <row r="413" spans="1:6" ht="12.75">
      <c r="A413" s="93" t="s">
        <v>112</v>
      </c>
      <c r="B413" s="93"/>
      <c r="C413" s="88">
        <v>94.6</v>
      </c>
      <c r="D413" s="88">
        <v>400.4</v>
      </c>
      <c r="E413" s="88">
        <v>1814.5</v>
      </c>
      <c r="F413" s="88">
        <v>446.4</v>
      </c>
    </row>
    <row r="414" spans="1:6" ht="12.75">
      <c r="A414" s="90"/>
      <c r="B414" s="90"/>
      <c r="C414" s="87"/>
      <c r="D414" s="87"/>
      <c r="E414" s="87"/>
      <c r="F414" s="87"/>
    </row>
    <row r="415" spans="1:6" ht="12.75">
      <c r="A415" s="90" t="s">
        <v>161</v>
      </c>
      <c r="B415" s="90"/>
      <c r="C415" s="87">
        <v>15.8</v>
      </c>
      <c r="D415" s="87">
        <v>60.3</v>
      </c>
      <c r="E415" s="87">
        <v>-14.7</v>
      </c>
      <c r="F415" s="87">
        <v>25.6</v>
      </c>
    </row>
    <row r="416" spans="1:6" ht="12.75">
      <c r="A416" s="90"/>
      <c r="B416" s="90"/>
      <c r="C416" s="87"/>
      <c r="D416" s="87"/>
      <c r="E416" s="87"/>
      <c r="F416" s="87"/>
    </row>
    <row r="417" spans="1:6" ht="12.75">
      <c r="A417" s="90" t="s">
        <v>288</v>
      </c>
      <c r="B417" s="90"/>
      <c r="C417" s="87"/>
      <c r="D417" s="87"/>
      <c r="E417" s="87"/>
      <c r="F417" s="87"/>
    </row>
    <row r="418" spans="1:6" ht="12.75">
      <c r="A418" s="90" t="s">
        <v>160</v>
      </c>
      <c r="B418" s="90"/>
      <c r="C418" s="87">
        <v>69.3</v>
      </c>
      <c r="D418" s="87">
        <v>46.3</v>
      </c>
      <c r="E418" s="87">
        <v>341.7</v>
      </c>
      <c r="F418" s="87">
        <v>102.1</v>
      </c>
    </row>
    <row r="419" spans="1:6" ht="12.75">
      <c r="A419" s="93" t="s">
        <v>112</v>
      </c>
      <c r="B419" s="93"/>
      <c r="C419" s="88">
        <v>14</v>
      </c>
      <c r="D419" s="88">
        <v>23.4</v>
      </c>
      <c r="E419" s="88">
        <v>28.9</v>
      </c>
      <c r="F419" s="88">
        <v>19.2</v>
      </c>
    </row>
    <row r="420" spans="1:6" ht="12.75">
      <c r="A420" s="90"/>
      <c r="B420" s="90"/>
      <c r="C420" s="87" t="s">
        <v>5</v>
      </c>
      <c r="D420" s="87" t="s">
        <v>5</v>
      </c>
      <c r="E420" s="87" t="s">
        <v>5</v>
      </c>
      <c r="F420" s="87" t="s">
        <v>5</v>
      </c>
    </row>
    <row r="421" spans="1:6" ht="12.75">
      <c r="A421" s="93" t="s">
        <v>161</v>
      </c>
      <c r="B421" s="93"/>
      <c r="C421" s="88">
        <v>55.3</v>
      </c>
      <c r="D421" s="88">
        <v>22.9</v>
      </c>
      <c r="E421" s="88">
        <v>312.8</v>
      </c>
      <c r="F421" s="88">
        <v>82.9</v>
      </c>
    </row>
    <row r="422" spans="1:6" ht="12.75">
      <c r="A422" s="90"/>
      <c r="B422" s="90"/>
      <c r="C422" s="91"/>
      <c r="D422" s="91"/>
      <c r="E422" s="91"/>
      <c r="F422" s="91"/>
    </row>
    <row r="423" spans="1:6" ht="12.75">
      <c r="A423" s="90"/>
      <c r="B423" s="90"/>
      <c r="C423" s="91"/>
      <c r="D423" s="91"/>
      <c r="E423" s="92"/>
      <c r="F423" s="91"/>
    </row>
    <row r="424" spans="1:6" ht="14.25">
      <c r="A424" s="73" t="s">
        <v>208</v>
      </c>
      <c r="B424" s="74" t="s">
        <v>163</v>
      </c>
      <c r="C424" s="75"/>
      <c r="D424" s="75"/>
      <c r="E424" s="75"/>
      <c r="F424" s="75"/>
    </row>
    <row r="425" spans="1:6" ht="12.75">
      <c r="A425" s="76"/>
      <c r="B425" s="77"/>
      <c r="C425" s="78"/>
      <c r="D425" s="78"/>
      <c r="E425" s="78"/>
      <c r="F425" s="78"/>
    </row>
    <row r="426" spans="3:6" ht="12.75">
      <c r="C426" s="79" t="s">
        <v>4</v>
      </c>
      <c r="D426" s="80"/>
      <c r="E426" s="80"/>
      <c r="F426" s="80"/>
    </row>
    <row r="427" spans="2:6" ht="12.75">
      <c r="B427" t="s">
        <v>5</v>
      </c>
      <c r="C427" s="81" t="s">
        <v>6</v>
      </c>
      <c r="D427" s="81" t="s">
        <v>7</v>
      </c>
      <c r="E427" s="81">
        <v>10000</v>
      </c>
      <c r="F427" s="81" t="s">
        <v>5</v>
      </c>
    </row>
    <row r="428" spans="1:6" ht="12.75">
      <c r="A428" s="82"/>
      <c r="B428" s="82"/>
      <c r="C428" s="83">
        <v>5000</v>
      </c>
      <c r="D428" s="83">
        <v>9999</v>
      </c>
      <c r="E428" s="83" t="s">
        <v>8</v>
      </c>
      <c r="F428" s="83" t="s">
        <v>9</v>
      </c>
    </row>
    <row r="429" spans="1:6" ht="12.75">
      <c r="A429" s="90"/>
      <c r="B429" s="90"/>
      <c r="C429" s="91"/>
      <c r="D429" s="91"/>
      <c r="E429" s="91"/>
      <c r="F429" s="91"/>
    </row>
    <row r="430" spans="1:6" ht="12.75">
      <c r="A430" s="90"/>
      <c r="B430" s="90"/>
      <c r="C430" s="79" t="s">
        <v>56</v>
      </c>
      <c r="D430" s="94"/>
      <c r="E430" s="94"/>
      <c r="F430" s="94"/>
    </row>
    <row r="431" spans="1:6" ht="12.75">
      <c r="A431" s="90" t="s">
        <v>164</v>
      </c>
      <c r="B431" s="90"/>
      <c r="C431" s="91"/>
      <c r="D431" s="91"/>
      <c r="E431" s="91"/>
      <c r="F431" s="91"/>
    </row>
    <row r="432" spans="1:6" ht="12.75">
      <c r="A432" s="90" t="s">
        <v>165</v>
      </c>
      <c r="B432" s="90"/>
      <c r="C432" s="87">
        <v>-1</v>
      </c>
      <c r="D432" s="87">
        <v>-2.3</v>
      </c>
      <c r="E432" s="87">
        <v>-5.3</v>
      </c>
      <c r="F432" s="87">
        <v>-2.1</v>
      </c>
    </row>
    <row r="433" spans="1:6" ht="12.75">
      <c r="A433" s="90" t="s">
        <v>166</v>
      </c>
      <c r="B433" s="90"/>
      <c r="C433" s="87">
        <v>-0.5</v>
      </c>
      <c r="D433" s="87">
        <v>-1.8</v>
      </c>
      <c r="E433" s="87">
        <v>-1.9</v>
      </c>
      <c r="F433" s="87">
        <v>-1.1</v>
      </c>
    </row>
    <row r="434" spans="1:6" ht="12.75">
      <c r="A434" s="90" t="s">
        <v>167</v>
      </c>
      <c r="B434" s="90"/>
      <c r="C434" s="87">
        <v>-0.4</v>
      </c>
      <c r="D434" s="87">
        <v>-1.5</v>
      </c>
      <c r="E434" s="87">
        <v>-11.8</v>
      </c>
      <c r="F434" s="87">
        <v>-2.4</v>
      </c>
    </row>
    <row r="435" spans="1:6" ht="12.75">
      <c r="A435" s="90" t="s">
        <v>168</v>
      </c>
      <c r="B435" s="90"/>
      <c r="C435" s="87">
        <v>-2</v>
      </c>
      <c r="D435" s="87">
        <v>-7.6</v>
      </c>
      <c r="E435" s="87">
        <v>-3.6</v>
      </c>
      <c r="F435" s="87">
        <v>-4</v>
      </c>
    </row>
    <row r="436" spans="1:6" ht="12.75">
      <c r="A436" s="90" t="s">
        <v>169</v>
      </c>
      <c r="B436" s="90"/>
      <c r="C436" s="87">
        <v>-26.2</v>
      </c>
      <c r="D436" s="87">
        <v>-6.4</v>
      </c>
      <c r="E436" s="87">
        <v>230.8</v>
      </c>
      <c r="F436" s="87">
        <v>18.1</v>
      </c>
    </row>
    <row r="437" spans="1:6" ht="12.75">
      <c r="A437" s="90" t="s">
        <v>170</v>
      </c>
      <c r="B437" s="90"/>
      <c r="C437" s="87">
        <v>0</v>
      </c>
      <c r="D437" s="87">
        <v>3.2</v>
      </c>
      <c r="E437" s="87">
        <v>318.2</v>
      </c>
      <c r="F437" s="87">
        <v>48</v>
      </c>
    </row>
    <row r="438" spans="1:6" ht="12.75">
      <c r="A438" s="90" t="s">
        <v>171</v>
      </c>
      <c r="B438" s="90"/>
      <c r="C438" s="87">
        <v>22.6</v>
      </c>
      <c r="D438" s="87">
        <v>147.8</v>
      </c>
      <c r="E438" s="87">
        <v>-504.3</v>
      </c>
      <c r="F438" s="87">
        <v>-14.9</v>
      </c>
    </row>
    <row r="439" spans="1:6" ht="12.75">
      <c r="A439" s="95" t="s">
        <v>172</v>
      </c>
      <c r="B439" s="90"/>
      <c r="C439" s="87">
        <v>-0.6</v>
      </c>
      <c r="D439" s="87">
        <v>-10.9</v>
      </c>
      <c r="E439" s="87">
        <v>-53.6</v>
      </c>
      <c r="F439" s="87">
        <v>-11.7</v>
      </c>
    </row>
    <row r="440" spans="1:6" ht="12.75">
      <c r="A440" s="95" t="s">
        <v>173</v>
      </c>
      <c r="B440" s="90"/>
      <c r="C440" s="87">
        <v>-1</v>
      </c>
      <c r="D440" s="87">
        <v>-13.7</v>
      </c>
      <c r="E440" s="87">
        <v>118.8</v>
      </c>
      <c r="F440" s="87">
        <v>12.6</v>
      </c>
    </row>
    <row r="441" spans="1:6" ht="12.75">
      <c r="A441" s="90" t="s">
        <v>174</v>
      </c>
      <c r="B441" s="90"/>
      <c r="C441" s="87">
        <v>-26.8</v>
      </c>
      <c r="D441" s="87">
        <v>-32.6</v>
      </c>
      <c r="E441" s="87">
        <v>85.1</v>
      </c>
      <c r="F441" s="87">
        <v>-12.2</v>
      </c>
    </row>
    <row r="442" spans="1:6" ht="12.75">
      <c r="A442" s="93" t="s">
        <v>175</v>
      </c>
      <c r="B442" s="93"/>
      <c r="C442" s="88">
        <v>6.1</v>
      </c>
      <c r="D442" s="88">
        <v>28.9</v>
      </c>
      <c r="E442" s="88">
        <v>40.5</v>
      </c>
      <c r="F442" s="88">
        <v>18.5</v>
      </c>
    </row>
    <row r="443" spans="1:6" ht="12.75">
      <c r="A443" s="90"/>
      <c r="B443" s="90"/>
      <c r="C443" s="87" t="s">
        <v>5</v>
      </c>
      <c r="D443" s="87" t="s">
        <v>5</v>
      </c>
      <c r="E443" s="87" t="s">
        <v>5</v>
      </c>
      <c r="F443" s="87" t="s">
        <v>5</v>
      </c>
    </row>
    <row r="444" spans="1:6" ht="12.75">
      <c r="A444" s="90" t="s">
        <v>176</v>
      </c>
      <c r="B444" s="90"/>
      <c r="C444" s="87">
        <v>-29.6</v>
      </c>
      <c r="D444" s="87">
        <v>103.1</v>
      </c>
      <c r="E444" s="87">
        <v>213</v>
      </c>
      <c r="F444" s="87">
        <v>48.7</v>
      </c>
    </row>
    <row r="445" spans="1:6" ht="12.75">
      <c r="A445" s="90" t="s">
        <v>177</v>
      </c>
      <c r="B445" s="90"/>
      <c r="C445" s="87">
        <v>0.2</v>
      </c>
      <c r="D445" s="87">
        <v>0</v>
      </c>
      <c r="E445" s="87">
        <v>0</v>
      </c>
      <c r="F445" s="87">
        <v>0.1</v>
      </c>
    </row>
    <row r="446" spans="1:6" ht="12.75">
      <c r="A446" s="93" t="s">
        <v>178</v>
      </c>
      <c r="B446" s="93"/>
      <c r="C446" s="88">
        <v>1.3</v>
      </c>
      <c r="D446" s="88">
        <v>8.2</v>
      </c>
      <c r="E446" s="88">
        <v>14.8</v>
      </c>
      <c r="F446" s="88">
        <v>5.5</v>
      </c>
    </row>
    <row r="447" spans="1:6" ht="12.75">
      <c r="A447" s="90"/>
      <c r="B447" s="90"/>
      <c r="C447" s="87" t="s">
        <v>5</v>
      </c>
      <c r="D447" s="87" t="s">
        <v>5</v>
      </c>
      <c r="E447" s="87" t="s">
        <v>5</v>
      </c>
      <c r="F447" s="87" t="s">
        <v>5</v>
      </c>
    </row>
    <row r="448" spans="1:6" ht="12.75">
      <c r="A448" s="90" t="s">
        <v>179</v>
      </c>
      <c r="B448" s="90"/>
      <c r="C448" s="87">
        <v>-30.7</v>
      </c>
      <c r="D448" s="87">
        <v>95</v>
      </c>
      <c r="E448" s="87">
        <v>198.1</v>
      </c>
      <c r="F448" s="87">
        <v>43.4</v>
      </c>
    </row>
    <row r="449" spans="1:6" ht="12.75">
      <c r="A449" s="93" t="s">
        <v>16</v>
      </c>
      <c r="B449" s="93"/>
      <c r="C449" s="88">
        <v>-0.9</v>
      </c>
      <c r="D449" s="88">
        <v>4.6</v>
      </c>
      <c r="E449" s="88">
        <v>-137.8</v>
      </c>
      <c r="F449" s="88">
        <v>-19.3</v>
      </c>
    </row>
    <row r="450" spans="1:6" ht="12.75">
      <c r="A450" s="90"/>
      <c r="B450" s="90"/>
      <c r="C450" s="87" t="s">
        <v>5</v>
      </c>
      <c r="D450" s="87" t="s">
        <v>5</v>
      </c>
      <c r="E450" s="87" t="s">
        <v>5</v>
      </c>
      <c r="F450" s="87" t="s">
        <v>5</v>
      </c>
    </row>
    <row r="451" spans="1:6" ht="12.75">
      <c r="A451" s="93" t="s">
        <v>180</v>
      </c>
      <c r="B451" s="93"/>
      <c r="C451" s="88">
        <v>-31.6</v>
      </c>
      <c r="D451" s="88">
        <v>99.6</v>
      </c>
      <c r="E451" s="88">
        <v>60.3</v>
      </c>
      <c r="F451" s="88">
        <v>24</v>
      </c>
    </row>
    <row r="452" spans="1:6" ht="12.75">
      <c r="A452" s="90"/>
      <c r="B452" s="90"/>
      <c r="C452" s="87" t="s">
        <v>5</v>
      </c>
      <c r="D452" s="87" t="s">
        <v>5</v>
      </c>
      <c r="E452" s="87" t="s">
        <v>5</v>
      </c>
      <c r="F452" s="87" t="s">
        <v>5</v>
      </c>
    </row>
    <row r="453" spans="1:6" ht="12.75">
      <c r="A453" s="90" t="s">
        <v>181</v>
      </c>
      <c r="B453" s="90"/>
      <c r="C453" s="87" t="s">
        <v>5</v>
      </c>
      <c r="D453" s="87" t="s">
        <v>5</v>
      </c>
      <c r="E453" s="87" t="s">
        <v>5</v>
      </c>
      <c r="F453" s="87" t="s">
        <v>5</v>
      </c>
    </row>
    <row r="454" spans="1:6" ht="12.75">
      <c r="A454" s="90" t="s">
        <v>182</v>
      </c>
      <c r="B454" s="90"/>
      <c r="C454" s="87">
        <v>11.1</v>
      </c>
      <c r="D454" s="87">
        <v>151.8</v>
      </c>
      <c r="E454" s="87">
        <v>511</v>
      </c>
      <c r="F454" s="87">
        <v>130</v>
      </c>
    </row>
    <row r="455" spans="1:6" ht="12.75">
      <c r="A455" s="90" t="s">
        <v>184</v>
      </c>
      <c r="B455" s="90"/>
      <c r="C455" s="87">
        <v>0.2</v>
      </c>
      <c r="D455" s="87">
        <v>0</v>
      </c>
      <c r="E455" s="87">
        <v>0</v>
      </c>
      <c r="F455" s="87">
        <v>0.1</v>
      </c>
    </row>
    <row r="456" spans="1:6" ht="12.75">
      <c r="A456" s="95" t="s">
        <v>185</v>
      </c>
      <c r="B456" s="90"/>
      <c r="C456" s="87">
        <v>0</v>
      </c>
      <c r="D456" s="87">
        <v>0</v>
      </c>
      <c r="E456" s="87">
        <v>34.6</v>
      </c>
      <c r="F456" s="87">
        <v>5.1</v>
      </c>
    </row>
    <row r="457" spans="1:6" ht="12.75">
      <c r="A457" s="90" t="s">
        <v>186</v>
      </c>
      <c r="B457" s="90"/>
      <c r="C457" s="87">
        <v>0</v>
      </c>
      <c r="D457" s="87">
        <v>0</v>
      </c>
      <c r="E457" s="87">
        <v>0.1</v>
      </c>
      <c r="F457" s="87">
        <v>0</v>
      </c>
    </row>
    <row r="458" spans="1:6" ht="12.75">
      <c r="A458" s="90" t="s">
        <v>187</v>
      </c>
      <c r="B458" s="90"/>
      <c r="C458" s="87">
        <v>8.3</v>
      </c>
      <c r="D458" s="87">
        <v>1.2</v>
      </c>
      <c r="E458" s="87">
        <v>6.4</v>
      </c>
      <c r="F458" s="87">
        <v>5.8</v>
      </c>
    </row>
    <row r="459" spans="1:6" ht="12.75">
      <c r="A459" s="95" t="s">
        <v>188</v>
      </c>
      <c r="B459" s="90"/>
      <c r="C459" s="87">
        <v>9.7</v>
      </c>
      <c r="D459" s="87">
        <v>54.5</v>
      </c>
      <c r="E459" s="87">
        <v>36.9</v>
      </c>
      <c r="F459" s="87">
        <v>28.1</v>
      </c>
    </row>
    <row r="460" spans="1:6" ht="12.75">
      <c r="A460" s="90" t="s">
        <v>189</v>
      </c>
      <c r="B460" s="90"/>
      <c r="C460" s="87">
        <v>94.6</v>
      </c>
      <c r="D460" s="87">
        <v>400.4</v>
      </c>
      <c r="E460" s="87">
        <v>1814.5</v>
      </c>
      <c r="F460" s="87">
        <v>446.4</v>
      </c>
    </row>
    <row r="461" spans="1:6" ht="12.75">
      <c r="A461" s="93" t="s">
        <v>190</v>
      </c>
      <c r="B461" s="93"/>
      <c r="C461" s="88">
        <v>14</v>
      </c>
      <c r="D461" s="88">
        <v>23.4</v>
      </c>
      <c r="E461" s="88">
        <v>28.9</v>
      </c>
      <c r="F461" s="88">
        <v>19.2</v>
      </c>
    </row>
    <row r="462" spans="1:6" ht="12.75">
      <c r="A462" s="90"/>
      <c r="B462" s="90"/>
      <c r="C462" s="87" t="s">
        <v>5</v>
      </c>
      <c r="D462" s="87" t="s">
        <v>5</v>
      </c>
      <c r="E462" s="87" t="s">
        <v>5</v>
      </c>
      <c r="F462" s="87" t="s">
        <v>5</v>
      </c>
    </row>
    <row r="463" spans="1:6" ht="12.75">
      <c r="A463" s="90" t="s">
        <v>17</v>
      </c>
      <c r="B463" s="90"/>
      <c r="C463" s="87">
        <v>138</v>
      </c>
      <c r="D463" s="87">
        <v>631.4</v>
      </c>
      <c r="E463" s="87">
        <v>2432.4</v>
      </c>
      <c r="F463" s="87">
        <v>634.6</v>
      </c>
    </row>
    <row r="464" spans="1:6" ht="12.75">
      <c r="A464" s="90"/>
      <c r="B464" s="90"/>
      <c r="C464" s="87" t="s">
        <v>5</v>
      </c>
      <c r="D464" s="87" t="s">
        <v>5</v>
      </c>
      <c r="E464" s="87" t="s">
        <v>5</v>
      </c>
      <c r="F464" s="87" t="s">
        <v>5</v>
      </c>
    </row>
    <row r="465" spans="1:6" ht="12.75">
      <c r="A465" s="93" t="s">
        <v>191</v>
      </c>
      <c r="B465" s="93"/>
      <c r="C465" s="88">
        <v>106.4</v>
      </c>
      <c r="D465" s="88">
        <v>731</v>
      </c>
      <c r="E465" s="88">
        <v>2492.7</v>
      </c>
      <c r="F465" s="88">
        <v>658.7</v>
      </c>
    </row>
    <row r="466" spans="1:6" ht="12.75">
      <c r="A466" s="90"/>
      <c r="B466" s="90"/>
      <c r="C466" s="91"/>
      <c r="D466" s="91"/>
      <c r="E466" s="91"/>
      <c r="F466" s="91"/>
    </row>
    <row r="467" spans="1:6" ht="12.75">
      <c r="A467" s="90"/>
      <c r="B467" s="90"/>
      <c r="C467" s="91"/>
      <c r="D467" s="91"/>
      <c r="E467" s="92"/>
      <c r="F467" s="91"/>
    </row>
    <row r="468" spans="1:6" ht="14.25">
      <c r="A468" s="73" t="s">
        <v>215</v>
      </c>
      <c r="B468" s="74" t="s">
        <v>193</v>
      </c>
      <c r="C468" s="75"/>
      <c r="D468" s="75"/>
      <c r="E468" s="75"/>
      <c r="F468" s="75"/>
    </row>
    <row r="469" spans="1:6" ht="12.75">
      <c r="A469" s="76"/>
      <c r="B469" s="77"/>
      <c r="C469" s="78"/>
      <c r="D469" s="78"/>
      <c r="E469" s="78"/>
      <c r="F469" s="78"/>
    </row>
    <row r="470" spans="3:6" ht="12.75">
      <c r="C470" s="79" t="s">
        <v>4</v>
      </c>
      <c r="D470" s="80"/>
      <c r="E470" s="80"/>
      <c r="F470" s="80"/>
    </row>
    <row r="471" spans="2:6" ht="12.75">
      <c r="B471" t="s">
        <v>5</v>
      </c>
      <c r="C471" s="81" t="s">
        <v>6</v>
      </c>
      <c r="D471" s="81" t="s">
        <v>7</v>
      </c>
      <c r="E471" s="81">
        <v>10000</v>
      </c>
      <c r="F471" s="81" t="s">
        <v>5</v>
      </c>
    </row>
    <row r="472" spans="1:6" ht="12.75">
      <c r="A472" s="82"/>
      <c r="B472" s="82"/>
      <c r="C472" s="83">
        <v>5000</v>
      </c>
      <c r="D472" s="83">
        <v>9999</v>
      </c>
      <c r="E472" s="83" t="s">
        <v>8</v>
      </c>
      <c r="F472" s="83" t="s">
        <v>9</v>
      </c>
    </row>
    <row r="473" spans="1:6" ht="12.75">
      <c r="A473" s="90"/>
      <c r="B473" s="90"/>
      <c r="C473" s="91"/>
      <c r="D473" s="91"/>
      <c r="E473" s="91"/>
      <c r="F473" s="91"/>
    </row>
    <row r="474" spans="1:6" ht="12.75">
      <c r="A474" s="90"/>
      <c r="B474" s="90"/>
      <c r="C474" s="79" t="s">
        <v>56</v>
      </c>
      <c r="D474" s="94"/>
      <c r="E474" s="94"/>
      <c r="F474" s="94"/>
    </row>
    <row r="475" spans="1:6" ht="12.75">
      <c r="A475" s="90" t="s">
        <v>57</v>
      </c>
      <c r="B475" s="90"/>
      <c r="C475" s="91"/>
      <c r="D475" s="91"/>
      <c r="E475" s="91"/>
      <c r="F475" s="91"/>
    </row>
    <row r="476" spans="1:6" ht="12.75">
      <c r="A476" s="90" t="s">
        <v>194</v>
      </c>
      <c r="B476" s="90"/>
      <c r="C476" s="87">
        <v>1593.3</v>
      </c>
      <c r="D476" s="87">
        <v>6179.2</v>
      </c>
      <c r="E476" s="87">
        <v>22654.7</v>
      </c>
      <c r="F476" s="87">
        <v>6170.7</v>
      </c>
    </row>
    <row r="477" spans="1:6" ht="12.75">
      <c r="A477" s="90" t="s">
        <v>195</v>
      </c>
      <c r="B477" s="90"/>
      <c r="C477" s="87">
        <v>656.1</v>
      </c>
      <c r="D477" s="87">
        <v>799.7</v>
      </c>
      <c r="E477" s="87">
        <v>954.4</v>
      </c>
      <c r="F477" s="87">
        <v>746.1</v>
      </c>
    </row>
    <row r="478" spans="1:6" ht="12.75">
      <c r="A478" s="90" t="s">
        <v>196</v>
      </c>
      <c r="B478" s="90"/>
      <c r="C478" s="87">
        <v>100.2</v>
      </c>
      <c r="D478" s="87">
        <v>371.6</v>
      </c>
      <c r="E478" s="87">
        <v>576.2</v>
      </c>
      <c r="F478" s="87">
        <v>257.5</v>
      </c>
    </row>
    <row r="479" spans="1:6" ht="12.75">
      <c r="A479" s="82" t="s">
        <v>197</v>
      </c>
      <c r="B479" s="93"/>
      <c r="C479" s="88">
        <v>62.1</v>
      </c>
      <c r="D479" s="88">
        <v>127.5</v>
      </c>
      <c r="E479" s="88">
        <v>258.7</v>
      </c>
      <c r="F479" s="88">
        <v>112.1</v>
      </c>
    </row>
    <row r="480" spans="1:6" ht="12.75">
      <c r="A480" s="90"/>
      <c r="B480" s="90"/>
      <c r="C480" s="87" t="s">
        <v>5</v>
      </c>
      <c r="D480" s="87" t="s">
        <v>5</v>
      </c>
      <c r="E480" s="87" t="s">
        <v>5</v>
      </c>
      <c r="F480" s="87" t="s">
        <v>5</v>
      </c>
    </row>
    <row r="481" spans="1:6" ht="12.75">
      <c r="A481" s="90" t="s">
        <v>198</v>
      </c>
      <c r="B481" s="90"/>
      <c r="C481" s="87">
        <v>2411.7</v>
      </c>
      <c r="D481" s="87">
        <v>7478.1</v>
      </c>
      <c r="E481" s="87">
        <v>24444.1</v>
      </c>
      <c r="F481" s="87">
        <v>7286.4</v>
      </c>
    </row>
    <row r="482" spans="1:6" ht="12.75">
      <c r="A482" s="90"/>
      <c r="B482" s="90"/>
      <c r="C482" s="87" t="s">
        <v>5</v>
      </c>
      <c r="D482" s="87" t="s">
        <v>5</v>
      </c>
      <c r="E482" s="87" t="s">
        <v>5</v>
      </c>
      <c r="F482" s="87" t="s">
        <v>5</v>
      </c>
    </row>
    <row r="483" spans="1:6" ht="12.75">
      <c r="A483" s="90" t="s">
        <v>149</v>
      </c>
      <c r="B483" s="90"/>
      <c r="C483" s="87">
        <v>378.4</v>
      </c>
      <c r="D483" s="87">
        <v>523.1</v>
      </c>
      <c r="E483" s="87">
        <v>2002.4</v>
      </c>
      <c r="F483" s="87">
        <v>664.4</v>
      </c>
    </row>
    <row r="484" spans="1:6" ht="12.75">
      <c r="A484" s="90" t="s">
        <v>150</v>
      </c>
      <c r="B484" s="90"/>
      <c r="C484" s="87">
        <v>257.6</v>
      </c>
      <c r="D484" s="87">
        <v>270.6</v>
      </c>
      <c r="E484" s="87">
        <v>1079.4</v>
      </c>
      <c r="F484" s="87">
        <v>383</v>
      </c>
    </row>
    <row r="485" spans="1:6" ht="12.75">
      <c r="A485" s="90" t="s">
        <v>151</v>
      </c>
      <c r="B485" s="90"/>
      <c r="C485" s="87">
        <v>100.3</v>
      </c>
      <c r="D485" s="87">
        <v>386.1</v>
      </c>
      <c r="E485" s="87">
        <v>2033.1</v>
      </c>
      <c r="F485" s="87">
        <v>477.1</v>
      </c>
    </row>
    <row r="486" spans="1:6" ht="12.75">
      <c r="A486" s="90" t="s">
        <v>152</v>
      </c>
      <c r="B486" s="90"/>
      <c r="C486" s="87">
        <v>90</v>
      </c>
      <c r="D486" s="87">
        <v>181.3</v>
      </c>
      <c r="E486" s="87">
        <v>1477.7</v>
      </c>
      <c r="F486" s="87">
        <v>324</v>
      </c>
    </row>
    <row r="487" spans="1:6" ht="12.75">
      <c r="A487" s="82" t="s">
        <v>153</v>
      </c>
      <c r="B487" s="93"/>
      <c r="C487" s="88">
        <v>0</v>
      </c>
      <c r="D487" s="88">
        <v>0</v>
      </c>
      <c r="E487" s="88">
        <v>0</v>
      </c>
      <c r="F487" s="88">
        <v>0</v>
      </c>
    </row>
    <row r="488" spans="1:6" ht="12.75">
      <c r="A488" s="90"/>
      <c r="B488" s="90"/>
      <c r="C488" s="87" t="s">
        <v>5</v>
      </c>
      <c r="D488" s="87" t="s">
        <v>5</v>
      </c>
      <c r="E488" s="87" t="s">
        <v>5</v>
      </c>
      <c r="F488" s="87" t="s">
        <v>5</v>
      </c>
    </row>
    <row r="489" spans="1:6" ht="12.75">
      <c r="A489" s="90" t="s">
        <v>154</v>
      </c>
      <c r="B489" s="90"/>
      <c r="C489" s="87">
        <v>826.3</v>
      </c>
      <c r="D489" s="87">
        <v>1361.1</v>
      </c>
      <c r="E489" s="87">
        <v>6592.6</v>
      </c>
      <c r="F489" s="87">
        <v>1848.4</v>
      </c>
    </row>
    <row r="490" spans="1:6" ht="12.75">
      <c r="A490" s="90"/>
      <c r="B490" s="90"/>
      <c r="C490" s="87" t="s">
        <v>5</v>
      </c>
      <c r="D490" s="87" t="s">
        <v>5</v>
      </c>
      <c r="E490" s="87" t="s">
        <v>5</v>
      </c>
      <c r="F490" s="87" t="s">
        <v>5</v>
      </c>
    </row>
    <row r="491" spans="1:6" ht="12.75">
      <c r="A491" s="90" t="s">
        <v>199</v>
      </c>
      <c r="B491" s="90"/>
      <c r="C491" s="87">
        <v>3238</v>
      </c>
      <c r="D491" s="87">
        <v>8839.2</v>
      </c>
      <c r="E491" s="87">
        <v>31036.6</v>
      </c>
      <c r="F491" s="87">
        <v>9134.8</v>
      </c>
    </row>
    <row r="492" spans="1:6" ht="12.75">
      <c r="A492" s="90"/>
      <c r="B492" s="90"/>
      <c r="C492" s="87" t="s">
        <v>5</v>
      </c>
      <c r="D492" s="87" t="s">
        <v>5</v>
      </c>
      <c r="E492" s="87" t="s">
        <v>5</v>
      </c>
      <c r="F492" s="87" t="s">
        <v>5</v>
      </c>
    </row>
    <row r="493" spans="1:6" ht="12.75">
      <c r="A493" s="90" t="s">
        <v>19</v>
      </c>
      <c r="B493" s="90"/>
      <c r="C493" s="87" t="s">
        <v>5</v>
      </c>
      <c r="D493" s="87" t="s">
        <v>5</v>
      </c>
      <c r="E493" s="87" t="s">
        <v>5</v>
      </c>
      <c r="F493" s="87" t="s">
        <v>5</v>
      </c>
    </row>
    <row r="494" spans="1:6" ht="12.75">
      <c r="A494" s="90" t="s">
        <v>194</v>
      </c>
      <c r="B494" s="90"/>
      <c r="C494" s="87">
        <v>1633.8</v>
      </c>
      <c r="D494" s="87">
        <v>6355.3</v>
      </c>
      <c r="E494" s="87">
        <v>23634.1</v>
      </c>
      <c r="F494" s="87">
        <v>6393.1</v>
      </c>
    </row>
    <row r="495" spans="1:6" ht="12.75">
      <c r="A495" s="90" t="s">
        <v>195</v>
      </c>
      <c r="B495" s="90"/>
      <c r="C495" s="87">
        <v>724.4</v>
      </c>
      <c r="D495" s="87">
        <v>823.1</v>
      </c>
      <c r="E495" s="87">
        <v>996.3</v>
      </c>
      <c r="F495" s="87">
        <v>796.2</v>
      </c>
    </row>
    <row r="496" spans="1:6" ht="12.75">
      <c r="A496" s="90" t="s">
        <v>196</v>
      </c>
      <c r="B496" s="90"/>
      <c r="C496" s="87">
        <v>128.4</v>
      </c>
      <c r="D496" s="87">
        <v>387.5</v>
      </c>
      <c r="E496" s="87">
        <v>863.1</v>
      </c>
      <c r="F496" s="87">
        <v>319.8</v>
      </c>
    </row>
    <row r="497" spans="1:6" ht="12.75">
      <c r="A497" s="82" t="s">
        <v>197</v>
      </c>
      <c r="B497" s="93"/>
      <c r="C497" s="88">
        <v>67</v>
      </c>
      <c r="D497" s="88">
        <v>121.9</v>
      </c>
      <c r="E497" s="88">
        <v>299.8</v>
      </c>
      <c r="F497" s="88">
        <v>119</v>
      </c>
    </row>
    <row r="498" spans="1:6" ht="12.75">
      <c r="A498" s="90"/>
      <c r="B498" s="90"/>
      <c r="C498" s="87" t="s">
        <v>5</v>
      </c>
      <c r="D498" s="87" t="s">
        <v>5</v>
      </c>
      <c r="E498" s="87" t="s">
        <v>5</v>
      </c>
      <c r="F498" s="87" t="s">
        <v>5</v>
      </c>
    </row>
    <row r="499" spans="1:6" ht="12.75">
      <c r="A499" s="90" t="s">
        <v>198</v>
      </c>
      <c r="B499" s="90"/>
      <c r="C499" s="87">
        <v>2553.6</v>
      </c>
      <c r="D499" s="87">
        <v>7687.9</v>
      </c>
      <c r="E499" s="87">
        <v>25793.3</v>
      </c>
      <c r="F499" s="87">
        <v>7628.1</v>
      </c>
    </row>
    <row r="500" spans="1:6" ht="12.75">
      <c r="A500" s="90"/>
      <c r="B500" s="90"/>
      <c r="C500" s="87" t="s">
        <v>5</v>
      </c>
      <c r="D500" s="87" t="s">
        <v>5</v>
      </c>
      <c r="E500" s="87" t="s">
        <v>5</v>
      </c>
      <c r="F500" s="87" t="s">
        <v>5</v>
      </c>
    </row>
    <row r="501" spans="1:6" ht="12.75">
      <c r="A501" s="90" t="s">
        <v>149</v>
      </c>
      <c r="B501" s="90"/>
      <c r="C501" s="87">
        <v>368.8</v>
      </c>
      <c r="D501" s="87">
        <v>622.4</v>
      </c>
      <c r="E501" s="87">
        <v>2413.4</v>
      </c>
      <c r="F501" s="87">
        <v>751.7</v>
      </c>
    </row>
    <row r="502" spans="1:6" ht="12.75">
      <c r="A502" s="90" t="s">
        <v>150</v>
      </c>
      <c r="B502" s="90"/>
      <c r="C502" s="87">
        <v>236.3</v>
      </c>
      <c r="D502" s="87">
        <v>332.8</v>
      </c>
      <c r="E502" s="87">
        <v>969.5</v>
      </c>
      <c r="F502" s="87">
        <v>375.4</v>
      </c>
    </row>
    <row r="503" spans="1:6" ht="12.75">
      <c r="A503" s="90" t="s">
        <v>151</v>
      </c>
      <c r="B503" s="90"/>
      <c r="C503" s="87">
        <v>101.4</v>
      </c>
      <c r="D503" s="87">
        <v>412.8</v>
      </c>
      <c r="E503" s="87">
        <v>2392.7</v>
      </c>
      <c r="F503" s="87">
        <v>539.2</v>
      </c>
    </row>
    <row r="504" spans="1:6" ht="12.75">
      <c r="A504" s="90" t="s">
        <v>152</v>
      </c>
      <c r="B504" s="90"/>
      <c r="C504" s="87">
        <v>49.5</v>
      </c>
      <c r="D504" s="87">
        <v>177.3</v>
      </c>
      <c r="E504" s="87">
        <v>1410.7</v>
      </c>
      <c r="F504" s="87">
        <v>291.3</v>
      </c>
    </row>
    <row r="505" spans="1:6" ht="12.75">
      <c r="A505" s="82" t="s">
        <v>153</v>
      </c>
      <c r="B505" s="93"/>
      <c r="C505" s="88">
        <v>0</v>
      </c>
      <c r="D505" s="88">
        <v>0</v>
      </c>
      <c r="E505" s="88">
        <v>0</v>
      </c>
      <c r="F505" s="88">
        <v>0</v>
      </c>
    </row>
    <row r="506" spans="1:6" ht="12.75">
      <c r="A506" s="90"/>
      <c r="B506" s="90"/>
      <c r="C506" s="87" t="s">
        <v>5</v>
      </c>
      <c r="D506" s="87" t="s">
        <v>5</v>
      </c>
      <c r="E506" s="87" t="s">
        <v>5</v>
      </c>
      <c r="F506" s="87" t="s">
        <v>5</v>
      </c>
    </row>
    <row r="507" spans="1:6" ht="12.75">
      <c r="A507" s="90" t="s">
        <v>154</v>
      </c>
      <c r="B507" s="90"/>
      <c r="C507" s="87">
        <v>756</v>
      </c>
      <c r="D507" s="87">
        <v>1545.2</v>
      </c>
      <c r="E507" s="87">
        <v>7186.2</v>
      </c>
      <c r="F507" s="87">
        <v>1957.6</v>
      </c>
    </row>
    <row r="508" spans="1:6" ht="12.75">
      <c r="A508" s="90"/>
      <c r="B508" s="90"/>
      <c r="C508" s="87" t="s">
        <v>5</v>
      </c>
      <c r="D508" s="87" t="s">
        <v>5</v>
      </c>
      <c r="E508" s="87" t="s">
        <v>5</v>
      </c>
      <c r="F508" s="87" t="s">
        <v>5</v>
      </c>
    </row>
    <row r="509" spans="1:6" ht="12.75">
      <c r="A509" s="82" t="s">
        <v>199</v>
      </c>
      <c r="B509" s="93"/>
      <c r="C509" s="88">
        <v>3309.6</v>
      </c>
      <c r="D509" s="88">
        <v>9233.1</v>
      </c>
      <c r="E509" s="88">
        <v>32979.6</v>
      </c>
      <c r="F509" s="88">
        <v>9585.7</v>
      </c>
    </row>
    <row r="510" spans="1:6" ht="12.75">
      <c r="A510" s="90"/>
      <c r="B510" s="90"/>
      <c r="C510" s="91"/>
      <c r="D510" s="91"/>
      <c r="E510" s="91"/>
      <c r="F510" s="91"/>
    </row>
    <row r="511" spans="1:6" ht="12.75">
      <c r="A511" s="90"/>
      <c r="B511" s="90"/>
      <c r="C511" s="91"/>
      <c r="D511" s="91"/>
      <c r="E511" s="91"/>
      <c r="F511" s="91"/>
    </row>
    <row r="512" spans="1:6" ht="14.25">
      <c r="A512" s="73" t="s">
        <v>221</v>
      </c>
      <c r="B512" s="74" t="s">
        <v>201</v>
      </c>
      <c r="C512" s="75"/>
      <c r="D512" s="75"/>
      <c r="E512" s="75"/>
      <c r="F512" s="75"/>
    </row>
    <row r="513" spans="1:6" ht="12.75">
      <c r="A513" s="76"/>
      <c r="B513" s="77"/>
      <c r="C513" s="78"/>
      <c r="D513" s="78"/>
      <c r="E513" s="78"/>
      <c r="F513" s="78"/>
    </row>
    <row r="514" spans="3:6" ht="12.75">
      <c r="C514" s="79" t="s">
        <v>4</v>
      </c>
      <c r="D514" s="80"/>
      <c r="E514" s="80"/>
      <c r="F514" s="80"/>
    </row>
    <row r="515" spans="2:6" ht="12.75">
      <c r="B515" t="s">
        <v>5</v>
      </c>
      <c r="C515" s="81" t="s">
        <v>6</v>
      </c>
      <c r="D515" s="81" t="s">
        <v>7</v>
      </c>
      <c r="E515" s="81">
        <v>10000</v>
      </c>
      <c r="F515" s="81" t="s">
        <v>5</v>
      </c>
    </row>
    <row r="516" spans="1:6" ht="12.75">
      <c r="A516" s="82"/>
      <c r="B516" s="82"/>
      <c r="C516" s="83">
        <v>5000</v>
      </c>
      <c r="D516" s="83">
        <v>9999</v>
      </c>
      <c r="E516" s="83" t="s">
        <v>8</v>
      </c>
      <c r="F516" s="83" t="s">
        <v>9</v>
      </c>
    </row>
    <row r="517" spans="1:6" ht="12.75">
      <c r="A517" s="90"/>
      <c r="B517" s="90"/>
      <c r="C517" s="91"/>
      <c r="D517" s="91"/>
      <c r="E517" s="91"/>
      <c r="F517" s="91"/>
    </row>
    <row r="518" spans="1:6" ht="12.75">
      <c r="A518" s="90"/>
      <c r="B518" s="90"/>
      <c r="C518" s="79" t="s">
        <v>56</v>
      </c>
      <c r="D518" s="94"/>
      <c r="E518" s="94"/>
      <c r="F518" s="94"/>
    </row>
    <row r="519" spans="1:6" ht="12.75">
      <c r="A519" s="90" t="s">
        <v>57</v>
      </c>
      <c r="B519" s="90"/>
      <c r="C519" s="89"/>
      <c r="D519" s="91"/>
      <c r="E519" s="91"/>
      <c r="F519" s="91"/>
    </row>
    <row r="520" spans="1:6" ht="12.75">
      <c r="A520" s="90" t="s">
        <v>165</v>
      </c>
      <c r="B520" s="90"/>
      <c r="C520" s="87">
        <v>13.5</v>
      </c>
      <c r="D520" s="87">
        <v>11.3</v>
      </c>
      <c r="E520" s="87">
        <v>5.9</v>
      </c>
      <c r="F520" s="87">
        <v>11.7</v>
      </c>
    </row>
    <row r="521" spans="1:6" ht="12.75">
      <c r="A521" s="90" t="s">
        <v>166</v>
      </c>
      <c r="B521" s="90"/>
      <c r="C521" s="87">
        <v>19</v>
      </c>
      <c r="D521" s="87">
        <v>23.2</v>
      </c>
      <c r="E521" s="87">
        <v>32.1</v>
      </c>
      <c r="F521" s="87">
        <v>22.3</v>
      </c>
    </row>
    <row r="522" spans="1:6" ht="12.75">
      <c r="A522" s="90" t="s">
        <v>167</v>
      </c>
      <c r="B522" s="90"/>
      <c r="C522" s="87">
        <v>8.6</v>
      </c>
      <c r="D522" s="87">
        <v>32.1</v>
      </c>
      <c r="E522" s="87">
        <v>294.7</v>
      </c>
      <c r="F522" s="87">
        <v>58.3</v>
      </c>
    </row>
    <row r="523" spans="1:6" ht="12.75">
      <c r="A523" s="90" t="s">
        <v>168</v>
      </c>
      <c r="B523" s="90"/>
      <c r="C523" s="87">
        <v>30.5</v>
      </c>
      <c r="D523" s="87">
        <v>96</v>
      </c>
      <c r="E523" s="87">
        <v>60.2</v>
      </c>
      <c r="F523" s="87">
        <v>55.9</v>
      </c>
    </row>
    <row r="524" spans="1:6" ht="12.75">
      <c r="A524" s="90" t="s">
        <v>169</v>
      </c>
      <c r="B524" s="90"/>
      <c r="C524" s="87">
        <v>894.5</v>
      </c>
      <c r="D524" s="87">
        <v>3581.2</v>
      </c>
      <c r="E524" s="87">
        <v>9736.8</v>
      </c>
      <c r="F524" s="87">
        <v>3060.4</v>
      </c>
    </row>
    <row r="525" spans="1:6" ht="12.75">
      <c r="A525" s="90" t="s">
        <v>170</v>
      </c>
      <c r="B525" s="90"/>
      <c r="C525" s="87">
        <v>0</v>
      </c>
      <c r="D525" s="87">
        <v>10.1</v>
      </c>
      <c r="E525" s="87">
        <v>1223.8</v>
      </c>
      <c r="F525" s="87">
        <v>183.8</v>
      </c>
    </row>
    <row r="526" spans="1:6" ht="12.75">
      <c r="A526" s="90" t="s">
        <v>171</v>
      </c>
      <c r="B526" s="90"/>
      <c r="C526" s="87">
        <v>233.2</v>
      </c>
      <c r="D526" s="87">
        <v>719.6</v>
      </c>
      <c r="E526" s="87">
        <v>4199.8</v>
      </c>
      <c r="F526" s="87">
        <v>974.3</v>
      </c>
    </row>
    <row r="527" spans="1:6" ht="12.75">
      <c r="A527" s="95" t="s">
        <v>172</v>
      </c>
      <c r="B527" s="90"/>
      <c r="C527" s="87">
        <v>9.7</v>
      </c>
      <c r="D527" s="87">
        <v>68.1</v>
      </c>
      <c r="E527" s="87">
        <v>263.6</v>
      </c>
      <c r="F527" s="87">
        <v>65.9</v>
      </c>
    </row>
    <row r="528" spans="1:6" ht="12.75">
      <c r="A528" s="95" t="s">
        <v>173</v>
      </c>
      <c r="B528" s="90"/>
      <c r="C528" s="87">
        <v>25.6</v>
      </c>
      <c r="D528" s="87">
        <v>212.4</v>
      </c>
      <c r="E528" s="87">
        <v>233.3</v>
      </c>
      <c r="F528" s="87">
        <v>116.2</v>
      </c>
    </row>
    <row r="529" spans="1:6" ht="12.75">
      <c r="A529" s="90" t="s">
        <v>174</v>
      </c>
      <c r="B529" s="90"/>
      <c r="C529" s="87">
        <v>172.7</v>
      </c>
      <c r="D529" s="87">
        <v>616.4</v>
      </c>
      <c r="E529" s="87">
        <v>3290.2</v>
      </c>
      <c r="F529" s="87">
        <v>774.8</v>
      </c>
    </row>
    <row r="530" spans="1:6" ht="12.75">
      <c r="A530" s="93" t="s">
        <v>175</v>
      </c>
      <c r="B530" s="93"/>
      <c r="C530" s="88">
        <v>65.3</v>
      </c>
      <c r="D530" s="88">
        <v>241.3</v>
      </c>
      <c r="E530" s="88">
        <v>926</v>
      </c>
      <c r="F530" s="88">
        <v>248.7</v>
      </c>
    </row>
    <row r="531" spans="1:6" ht="12.75">
      <c r="A531" s="90"/>
      <c r="B531" s="90"/>
      <c r="C531" s="87" t="s">
        <v>5</v>
      </c>
      <c r="D531" s="87" t="s">
        <v>5</v>
      </c>
      <c r="E531" s="87" t="s">
        <v>5</v>
      </c>
      <c r="F531" s="87" t="s">
        <v>5</v>
      </c>
    </row>
    <row r="532" spans="1:6" ht="12.75">
      <c r="A532" s="90" t="s">
        <v>202</v>
      </c>
      <c r="B532" s="90"/>
      <c r="C532" s="87">
        <v>1472.5</v>
      </c>
      <c r="D532" s="87">
        <v>5611.7</v>
      </c>
      <c r="E532" s="87">
        <v>20266.2</v>
      </c>
      <c r="F532" s="87">
        <v>5572.1</v>
      </c>
    </row>
    <row r="533" spans="1:6" ht="12.75">
      <c r="A533" s="93" t="s">
        <v>203</v>
      </c>
      <c r="B533" s="93"/>
      <c r="C533" s="88">
        <v>29.2</v>
      </c>
      <c r="D533" s="88">
        <v>10.5</v>
      </c>
      <c r="E533" s="88">
        <v>2248.3</v>
      </c>
      <c r="F533" s="88">
        <v>350.5</v>
      </c>
    </row>
    <row r="534" spans="1:6" ht="12.75">
      <c r="A534" s="90"/>
      <c r="B534" s="90"/>
      <c r="C534" s="87" t="s">
        <v>5</v>
      </c>
      <c r="D534" s="87" t="s">
        <v>5</v>
      </c>
      <c r="E534" s="87" t="s">
        <v>5</v>
      </c>
      <c r="F534" s="87" t="s">
        <v>5</v>
      </c>
    </row>
    <row r="535" spans="1:6" ht="12.75">
      <c r="A535" s="90" t="s">
        <v>204</v>
      </c>
      <c r="B535" s="90"/>
      <c r="C535" s="87">
        <v>1501.6</v>
      </c>
      <c r="D535" s="87">
        <v>5622.2</v>
      </c>
      <c r="E535" s="87">
        <v>22514.6</v>
      </c>
      <c r="F535" s="87">
        <v>5922.6</v>
      </c>
    </row>
    <row r="536" spans="1:6" ht="12.75">
      <c r="A536" s="93" t="s">
        <v>205</v>
      </c>
      <c r="B536" s="93"/>
      <c r="C536" s="88">
        <v>1736.4</v>
      </c>
      <c r="D536" s="88">
        <v>3217</v>
      </c>
      <c r="E536" s="88">
        <v>8522.1</v>
      </c>
      <c r="F536" s="88">
        <v>3212.1</v>
      </c>
    </row>
    <row r="537" spans="1:6" ht="12.75">
      <c r="A537" s="90"/>
      <c r="B537" s="90"/>
      <c r="C537" s="87" t="s">
        <v>5</v>
      </c>
      <c r="D537" s="87" t="s">
        <v>5</v>
      </c>
      <c r="E537" s="87" t="s">
        <v>5</v>
      </c>
      <c r="F537" s="87" t="s">
        <v>5</v>
      </c>
    </row>
    <row r="538" spans="1:6" ht="12.75">
      <c r="A538" s="90" t="s">
        <v>206</v>
      </c>
      <c r="B538" s="90"/>
      <c r="C538" s="87">
        <v>3238</v>
      </c>
      <c r="D538" s="87">
        <v>8839.2</v>
      </c>
      <c r="E538" s="87">
        <v>31036.6</v>
      </c>
      <c r="F538" s="87">
        <v>9134.8</v>
      </c>
    </row>
    <row r="539" spans="1:6" ht="12.75">
      <c r="A539" s="90"/>
      <c r="B539" s="90"/>
      <c r="C539" s="87" t="s">
        <v>5</v>
      </c>
      <c r="D539" s="87" t="s">
        <v>5</v>
      </c>
      <c r="E539" s="87" t="s">
        <v>5</v>
      </c>
      <c r="F539" s="87" t="s">
        <v>5</v>
      </c>
    </row>
    <row r="540" spans="1:6" ht="12.75">
      <c r="A540" s="90" t="s">
        <v>19</v>
      </c>
      <c r="B540" s="90"/>
      <c r="C540" s="87" t="s">
        <v>5</v>
      </c>
      <c r="D540" s="87" t="s">
        <v>5</v>
      </c>
      <c r="E540" s="87" t="s">
        <v>5</v>
      </c>
      <c r="F540" s="87" t="s">
        <v>5</v>
      </c>
    </row>
    <row r="541" spans="1:6" ht="12.75">
      <c r="A541" s="90" t="s">
        <v>165</v>
      </c>
      <c r="B541" s="90"/>
      <c r="C541" s="87">
        <v>12.5</v>
      </c>
      <c r="D541" s="87">
        <v>9</v>
      </c>
      <c r="E541" s="87">
        <v>0.6</v>
      </c>
      <c r="F541" s="87">
        <v>9.6</v>
      </c>
    </row>
    <row r="542" spans="1:6" ht="12.75">
      <c r="A542" s="90" t="s">
        <v>166</v>
      </c>
      <c r="B542" s="90"/>
      <c r="C542" s="87">
        <v>18.5</v>
      </c>
      <c r="D542" s="87">
        <v>21.4</v>
      </c>
      <c r="E542" s="87">
        <v>29.6</v>
      </c>
      <c r="F542" s="87">
        <v>21.1</v>
      </c>
    </row>
    <row r="543" spans="1:6" ht="12.75">
      <c r="A543" s="90" t="s">
        <v>167</v>
      </c>
      <c r="B543" s="90"/>
      <c r="C543" s="87">
        <v>8.4</v>
      </c>
      <c r="D543" s="87">
        <v>31.5</v>
      </c>
      <c r="E543" s="87">
        <v>293.5</v>
      </c>
      <c r="F543" s="87">
        <v>57.8</v>
      </c>
    </row>
    <row r="544" spans="1:6" ht="12.75">
      <c r="A544" s="90" t="s">
        <v>168</v>
      </c>
      <c r="B544" s="90"/>
      <c r="C544" s="87">
        <v>28.4</v>
      </c>
      <c r="D544" s="87">
        <v>87.7</v>
      </c>
      <c r="E544" s="87">
        <v>55.8</v>
      </c>
      <c r="F544" s="87">
        <v>51.5</v>
      </c>
    </row>
    <row r="545" spans="1:6" ht="12.75">
      <c r="A545" s="90" t="s">
        <v>169</v>
      </c>
      <c r="B545" s="90"/>
      <c r="C545" s="87">
        <v>868</v>
      </c>
      <c r="D545" s="87">
        <v>3496</v>
      </c>
      <c r="E545" s="87">
        <v>9684</v>
      </c>
      <c r="F545" s="87">
        <v>3011.2</v>
      </c>
    </row>
    <row r="546" spans="1:6" ht="12.75">
      <c r="A546" s="90" t="s">
        <v>170</v>
      </c>
      <c r="B546" s="90"/>
      <c r="C546" s="87">
        <v>0</v>
      </c>
      <c r="D546" s="87">
        <v>13.3</v>
      </c>
      <c r="E546" s="87">
        <v>1545.6</v>
      </c>
      <c r="F546" s="87">
        <v>232.3</v>
      </c>
    </row>
    <row r="547" spans="1:6" ht="12.75">
      <c r="A547" s="90" t="s">
        <v>171</v>
      </c>
      <c r="B547" s="90"/>
      <c r="C547" s="87">
        <v>255.9</v>
      </c>
      <c r="D547" s="87">
        <v>867.5</v>
      </c>
      <c r="E547" s="87">
        <v>3695.5</v>
      </c>
      <c r="F547" s="87">
        <v>959.4</v>
      </c>
    </row>
    <row r="548" spans="1:6" ht="12.75">
      <c r="A548" s="95" t="s">
        <v>172</v>
      </c>
      <c r="B548" s="90"/>
      <c r="C548" s="87">
        <v>9.1</v>
      </c>
      <c r="D548" s="87">
        <v>58.1</v>
      </c>
      <c r="E548" s="87">
        <v>214.6</v>
      </c>
      <c r="F548" s="87">
        <v>55.1</v>
      </c>
    </row>
    <row r="549" spans="1:6" ht="12.75">
      <c r="A549" s="95" t="s">
        <v>173</v>
      </c>
      <c r="B549" s="90"/>
      <c r="C549" s="87">
        <v>24.4</v>
      </c>
      <c r="D549" s="87">
        <v>198.6</v>
      </c>
      <c r="E549" s="87">
        <v>352</v>
      </c>
      <c r="F549" s="87">
        <v>128.6</v>
      </c>
    </row>
    <row r="550" spans="1:6" ht="12.75">
      <c r="A550" s="90" t="s">
        <v>174</v>
      </c>
      <c r="B550" s="90"/>
      <c r="C550" s="87">
        <v>145.8</v>
      </c>
      <c r="D550" s="87">
        <v>583.9</v>
      </c>
      <c r="E550" s="87">
        <v>3375.3</v>
      </c>
      <c r="F550" s="87">
        <v>762.7</v>
      </c>
    </row>
    <row r="551" spans="1:6" ht="12.75">
      <c r="A551" s="93" t="s">
        <v>175</v>
      </c>
      <c r="B551" s="93"/>
      <c r="C551" s="88">
        <v>71.4</v>
      </c>
      <c r="D551" s="88">
        <v>270.2</v>
      </c>
      <c r="E551" s="88">
        <v>966.5</v>
      </c>
      <c r="F551" s="88">
        <v>267.2</v>
      </c>
    </row>
    <row r="552" spans="1:6" ht="12.75">
      <c r="A552" s="90"/>
      <c r="B552" s="90"/>
      <c r="C552" s="87" t="s">
        <v>5</v>
      </c>
      <c r="D552" s="87" t="s">
        <v>5</v>
      </c>
      <c r="E552" s="87" t="s">
        <v>5</v>
      </c>
      <c r="F552" s="87" t="s">
        <v>5</v>
      </c>
    </row>
    <row r="553" spans="1:6" ht="12.75">
      <c r="A553" s="90" t="s">
        <v>202</v>
      </c>
      <c r="B553" s="90"/>
      <c r="C553" s="87">
        <v>1442.3</v>
      </c>
      <c r="D553" s="87">
        <v>5637</v>
      </c>
      <c r="E553" s="87">
        <v>20212.9</v>
      </c>
      <c r="F553" s="87">
        <v>5556.3</v>
      </c>
    </row>
    <row r="554" spans="1:6" ht="12.75">
      <c r="A554" s="93" t="s">
        <v>203</v>
      </c>
      <c r="B554" s="93"/>
      <c r="C554" s="88">
        <v>27.9</v>
      </c>
      <c r="D554" s="88">
        <v>14.9</v>
      </c>
      <c r="E554" s="88">
        <v>2224.3</v>
      </c>
      <c r="F554" s="88">
        <v>347.7</v>
      </c>
    </row>
    <row r="555" spans="1:6" ht="12.75">
      <c r="A555" s="90"/>
      <c r="B555" s="90"/>
      <c r="C555" s="87" t="s">
        <v>5</v>
      </c>
      <c r="D555" s="87" t="s">
        <v>5</v>
      </c>
      <c r="E555" s="87" t="s">
        <v>5</v>
      </c>
      <c r="F555" s="87" t="s">
        <v>5</v>
      </c>
    </row>
    <row r="556" spans="1:6" ht="12.75">
      <c r="A556" s="90" t="s">
        <v>204</v>
      </c>
      <c r="B556" s="90"/>
      <c r="C556" s="87">
        <v>1470.2</v>
      </c>
      <c r="D556" s="87">
        <v>5652</v>
      </c>
      <c r="E556" s="87">
        <v>22437.2</v>
      </c>
      <c r="F556" s="87">
        <v>5904</v>
      </c>
    </row>
    <row r="557" spans="1:6" ht="12.75">
      <c r="A557" s="93" t="s">
        <v>205</v>
      </c>
      <c r="B557" s="93"/>
      <c r="C557" s="88">
        <v>1839.4</v>
      </c>
      <c r="D557" s="88">
        <v>3581.1</v>
      </c>
      <c r="E557" s="88">
        <v>10542.4</v>
      </c>
      <c r="F557" s="88">
        <v>3681.7</v>
      </c>
    </row>
    <row r="558" spans="1:6" ht="12.75">
      <c r="A558" s="90"/>
      <c r="B558" s="90"/>
      <c r="C558" s="87" t="s">
        <v>5</v>
      </c>
      <c r="D558" s="87" t="s">
        <v>5</v>
      </c>
      <c r="E558" s="87" t="s">
        <v>5</v>
      </c>
      <c r="F558" s="87" t="s">
        <v>5</v>
      </c>
    </row>
    <row r="559" spans="1:6" ht="12.75">
      <c r="A559" s="90" t="s">
        <v>206</v>
      </c>
      <c r="B559" s="90"/>
      <c r="C559" s="87">
        <v>3309.6</v>
      </c>
      <c r="D559" s="87">
        <v>9233.1</v>
      </c>
      <c r="E559" s="87">
        <v>32979.6</v>
      </c>
      <c r="F559" s="87">
        <v>9585.7</v>
      </c>
    </row>
    <row r="560" spans="1:6" ht="12.75">
      <c r="A560" s="90"/>
      <c r="B560" s="90"/>
      <c r="C560" s="87" t="s">
        <v>5</v>
      </c>
      <c r="D560" s="87" t="s">
        <v>5</v>
      </c>
      <c r="E560" s="87" t="s">
        <v>5</v>
      </c>
      <c r="F560" s="87" t="s">
        <v>5</v>
      </c>
    </row>
    <row r="561" spans="1:6" ht="12.75">
      <c r="A561" s="93" t="s">
        <v>207</v>
      </c>
      <c r="B561" s="93"/>
      <c r="C561" s="88">
        <v>44</v>
      </c>
      <c r="D561" s="88">
        <v>61.2</v>
      </c>
      <c r="E561" s="88">
        <v>65.7</v>
      </c>
      <c r="F561" s="88">
        <v>60.2</v>
      </c>
    </row>
    <row r="562" spans="3:6" ht="12.75">
      <c r="C562" s="72"/>
      <c r="D562" s="72"/>
      <c r="E562" s="72"/>
      <c r="F562" s="72"/>
    </row>
    <row r="563" spans="3:6" ht="12.75">
      <c r="C563" s="72"/>
      <c r="D563" s="72"/>
      <c r="E563" s="72"/>
      <c r="F563" s="72"/>
    </row>
    <row r="564" spans="1:6" ht="14.25">
      <c r="A564" s="73" t="s">
        <v>229</v>
      </c>
      <c r="B564" s="74" t="s">
        <v>262</v>
      </c>
      <c r="C564" s="75"/>
      <c r="D564" s="75"/>
      <c r="E564" s="75"/>
      <c r="F564" s="75"/>
    </row>
    <row r="565" spans="1:6" ht="12.75">
      <c r="A565" s="76"/>
      <c r="B565" s="77"/>
      <c r="C565" s="78"/>
      <c r="D565" s="78"/>
      <c r="E565" s="78"/>
      <c r="F565" s="78"/>
    </row>
    <row r="566" spans="3:6" ht="12.75">
      <c r="C566" s="79" t="s">
        <v>4</v>
      </c>
      <c r="D566" s="80"/>
      <c r="E566" s="80"/>
      <c r="F566" s="80"/>
    </row>
    <row r="567" spans="2:6" ht="12.75">
      <c r="B567" t="s">
        <v>5</v>
      </c>
      <c r="C567" s="81" t="s">
        <v>6</v>
      </c>
      <c r="D567" s="81" t="s">
        <v>7</v>
      </c>
      <c r="E567" s="81">
        <v>10000</v>
      </c>
      <c r="F567" s="81" t="s">
        <v>5</v>
      </c>
    </row>
    <row r="568" spans="1:6" ht="12.75">
      <c r="A568" s="82"/>
      <c r="B568" s="82"/>
      <c r="C568" s="83">
        <v>5000</v>
      </c>
      <c r="D568" s="83">
        <v>9999</v>
      </c>
      <c r="E568" s="83" t="s">
        <v>8</v>
      </c>
      <c r="F568" s="83" t="s">
        <v>9</v>
      </c>
    </row>
    <row r="569" spans="1:6" ht="12.75">
      <c r="A569" s="90"/>
      <c r="B569" s="90"/>
      <c r="C569" s="91"/>
      <c r="D569" s="91"/>
      <c r="E569" s="91"/>
      <c r="F569" s="91"/>
    </row>
    <row r="570" spans="1:6" ht="12.75">
      <c r="A570" s="90"/>
      <c r="B570" s="90"/>
      <c r="C570" s="79" t="s">
        <v>56</v>
      </c>
      <c r="D570" s="94"/>
      <c r="E570" s="94"/>
      <c r="F570" s="94"/>
    </row>
    <row r="571" spans="1:6" ht="12.75">
      <c r="A571" s="76"/>
      <c r="C571" s="72"/>
      <c r="D571" s="72"/>
      <c r="E571" s="72"/>
      <c r="F571" s="72"/>
    </row>
    <row r="572" spans="1:6" ht="12.75">
      <c r="A572" s="76" t="s">
        <v>263</v>
      </c>
      <c r="C572" s="87">
        <v>1736.4</v>
      </c>
      <c r="D572" s="87">
        <v>3217</v>
      </c>
      <c r="E572" s="87">
        <v>8522.1</v>
      </c>
      <c r="F572" s="87">
        <v>3212.1</v>
      </c>
    </row>
    <row r="573" spans="1:6" ht="12.75">
      <c r="A573" s="76" t="s">
        <v>182</v>
      </c>
      <c r="C573" s="87">
        <v>11.1</v>
      </c>
      <c r="D573" s="87">
        <v>151.8</v>
      </c>
      <c r="E573" s="87">
        <v>511</v>
      </c>
      <c r="F573" s="87">
        <v>130</v>
      </c>
    </row>
    <row r="574" spans="1:6" ht="12.75">
      <c r="A574" s="76"/>
      <c r="C574" s="87" t="s">
        <v>5</v>
      </c>
      <c r="D574" s="87" t="s">
        <v>5</v>
      </c>
      <c r="E574" s="87" t="s">
        <v>5</v>
      </c>
      <c r="F574" s="87" t="s">
        <v>5</v>
      </c>
    </row>
    <row r="575" spans="1:6" ht="12.75">
      <c r="A575" s="76" t="s">
        <v>264</v>
      </c>
      <c r="C575" s="87" t="s">
        <v>5</v>
      </c>
      <c r="D575" s="87" t="s">
        <v>5</v>
      </c>
      <c r="E575" s="87" t="s">
        <v>5</v>
      </c>
      <c r="F575" s="87" t="s">
        <v>5</v>
      </c>
    </row>
    <row r="576" spans="1:6" ht="12.75">
      <c r="A576" s="76" t="s">
        <v>265</v>
      </c>
      <c r="C576" s="87">
        <v>18.9</v>
      </c>
      <c r="D576" s="87">
        <v>92.8</v>
      </c>
      <c r="E576" s="87">
        <v>944.3</v>
      </c>
      <c r="F576" s="87">
        <v>179.1</v>
      </c>
    </row>
    <row r="577" spans="1:6" ht="12.75">
      <c r="A577" s="76" t="s">
        <v>59</v>
      </c>
      <c r="C577" s="87">
        <v>0</v>
      </c>
      <c r="D577" s="87">
        <v>0</v>
      </c>
      <c r="E577" s="87">
        <v>0</v>
      </c>
      <c r="F577" s="87">
        <v>0</v>
      </c>
    </row>
    <row r="578" spans="1:6" ht="12.75">
      <c r="A578" s="76" t="s">
        <v>62</v>
      </c>
      <c r="C578" s="87">
        <v>4.7</v>
      </c>
      <c r="D578" s="87">
        <v>23.2</v>
      </c>
      <c r="E578" s="87">
        <v>48.5</v>
      </c>
      <c r="F578" s="87">
        <v>17.1</v>
      </c>
    </row>
    <row r="579" spans="1:6" ht="12.75">
      <c r="A579" s="76" t="s">
        <v>147</v>
      </c>
      <c r="C579" s="87">
        <v>1.2</v>
      </c>
      <c r="D579" s="87">
        <v>-0.2</v>
      </c>
      <c r="E579" s="87">
        <v>1.2</v>
      </c>
      <c r="F579" s="87">
        <v>0.7</v>
      </c>
    </row>
    <row r="580" spans="1:6" ht="12.75">
      <c r="A580" s="76" t="s">
        <v>65</v>
      </c>
      <c r="C580" s="87">
        <v>0</v>
      </c>
      <c r="D580" s="87">
        <v>0</v>
      </c>
      <c r="E580" s="87">
        <v>0</v>
      </c>
      <c r="F580" s="87">
        <v>0</v>
      </c>
    </row>
    <row r="581" spans="1:6" ht="12.75">
      <c r="A581" s="76" t="s">
        <v>195</v>
      </c>
      <c r="C581" s="87">
        <v>37.3</v>
      </c>
      <c r="D581" s="87">
        <v>2.6</v>
      </c>
      <c r="E581" s="87">
        <v>38</v>
      </c>
      <c r="F581" s="87">
        <v>26.3</v>
      </c>
    </row>
    <row r="582" spans="1:6" ht="12.75">
      <c r="A582" s="76" t="s">
        <v>196</v>
      </c>
      <c r="C582" s="87">
        <v>8.1</v>
      </c>
      <c r="D582" s="87">
        <v>6.3</v>
      </c>
      <c r="E582" s="87">
        <v>19.3</v>
      </c>
      <c r="F582" s="87">
        <v>9.2</v>
      </c>
    </row>
    <row r="583" spans="1:6" ht="12.75">
      <c r="A583" s="76" t="s">
        <v>197</v>
      </c>
      <c r="C583" s="87">
        <v>0.7</v>
      </c>
      <c r="D583" s="87">
        <v>1.8</v>
      </c>
      <c r="E583" s="87">
        <v>-0.2</v>
      </c>
      <c r="F583" s="87">
        <v>1</v>
      </c>
    </row>
    <row r="584" spans="1:6" ht="14.25">
      <c r="A584" s="82" t="s">
        <v>266</v>
      </c>
      <c r="B584" s="74"/>
      <c r="C584" s="88">
        <v>21</v>
      </c>
      <c r="D584" s="88">
        <v>2.2</v>
      </c>
      <c r="E584" s="88">
        <v>308</v>
      </c>
      <c r="F584" s="88">
        <v>57.3</v>
      </c>
    </row>
    <row r="585" spans="3:6" ht="12.75">
      <c r="C585" s="87" t="s">
        <v>5</v>
      </c>
      <c r="D585" s="87" t="s">
        <v>5</v>
      </c>
      <c r="E585" s="87" t="s">
        <v>5</v>
      </c>
      <c r="F585" s="87" t="s">
        <v>5</v>
      </c>
    </row>
    <row r="586" spans="1:6" ht="12.75">
      <c r="A586" t="s">
        <v>17</v>
      </c>
      <c r="C586" s="87">
        <v>91.8</v>
      </c>
      <c r="D586" s="87">
        <v>128.8</v>
      </c>
      <c r="E586" s="87">
        <v>1359.2</v>
      </c>
      <c r="F586" s="87">
        <v>290.6</v>
      </c>
    </row>
    <row r="587" spans="1:6" ht="12.75">
      <c r="A587" s="76"/>
      <c r="C587" s="87" t="s">
        <v>5</v>
      </c>
      <c r="D587" s="87" t="s">
        <v>5</v>
      </c>
      <c r="E587" s="87" t="s">
        <v>5</v>
      </c>
      <c r="F587" s="87" t="s">
        <v>5</v>
      </c>
    </row>
    <row r="588" spans="1:6" ht="12.75">
      <c r="A588" s="76" t="s">
        <v>267</v>
      </c>
      <c r="C588" s="87"/>
      <c r="D588" s="87"/>
      <c r="E588" s="87"/>
      <c r="F588" s="87"/>
    </row>
    <row r="589" spans="1:6" ht="12.75">
      <c r="A589" t="s">
        <v>170</v>
      </c>
      <c r="C589" s="87">
        <v>0</v>
      </c>
      <c r="D589" s="87">
        <v>0</v>
      </c>
      <c r="E589" s="87">
        <v>-3.6</v>
      </c>
      <c r="F589" s="87">
        <v>-0.5</v>
      </c>
    </row>
    <row r="590" spans="1:6" ht="12.75">
      <c r="A590" t="s">
        <v>268</v>
      </c>
      <c r="C590" s="87">
        <v>-0.2</v>
      </c>
      <c r="D590" s="87">
        <v>-0.9</v>
      </c>
      <c r="E590" s="87">
        <v>-7.4</v>
      </c>
      <c r="F590" s="87">
        <v>-1.5</v>
      </c>
    </row>
    <row r="591" spans="1:6" ht="12.75">
      <c r="A591" t="s">
        <v>269</v>
      </c>
      <c r="C591" s="87">
        <v>0.8</v>
      </c>
      <c r="D591" s="87">
        <v>78.7</v>
      </c>
      <c r="E591" s="87">
        <v>277.3</v>
      </c>
      <c r="F591" s="87">
        <v>66.6</v>
      </c>
    </row>
    <row r="592" spans="1:6" ht="12.75">
      <c r="A592" s="82" t="s">
        <v>16</v>
      </c>
      <c r="B592" s="82"/>
      <c r="C592" s="88">
        <v>0.4</v>
      </c>
      <c r="D592" s="88">
        <v>0.2</v>
      </c>
      <c r="E592" s="88">
        <v>-113.8</v>
      </c>
      <c r="F592" s="88">
        <v>-16.5</v>
      </c>
    </row>
    <row r="593" spans="3:6" ht="12.75">
      <c r="C593" s="87" t="s">
        <v>5</v>
      </c>
      <c r="D593" s="87" t="s">
        <v>5</v>
      </c>
      <c r="E593" s="87" t="s">
        <v>5</v>
      </c>
      <c r="F593" s="87" t="s">
        <v>5</v>
      </c>
    </row>
    <row r="594" spans="1:6" ht="12.75">
      <c r="A594" t="s">
        <v>17</v>
      </c>
      <c r="C594" s="87">
        <v>1</v>
      </c>
      <c r="D594" s="87">
        <v>78</v>
      </c>
      <c r="E594" s="87">
        <v>152.5</v>
      </c>
      <c r="F594" s="87">
        <v>48</v>
      </c>
    </row>
    <row r="595" spans="3:6" ht="12.75">
      <c r="C595" s="87" t="s">
        <v>5</v>
      </c>
      <c r="D595" s="87" t="s">
        <v>5</v>
      </c>
      <c r="E595" s="87" t="s">
        <v>5</v>
      </c>
      <c r="F595" s="87" t="s">
        <v>5</v>
      </c>
    </row>
    <row r="596" spans="1:6" ht="12.75">
      <c r="A596" t="s">
        <v>270</v>
      </c>
      <c r="C596" s="87" t="s">
        <v>5</v>
      </c>
      <c r="D596" s="87" t="s">
        <v>5</v>
      </c>
      <c r="E596" s="87" t="s">
        <v>5</v>
      </c>
      <c r="F596" s="87" t="s">
        <v>5</v>
      </c>
    </row>
    <row r="597" spans="1:6" ht="12.75">
      <c r="A597" t="s">
        <v>289</v>
      </c>
      <c r="C597" s="87">
        <v>0.2</v>
      </c>
      <c r="D597" s="87">
        <v>0</v>
      </c>
      <c r="E597" s="87">
        <v>34.8</v>
      </c>
      <c r="F597" s="87">
        <v>5.2</v>
      </c>
    </row>
    <row r="598" spans="1:6" ht="12.75">
      <c r="A598" t="s">
        <v>187</v>
      </c>
      <c r="C598" s="87">
        <v>8.3</v>
      </c>
      <c r="D598" s="87">
        <v>1.2</v>
      </c>
      <c r="E598" s="87">
        <v>6.4</v>
      </c>
      <c r="F598" s="87">
        <v>5.8</v>
      </c>
    </row>
    <row r="599" spans="1:6" ht="12.75">
      <c r="A599" t="s">
        <v>272</v>
      </c>
      <c r="C599" s="87">
        <v>9.7</v>
      </c>
      <c r="D599" s="87">
        <v>54.7</v>
      </c>
      <c r="E599" s="87">
        <v>37</v>
      </c>
      <c r="F599" s="87">
        <v>28.2</v>
      </c>
    </row>
    <row r="600" spans="1:6" ht="12.75">
      <c r="A600" t="s">
        <v>155</v>
      </c>
      <c r="C600" s="87">
        <v>18</v>
      </c>
      <c r="D600" s="87">
        <v>42.2</v>
      </c>
      <c r="E600" s="87">
        <v>65.7</v>
      </c>
      <c r="F600" s="87">
        <v>32.8</v>
      </c>
    </row>
    <row r="601" spans="1:6" ht="12.75">
      <c r="A601" t="s">
        <v>178</v>
      </c>
      <c r="C601" s="87">
        <v>1.3</v>
      </c>
      <c r="D601" s="87">
        <v>8.2</v>
      </c>
      <c r="E601" s="87">
        <v>14.8</v>
      </c>
      <c r="F601" s="87">
        <v>5.5</v>
      </c>
    </row>
    <row r="602" spans="1:6" ht="12.75">
      <c r="A602" s="82" t="s">
        <v>177</v>
      </c>
      <c r="B602" s="82"/>
      <c r="C602" s="88">
        <v>0.2</v>
      </c>
      <c r="D602" s="88">
        <v>0</v>
      </c>
      <c r="E602" s="88">
        <v>0</v>
      </c>
      <c r="F602" s="88">
        <v>0.1</v>
      </c>
    </row>
    <row r="603" spans="3:6" ht="12.75">
      <c r="C603" s="87" t="s">
        <v>5</v>
      </c>
      <c r="D603" s="87" t="s">
        <v>5</v>
      </c>
      <c r="E603" s="87" t="s">
        <v>5</v>
      </c>
      <c r="F603" s="87" t="s">
        <v>5</v>
      </c>
    </row>
    <row r="604" spans="1:6" ht="12.75">
      <c r="A604" t="s">
        <v>180</v>
      </c>
      <c r="C604" s="87">
        <v>-0.8</v>
      </c>
      <c r="D604" s="87">
        <v>5.5</v>
      </c>
      <c r="E604" s="87">
        <v>-2.4</v>
      </c>
      <c r="F604" s="87">
        <v>1</v>
      </c>
    </row>
    <row r="605" spans="3:6" ht="12.75">
      <c r="C605" s="87" t="s">
        <v>5</v>
      </c>
      <c r="D605" s="87" t="s">
        <v>5</v>
      </c>
      <c r="E605" s="87" t="s">
        <v>5</v>
      </c>
      <c r="F605" s="87" t="s">
        <v>5</v>
      </c>
    </row>
    <row r="606" spans="1:6" ht="12.75">
      <c r="A606" s="82" t="s">
        <v>273</v>
      </c>
      <c r="B606" s="82"/>
      <c r="C606" s="88">
        <v>1839.4</v>
      </c>
      <c r="D606" s="88">
        <v>3581.1</v>
      </c>
      <c r="E606" s="88">
        <v>10542.4</v>
      </c>
      <c r="F606" s="88">
        <v>3681.7</v>
      </c>
    </row>
    <row r="607" spans="3:6" ht="12.75">
      <c r="C607" s="72"/>
      <c r="D607" s="72"/>
      <c r="E607" s="72"/>
      <c r="F607" s="72"/>
    </row>
    <row r="608" spans="3:6" ht="12.75">
      <c r="C608" s="72"/>
      <c r="D608" s="72"/>
      <c r="E608" s="72"/>
      <c r="F608" s="72"/>
    </row>
    <row r="609" spans="1:6" ht="14.25">
      <c r="A609" s="73" t="s">
        <v>247</v>
      </c>
      <c r="B609" s="74" t="s">
        <v>209</v>
      </c>
      <c r="C609" s="75"/>
      <c r="D609" s="75"/>
      <c r="E609" s="75"/>
      <c r="F609" s="75"/>
    </row>
    <row r="610" spans="1:6" ht="12.75">
      <c r="A610" s="76"/>
      <c r="B610" s="77"/>
      <c r="C610" s="78"/>
      <c r="D610" s="78"/>
      <c r="E610" s="78"/>
      <c r="F610" s="78"/>
    </row>
    <row r="611" spans="3:6" ht="12.75">
      <c r="C611" s="79" t="s">
        <v>4</v>
      </c>
      <c r="D611" s="80"/>
      <c r="E611" s="80"/>
      <c r="F611" s="80"/>
    </row>
    <row r="612" spans="2:6" ht="12.75">
      <c r="B612" t="s">
        <v>5</v>
      </c>
      <c r="C612" s="81" t="s">
        <v>6</v>
      </c>
      <c r="D612" s="81" t="s">
        <v>7</v>
      </c>
      <c r="E612" s="81">
        <v>10000</v>
      </c>
      <c r="F612" s="81" t="s">
        <v>5</v>
      </c>
    </row>
    <row r="613" spans="1:6" ht="12.75">
      <c r="A613" s="82"/>
      <c r="B613" s="82"/>
      <c r="C613" s="83">
        <v>5000</v>
      </c>
      <c r="D613" s="83">
        <v>9999</v>
      </c>
      <c r="E613" s="83" t="s">
        <v>8</v>
      </c>
      <c r="F613" s="83" t="s">
        <v>9</v>
      </c>
    </row>
    <row r="614" spans="1:6" ht="12.75">
      <c r="A614" s="90"/>
      <c r="B614" s="90"/>
      <c r="C614" s="91"/>
      <c r="D614" s="91"/>
      <c r="E614" s="91"/>
      <c r="F614" s="91"/>
    </row>
    <row r="615" spans="1:6" ht="12.75">
      <c r="A615" s="90"/>
      <c r="B615" s="90"/>
      <c r="C615" s="79" t="s">
        <v>56</v>
      </c>
      <c r="D615" s="94"/>
      <c r="E615" s="94"/>
      <c r="F615" s="94"/>
    </row>
    <row r="616" spans="1:6" ht="12.75">
      <c r="A616" s="90"/>
      <c r="C616" s="72"/>
      <c r="D616" s="72"/>
      <c r="E616" s="72"/>
      <c r="F616" s="72"/>
    </row>
    <row r="617" spans="1:6" ht="12.75">
      <c r="A617" t="s">
        <v>210</v>
      </c>
      <c r="C617" s="87">
        <v>73.7</v>
      </c>
      <c r="D617" s="87">
        <v>176.1</v>
      </c>
      <c r="E617" s="87">
        <v>404.8</v>
      </c>
      <c r="F617" s="87">
        <v>155.4</v>
      </c>
    </row>
    <row r="618" spans="1:6" ht="12.75">
      <c r="A618" t="s">
        <v>211</v>
      </c>
      <c r="C618" s="87">
        <v>1020.6</v>
      </c>
      <c r="D618" s="87">
        <v>3911.7</v>
      </c>
      <c r="E618" s="87">
        <v>14404.6</v>
      </c>
      <c r="F618" s="87">
        <v>3922</v>
      </c>
    </row>
    <row r="619" spans="1:6" ht="12.75">
      <c r="A619" t="s">
        <v>212</v>
      </c>
      <c r="C619" s="87">
        <v>22.8</v>
      </c>
      <c r="D619" s="87">
        <v>27.8</v>
      </c>
      <c r="E619" s="87">
        <v>24.2</v>
      </c>
      <c r="F619" s="87">
        <v>24.6</v>
      </c>
    </row>
    <row r="620" spans="1:6" ht="12.75">
      <c r="A620" s="82" t="s">
        <v>213</v>
      </c>
      <c r="B620" s="82"/>
      <c r="C620" s="88">
        <v>670.4</v>
      </c>
      <c r="D620" s="88">
        <v>764.3</v>
      </c>
      <c r="E620" s="88">
        <v>941.2</v>
      </c>
      <c r="F620" s="88">
        <v>740.4</v>
      </c>
    </row>
    <row r="621" spans="3:6" ht="12.75">
      <c r="C621" s="87" t="s">
        <v>5</v>
      </c>
      <c r="D621" s="87" t="s">
        <v>5</v>
      </c>
      <c r="E621" s="87" t="s">
        <v>5</v>
      </c>
      <c r="F621" s="87" t="s">
        <v>5</v>
      </c>
    </row>
    <row r="622" spans="1:6" ht="14.25">
      <c r="A622" s="82" t="s">
        <v>214</v>
      </c>
      <c r="B622" s="74"/>
      <c r="C622" s="88">
        <v>1787.5</v>
      </c>
      <c r="D622" s="88">
        <v>4879.8</v>
      </c>
      <c r="E622" s="88">
        <v>15774.7</v>
      </c>
      <c r="F622" s="88">
        <v>4842.4</v>
      </c>
    </row>
    <row r="623" spans="3:6" ht="12.75">
      <c r="C623" s="72"/>
      <c r="D623" s="72"/>
      <c r="E623" s="72"/>
      <c r="F623" s="72"/>
    </row>
    <row r="624" spans="3:6" ht="12.75">
      <c r="C624" s="72"/>
      <c r="D624" s="72"/>
      <c r="E624" s="89"/>
      <c r="F624" s="72"/>
    </row>
    <row r="625" spans="1:6" ht="14.25">
      <c r="A625" s="73" t="s">
        <v>252</v>
      </c>
      <c r="B625" s="74" t="s">
        <v>216</v>
      </c>
      <c r="C625" s="75"/>
      <c r="D625" s="75"/>
      <c r="E625" s="75"/>
      <c r="F625" s="75"/>
    </row>
    <row r="626" spans="1:6" ht="12.75">
      <c r="A626" s="76"/>
      <c r="B626" s="77"/>
      <c r="C626" s="78"/>
      <c r="D626" s="78"/>
      <c r="E626" s="78"/>
      <c r="F626" s="78"/>
    </row>
    <row r="627" spans="3:6" ht="12.75">
      <c r="C627" s="79" t="s">
        <v>4</v>
      </c>
      <c r="D627" s="80"/>
      <c r="E627" s="80"/>
      <c r="F627" s="80"/>
    </row>
    <row r="628" spans="2:6" ht="12.75">
      <c r="B628" t="s">
        <v>5</v>
      </c>
      <c r="C628" s="81" t="s">
        <v>6</v>
      </c>
      <c r="D628" s="81" t="s">
        <v>7</v>
      </c>
      <c r="E628" s="81">
        <v>10000</v>
      </c>
      <c r="F628" s="81" t="s">
        <v>5</v>
      </c>
    </row>
    <row r="629" spans="1:6" ht="12.75">
      <c r="A629" s="82"/>
      <c r="B629" s="82"/>
      <c r="C629" s="83">
        <v>5000</v>
      </c>
      <c r="D629" s="83">
        <v>9999</v>
      </c>
      <c r="E629" s="83" t="s">
        <v>8</v>
      </c>
      <c r="F629" s="83" t="s">
        <v>9</v>
      </c>
    </row>
    <row r="630" spans="1:6" ht="12.75">
      <c r="A630" s="90"/>
      <c r="B630" s="90"/>
      <c r="C630" s="91"/>
      <c r="D630" s="91"/>
      <c r="E630" s="91"/>
      <c r="F630" s="91"/>
    </row>
    <row r="631" spans="1:6" ht="12.75">
      <c r="A631" s="90"/>
      <c r="B631" s="90"/>
      <c r="C631" s="79" t="s">
        <v>56</v>
      </c>
      <c r="D631" s="94"/>
      <c r="E631" s="94"/>
      <c r="F631" s="94"/>
    </row>
    <row r="632" spans="3:6" ht="12.75">
      <c r="C632" s="72"/>
      <c r="D632" s="72"/>
      <c r="E632" s="72"/>
      <c r="F632" s="72"/>
    </row>
    <row r="633" spans="1:6" ht="12.75">
      <c r="A633" t="s">
        <v>137</v>
      </c>
      <c r="C633" s="87">
        <v>269.9</v>
      </c>
      <c r="D633" s="87">
        <v>811.5</v>
      </c>
      <c r="E633" s="87">
        <v>2348.1</v>
      </c>
      <c r="F633" s="87">
        <v>750.1</v>
      </c>
    </row>
    <row r="634" spans="1:6" ht="12.75">
      <c r="A634" s="76" t="s">
        <v>217</v>
      </c>
      <c r="B634" s="76"/>
      <c r="C634" s="100">
        <v>359</v>
      </c>
      <c r="D634" s="100">
        <v>439.9</v>
      </c>
      <c r="E634" s="100">
        <v>497.4</v>
      </c>
      <c r="F634" s="100">
        <v>405.3</v>
      </c>
    </row>
    <row r="635" spans="1:6" ht="12.75">
      <c r="A635" s="82" t="s">
        <v>140</v>
      </c>
      <c r="B635" s="82"/>
      <c r="C635" s="88">
        <v>2.6</v>
      </c>
      <c r="D635" s="88">
        <v>0.2</v>
      </c>
      <c r="E635" s="88">
        <v>175.1</v>
      </c>
      <c r="F635" s="88">
        <v>27.3</v>
      </c>
    </row>
    <row r="636" spans="3:6" ht="12.75">
      <c r="C636" s="87" t="s">
        <v>5</v>
      </c>
      <c r="D636" s="87" t="s">
        <v>5</v>
      </c>
      <c r="E636" s="87" t="s">
        <v>5</v>
      </c>
      <c r="F636" s="87" t="s">
        <v>5</v>
      </c>
    </row>
    <row r="637" spans="1:6" ht="12.75">
      <c r="A637" t="s">
        <v>218</v>
      </c>
      <c r="C637" s="87">
        <v>-91.7</v>
      </c>
      <c r="D637" s="87">
        <v>371.4</v>
      </c>
      <c r="E637" s="87">
        <v>1675.6</v>
      </c>
      <c r="F637" s="87">
        <v>317.5</v>
      </c>
    </row>
    <row r="638" spans="3:6" ht="12.75">
      <c r="C638" s="87"/>
      <c r="D638" s="87"/>
      <c r="E638" s="87"/>
      <c r="F638" s="87"/>
    </row>
    <row r="639" spans="3:6" ht="12.75">
      <c r="C639" s="103" t="s">
        <v>219</v>
      </c>
      <c r="D639" s="104"/>
      <c r="E639" s="104"/>
      <c r="F639" s="104"/>
    </row>
    <row r="640" spans="1:6" ht="12.75">
      <c r="A640" s="82" t="s">
        <v>220</v>
      </c>
      <c r="B640" s="82"/>
      <c r="C640" s="88">
        <v>-5.8</v>
      </c>
      <c r="D640" s="88">
        <v>6</v>
      </c>
      <c r="E640" s="88">
        <v>7.4</v>
      </c>
      <c r="F640" s="88">
        <v>5.2</v>
      </c>
    </row>
    <row r="641" spans="3:6" ht="12.75">
      <c r="C641" s="72"/>
      <c r="D641" s="72"/>
      <c r="E641" s="72"/>
      <c r="F641" s="72"/>
    </row>
    <row r="642" spans="3:6" ht="12.75">
      <c r="C642" s="72"/>
      <c r="D642" s="72"/>
      <c r="E642" s="72"/>
      <c r="F642" s="72"/>
    </row>
    <row r="643" spans="1:6" ht="14.25">
      <c r="A643" s="73" t="s">
        <v>258</v>
      </c>
      <c r="B643" s="74" t="s">
        <v>291</v>
      </c>
      <c r="C643" s="75"/>
      <c r="D643" s="75"/>
      <c r="E643" s="75"/>
      <c r="F643" s="75"/>
    </row>
    <row r="644" spans="1:6" ht="12.75">
      <c r="A644" s="76"/>
      <c r="B644" s="77"/>
      <c r="C644" s="78"/>
      <c r="D644" s="78"/>
      <c r="E644" s="78"/>
      <c r="F644" s="78"/>
    </row>
    <row r="645" spans="3:6" ht="12.75">
      <c r="C645" s="79" t="s">
        <v>4</v>
      </c>
      <c r="D645" s="80"/>
      <c r="E645" s="80"/>
      <c r="F645" s="80"/>
    </row>
    <row r="646" spans="2:6" ht="12.75">
      <c r="B646" t="s">
        <v>5</v>
      </c>
      <c r="C646" s="81" t="s">
        <v>6</v>
      </c>
      <c r="D646" s="81" t="s">
        <v>7</v>
      </c>
      <c r="E646" s="81">
        <v>10000</v>
      </c>
      <c r="F646" s="81" t="s">
        <v>5</v>
      </c>
    </row>
    <row r="647" spans="1:6" ht="12.75">
      <c r="A647" s="82"/>
      <c r="B647" s="82"/>
      <c r="C647" s="83">
        <v>5000</v>
      </c>
      <c r="D647" s="83">
        <v>9999</v>
      </c>
      <c r="E647" s="83" t="s">
        <v>8</v>
      </c>
      <c r="F647" s="83" t="s">
        <v>9</v>
      </c>
    </row>
    <row r="648" spans="1:6" ht="12.75">
      <c r="A648" s="90"/>
      <c r="B648" s="90"/>
      <c r="C648" s="79" t="s">
        <v>38</v>
      </c>
      <c r="D648" s="94"/>
      <c r="E648" s="94"/>
      <c r="F648" s="94"/>
    </row>
    <row r="649" spans="3:6" ht="12.75">
      <c r="C649" s="72"/>
      <c r="D649" s="72"/>
      <c r="E649" s="72"/>
      <c r="F649" s="72"/>
    </row>
    <row r="650" spans="1:6" ht="12.75">
      <c r="A650" t="s">
        <v>137</v>
      </c>
      <c r="C650" s="87">
        <v>269.9</v>
      </c>
      <c r="D650" s="87">
        <v>811.5</v>
      </c>
      <c r="E650" s="87">
        <v>2348.1</v>
      </c>
      <c r="F650" s="87">
        <v>750.1</v>
      </c>
    </row>
    <row r="651" spans="1:6" ht="12.75">
      <c r="A651" t="s">
        <v>113</v>
      </c>
      <c r="C651" s="87">
        <v>294.9</v>
      </c>
      <c r="D651" s="87">
        <v>1409</v>
      </c>
      <c r="E651" s="87">
        <v>5248.9</v>
      </c>
      <c r="F651" s="87">
        <v>1382.9</v>
      </c>
    </row>
    <row r="652" spans="1:6" ht="12.75">
      <c r="A652" t="s">
        <v>223</v>
      </c>
      <c r="C652" s="87">
        <v>62.6</v>
      </c>
      <c r="D652" s="87">
        <v>246.8</v>
      </c>
      <c r="E652" s="87">
        <v>816.3</v>
      </c>
      <c r="F652" s="87">
        <v>232.8</v>
      </c>
    </row>
    <row r="653" spans="1:6" ht="12.75">
      <c r="A653" s="82" t="s">
        <v>140</v>
      </c>
      <c r="B653" s="82"/>
      <c r="C653" s="88">
        <v>2.6</v>
      </c>
      <c r="D653" s="88">
        <v>0.2</v>
      </c>
      <c r="E653" s="88">
        <v>175.1</v>
      </c>
      <c r="F653" s="88">
        <v>27.3</v>
      </c>
    </row>
    <row r="654" spans="3:6" ht="12.75">
      <c r="C654" s="87" t="s">
        <v>5</v>
      </c>
      <c r="D654" s="87" t="s">
        <v>5</v>
      </c>
      <c r="E654" s="87" t="s">
        <v>5</v>
      </c>
      <c r="F654" s="87" t="s">
        <v>5</v>
      </c>
    </row>
    <row r="655" spans="1:6" ht="12.75">
      <c r="A655" t="s">
        <v>224</v>
      </c>
      <c r="C655" s="87">
        <v>499.6</v>
      </c>
      <c r="D655" s="87">
        <v>1973.5</v>
      </c>
      <c r="E655" s="87">
        <v>6605.7</v>
      </c>
      <c r="F655" s="87">
        <v>1873</v>
      </c>
    </row>
    <row r="656" spans="3:6" ht="12.75">
      <c r="C656" s="72"/>
      <c r="D656" s="72"/>
      <c r="E656" s="72"/>
      <c r="F656" s="72"/>
    </row>
    <row r="657" spans="3:6" ht="12.75">
      <c r="C657" s="89" t="s">
        <v>225</v>
      </c>
      <c r="D657" s="91"/>
      <c r="E657" s="91"/>
      <c r="F657" s="91"/>
    </row>
    <row r="658" spans="1:6" ht="14.25">
      <c r="A658" s="73" t="s">
        <v>293</v>
      </c>
      <c r="B658" s="74"/>
      <c r="C658" s="105">
        <v>106</v>
      </c>
      <c r="D658" s="105">
        <v>133</v>
      </c>
      <c r="E658" s="105">
        <v>147</v>
      </c>
      <c r="F658" s="105">
        <v>135</v>
      </c>
    </row>
    <row r="659" spans="3:6" ht="12.75">
      <c r="C659" s="72"/>
      <c r="D659" s="72"/>
      <c r="E659" s="72"/>
      <c r="F659" s="72"/>
    </row>
    <row r="660" spans="3:6" ht="12.75">
      <c r="C660" s="72"/>
      <c r="D660" s="72"/>
      <c r="E660" s="89"/>
      <c r="F660" s="72"/>
    </row>
    <row r="661" spans="3:6" ht="12.75">
      <c r="C661" s="106"/>
      <c r="D661" s="106"/>
      <c r="E661" s="106"/>
      <c r="F661" s="106"/>
    </row>
    <row r="662" spans="3:6" ht="12.75">
      <c r="C662" s="106"/>
      <c r="D662" s="106"/>
      <c r="E662" s="106"/>
      <c r="F662" s="106"/>
    </row>
    <row r="663" spans="3:6" ht="12.75">
      <c r="C663" s="106"/>
      <c r="D663" s="106"/>
      <c r="E663" s="106"/>
      <c r="F663" s="106"/>
    </row>
    <row r="664" spans="3:6" ht="12.75">
      <c r="C664" s="106"/>
      <c r="D664" s="106"/>
      <c r="E664" s="106"/>
      <c r="F664" s="106"/>
    </row>
    <row r="665" spans="3:6" ht="12.75">
      <c r="C665" s="106"/>
      <c r="D665" s="106"/>
      <c r="E665" s="106"/>
      <c r="F665" s="106"/>
    </row>
    <row r="666" spans="3:6" ht="12.75">
      <c r="C666" s="106"/>
      <c r="D666" s="106"/>
      <c r="E666" s="106"/>
      <c r="F666" s="106"/>
    </row>
    <row r="667" spans="3:6" ht="12.75">
      <c r="C667" s="106"/>
      <c r="D667" s="106"/>
      <c r="E667" s="106"/>
      <c r="F667" s="106"/>
    </row>
    <row r="668" spans="3:6" ht="12.75">
      <c r="C668" s="106"/>
      <c r="D668" s="106"/>
      <c r="E668" s="106"/>
      <c r="F668" s="106"/>
    </row>
    <row r="669" spans="3:6" ht="12.75">
      <c r="C669" s="106"/>
      <c r="D669" s="106"/>
      <c r="E669" s="106"/>
      <c r="F669" s="106"/>
    </row>
    <row r="670" spans="3:6" ht="12.75">
      <c r="C670" s="106"/>
      <c r="D670" s="106"/>
      <c r="E670" s="106"/>
      <c r="F670" s="106"/>
    </row>
    <row r="671" spans="3:6" ht="12.75">
      <c r="C671" s="106"/>
      <c r="D671" s="106"/>
      <c r="E671" s="106"/>
      <c r="F671" s="106"/>
    </row>
    <row r="672" spans="3:6" ht="12.75">
      <c r="C672" s="106"/>
      <c r="D672" s="106"/>
      <c r="E672" s="106"/>
      <c r="F672" s="106"/>
    </row>
    <row r="673" spans="3:6" ht="12.75">
      <c r="C673" s="106"/>
      <c r="D673" s="106"/>
      <c r="E673" s="106"/>
      <c r="F673" s="106"/>
    </row>
    <row r="674" spans="3:6" ht="12.75">
      <c r="C674" s="106"/>
      <c r="D674" s="106"/>
      <c r="E674" s="106"/>
      <c r="F674" s="106"/>
    </row>
    <row r="675" spans="3:6" ht="12.75">
      <c r="C675" s="106"/>
      <c r="D675" s="106"/>
      <c r="E675" s="106"/>
      <c r="F675" s="106"/>
    </row>
    <row r="676" spans="3:6" ht="12.75">
      <c r="C676" s="106"/>
      <c r="D676" s="106"/>
      <c r="E676" s="106"/>
      <c r="F676" s="106"/>
    </row>
    <row r="677" spans="3:6" ht="12.75">
      <c r="C677" s="106"/>
      <c r="D677" s="106"/>
      <c r="E677" s="106"/>
      <c r="F677" s="106"/>
    </row>
    <row r="678" spans="3:6" ht="12.75">
      <c r="C678" s="106"/>
      <c r="D678" s="106"/>
      <c r="E678" s="106"/>
      <c r="F678" s="106"/>
    </row>
    <row r="679" spans="3:6" ht="12.75">
      <c r="C679" s="106"/>
      <c r="D679" s="106"/>
      <c r="E679" s="106"/>
      <c r="F679" s="106"/>
    </row>
    <row r="680" spans="3:6" ht="12.75">
      <c r="C680" s="106"/>
      <c r="D680" s="106"/>
      <c r="E680" s="106"/>
      <c r="F680" s="106"/>
    </row>
    <row r="681" spans="3:6" ht="12.75">
      <c r="C681" s="106"/>
      <c r="D681" s="106"/>
      <c r="E681" s="106"/>
      <c r="F681" s="106"/>
    </row>
    <row r="682" spans="3:6" ht="12.75">
      <c r="C682" s="106"/>
      <c r="D682" s="106"/>
      <c r="E682" s="106"/>
      <c r="F682" s="106"/>
    </row>
    <row r="683" spans="3:6" ht="12.75">
      <c r="C683" s="106"/>
      <c r="D683" s="106"/>
      <c r="E683" s="106"/>
      <c r="F683" s="106"/>
    </row>
    <row r="684" spans="3:6" ht="12.75">
      <c r="C684" s="106"/>
      <c r="D684" s="106"/>
      <c r="E684" s="106"/>
      <c r="F684" s="106"/>
    </row>
    <row r="685" spans="3:6" ht="12.75">
      <c r="C685" s="106"/>
      <c r="D685" s="106"/>
      <c r="E685" s="106"/>
      <c r="F685" s="106"/>
    </row>
    <row r="686" spans="3:6" ht="12.75">
      <c r="C686" s="106"/>
      <c r="D686" s="106"/>
      <c r="E686" s="106"/>
      <c r="F686" s="106"/>
    </row>
    <row r="687" spans="3:6" ht="12.75">
      <c r="C687" s="106"/>
      <c r="D687" s="106"/>
      <c r="E687" s="106"/>
      <c r="F687" s="106"/>
    </row>
    <row r="688" spans="3:6" ht="12.75">
      <c r="C688" s="106"/>
      <c r="D688" s="106"/>
      <c r="E688" s="106"/>
      <c r="F688" s="106"/>
    </row>
    <row r="689" spans="3:6" ht="12.75">
      <c r="C689" s="106"/>
      <c r="D689" s="106"/>
      <c r="E689" s="106"/>
      <c r="F689" s="106"/>
    </row>
    <row r="690" spans="3:6" ht="12.75">
      <c r="C690" s="106"/>
      <c r="D690" s="106"/>
      <c r="E690" s="106"/>
      <c r="F690" s="106"/>
    </row>
    <row r="691" spans="3:6" ht="12.75">
      <c r="C691" s="106"/>
      <c r="D691" s="106"/>
      <c r="E691" s="106"/>
      <c r="F691" s="106"/>
    </row>
    <row r="692" spans="3:6" ht="12.75">
      <c r="C692" s="106"/>
      <c r="D692" s="106"/>
      <c r="E692" s="106"/>
      <c r="F692" s="106"/>
    </row>
    <row r="693" spans="3:6" ht="12.75">
      <c r="C693" s="106"/>
      <c r="D693" s="106"/>
      <c r="E693" s="106"/>
      <c r="F693" s="106"/>
    </row>
    <row r="694" spans="3:6" ht="12.75">
      <c r="C694" s="106"/>
      <c r="D694" s="106"/>
      <c r="E694" s="106"/>
      <c r="F694" s="106"/>
    </row>
    <row r="695" spans="3:6" ht="12.75">
      <c r="C695" s="106"/>
      <c r="D695" s="106"/>
      <c r="E695" s="106"/>
      <c r="F695" s="106"/>
    </row>
    <row r="696" spans="3:6" ht="12.75">
      <c r="C696" s="106"/>
      <c r="D696" s="106"/>
      <c r="E696" s="106"/>
      <c r="F696" s="106"/>
    </row>
    <row r="697" spans="3:6" ht="12.75">
      <c r="C697" s="106"/>
      <c r="D697" s="106"/>
      <c r="E697" s="106"/>
      <c r="F697" s="106"/>
    </row>
    <row r="698" spans="3:6" ht="12.75">
      <c r="C698" s="106"/>
      <c r="D698" s="106"/>
      <c r="E698" s="106"/>
      <c r="F698" s="106"/>
    </row>
    <row r="699" spans="3:6" ht="12.75">
      <c r="C699" s="106"/>
      <c r="D699" s="106"/>
      <c r="E699" s="106"/>
      <c r="F699" s="106"/>
    </row>
    <row r="700" spans="3:6" ht="12.75">
      <c r="C700" s="106"/>
      <c r="D700" s="106"/>
      <c r="E700" s="106"/>
      <c r="F700" s="106"/>
    </row>
    <row r="701" spans="3:6" ht="12.75">
      <c r="C701" s="106"/>
      <c r="D701" s="106"/>
      <c r="E701" s="106"/>
      <c r="F701" s="106"/>
    </row>
    <row r="702" spans="3:6" ht="12.75">
      <c r="C702" s="106"/>
      <c r="D702" s="106"/>
      <c r="E702" s="106"/>
      <c r="F702" s="106"/>
    </row>
    <row r="703" spans="3:6" ht="12.75">
      <c r="C703" s="106"/>
      <c r="D703" s="106"/>
      <c r="E703" s="106"/>
      <c r="F703" s="106"/>
    </row>
    <row r="704" spans="3:6" ht="12.75">
      <c r="C704" s="106"/>
      <c r="D704" s="106"/>
      <c r="E704" s="106"/>
      <c r="F704" s="106"/>
    </row>
    <row r="705" spans="3:6" ht="12.75">
      <c r="C705" s="106"/>
      <c r="D705" s="106"/>
      <c r="E705" s="106"/>
      <c r="F705" s="106"/>
    </row>
    <row r="706" spans="3:6" ht="12.75">
      <c r="C706" s="106"/>
      <c r="D706" s="106"/>
      <c r="E706" s="106"/>
      <c r="F706" s="106"/>
    </row>
    <row r="707" spans="3:6" ht="12.75">
      <c r="C707" s="106"/>
      <c r="D707" s="106"/>
      <c r="E707" s="106"/>
      <c r="F707" s="106"/>
    </row>
    <row r="708" spans="3:6" ht="12.75">
      <c r="C708" s="106"/>
      <c r="D708" s="106"/>
      <c r="E708" s="106"/>
      <c r="F708" s="106"/>
    </row>
    <row r="709" spans="3:6" ht="12.75">
      <c r="C709" s="106"/>
      <c r="D709" s="106"/>
      <c r="E709" s="106"/>
      <c r="F709" s="106"/>
    </row>
    <row r="710" spans="3:6" ht="12.75">
      <c r="C710" s="106"/>
      <c r="D710" s="106"/>
      <c r="E710" s="106"/>
      <c r="F710" s="106"/>
    </row>
    <row r="711" spans="3:6" ht="12.75">
      <c r="C711" s="106"/>
      <c r="D711" s="106"/>
      <c r="E711" s="106"/>
      <c r="F711" s="106"/>
    </row>
    <row r="712" spans="3:6" ht="12.75">
      <c r="C712" s="106"/>
      <c r="D712" s="106"/>
      <c r="E712" s="106"/>
      <c r="F712" s="106"/>
    </row>
    <row r="713" spans="3:6" ht="12.75">
      <c r="C713" s="106"/>
      <c r="D713" s="106"/>
      <c r="E713" s="106"/>
      <c r="F713" s="106"/>
    </row>
    <row r="714" spans="3:6" ht="12.75">
      <c r="C714" s="106"/>
      <c r="D714" s="106"/>
      <c r="E714" s="106"/>
      <c r="F714" s="106"/>
    </row>
    <row r="715" spans="3:6" ht="12.75">
      <c r="C715" s="106"/>
      <c r="D715" s="106"/>
      <c r="E715" s="106"/>
      <c r="F715" s="106"/>
    </row>
    <row r="716" spans="3:6" ht="12.75">
      <c r="C716" s="106"/>
      <c r="D716" s="106"/>
      <c r="E716" s="106"/>
      <c r="F716" s="106"/>
    </row>
    <row r="717" spans="3:6" ht="12.75">
      <c r="C717" s="106"/>
      <c r="D717" s="106"/>
      <c r="E717" s="106"/>
      <c r="F717" s="106"/>
    </row>
    <row r="718" spans="3:6" ht="12.75">
      <c r="C718" s="106"/>
      <c r="D718" s="106"/>
      <c r="E718" s="106"/>
      <c r="F718" s="106"/>
    </row>
    <row r="719" spans="3:6" ht="12.75">
      <c r="C719" s="106"/>
      <c r="D719" s="106"/>
      <c r="E719" s="106"/>
      <c r="F719" s="106"/>
    </row>
    <row r="720" spans="3:6" ht="12.75">
      <c r="C720" s="106"/>
      <c r="D720" s="106"/>
      <c r="E720" s="106"/>
      <c r="F720" s="106"/>
    </row>
    <row r="721" spans="3:6" ht="12.75">
      <c r="C721" s="106"/>
      <c r="D721" s="106"/>
      <c r="E721" s="106"/>
      <c r="F721" s="106"/>
    </row>
    <row r="722" spans="3:6" ht="12.75">
      <c r="C722" s="106"/>
      <c r="D722" s="106"/>
      <c r="E722" s="106"/>
      <c r="F722" s="106"/>
    </row>
    <row r="723" spans="3:6" ht="12.75">
      <c r="C723" s="106"/>
      <c r="D723" s="106"/>
      <c r="E723" s="106"/>
      <c r="F723" s="106"/>
    </row>
    <row r="724" spans="3:6" ht="12.75">
      <c r="C724" s="106"/>
      <c r="D724" s="106"/>
      <c r="E724" s="106"/>
      <c r="F724" s="106"/>
    </row>
    <row r="725" spans="3:6" ht="12.75">
      <c r="C725" s="106"/>
      <c r="D725" s="106"/>
      <c r="E725" s="106"/>
      <c r="F725" s="106"/>
    </row>
    <row r="726" spans="3:6" ht="12.75">
      <c r="C726" s="106"/>
      <c r="D726" s="106"/>
      <c r="E726" s="106"/>
      <c r="F726" s="106"/>
    </row>
    <row r="727" spans="3:6" ht="12.75">
      <c r="C727" s="106"/>
      <c r="D727" s="106"/>
      <c r="E727" s="106"/>
      <c r="F727" s="106"/>
    </row>
    <row r="728" spans="3:6" ht="12.75">
      <c r="C728" s="106"/>
      <c r="D728" s="106"/>
      <c r="E728" s="106"/>
      <c r="F728" s="106"/>
    </row>
    <row r="729" spans="3:6" ht="12.75">
      <c r="C729" s="106"/>
      <c r="D729" s="106"/>
      <c r="E729" s="106"/>
      <c r="F729" s="106"/>
    </row>
    <row r="730" spans="3:6" ht="12.75">
      <c r="C730" s="106"/>
      <c r="D730" s="106"/>
      <c r="E730" s="106"/>
      <c r="F730" s="106"/>
    </row>
    <row r="731" spans="3:6" ht="12.75">
      <c r="C731" s="106"/>
      <c r="D731" s="106"/>
      <c r="E731" s="106"/>
      <c r="F731" s="106"/>
    </row>
    <row r="732" spans="3:6" ht="12.75">
      <c r="C732" s="106"/>
      <c r="D732" s="106"/>
      <c r="E732" s="106"/>
      <c r="F732" s="106"/>
    </row>
    <row r="733" spans="3:6" ht="12.75">
      <c r="C733" s="106"/>
      <c r="D733" s="106"/>
      <c r="E733" s="106"/>
      <c r="F733" s="106"/>
    </row>
    <row r="734" spans="3:6" ht="12.75">
      <c r="C734" s="106"/>
      <c r="D734" s="106"/>
      <c r="E734" s="106"/>
      <c r="F734" s="106"/>
    </row>
    <row r="735" spans="3:6" ht="12.75">
      <c r="C735" s="106"/>
      <c r="D735" s="106"/>
      <c r="E735" s="106"/>
      <c r="F735" s="106"/>
    </row>
    <row r="736" spans="3:6" ht="12.75">
      <c r="C736" s="106"/>
      <c r="D736" s="106"/>
      <c r="E736" s="106"/>
      <c r="F736" s="106"/>
    </row>
    <row r="737" spans="3:6" ht="12.75">
      <c r="C737" s="106"/>
      <c r="D737" s="106"/>
      <c r="E737" s="106"/>
      <c r="F737" s="106"/>
    </row>
    <row r="738" spans="3:6" ht="12.75">
      <c r="C738" s="106"/>
      <c r="D738" s="106"/>
      <c r="E738" s="106"/>
      <c r="F738" s="106"/>
    </row>
    <row r="739" spans="3:6" ht="12.75">
      <c r="C739" s="106"/>
      <c r="D739" s="106"/>
      <c r="E739" s="106"/>
      <c r="F739" s="106"/>
    </row>
    <row r="740" spans="3:6" ht="12.75">
      <c r="C740" s="106"/>
      <c r="D740" s="106"/>
      <c r="E740" s="106"/>
      <c r="F740" s="106"/>
    </row>
    <row r="741" spans="3:6" ht="12.75">
      <c r="C741" s="106"/>
      <c r="D741" s="106"/>
      <c r="E741" s="106"/>
      <c r="F741" s="106"/>
    </row>
    <row r="742" spans="3:6" ht="12.75">
      <c r="C742" s="106"/>
      <c r="D742" s="106"/>
      <c r="E742" s="106"/>
      <c r="F742" s="106"/>
    </row>
    <row r="743" spans="3:6" ht="12.75">
      <c r="C743" s="106"/>
      <c r="D743" s="106"/>
      <c r="E743" s="106"/>
      <c r="F743" s="106"/>
    </row>
    <row r="744" spans="3:6" ht="12.75">
      <c r="C744" s="106"/>
      <c r="D744" s="106"/>
      <c r="E744" s="106"/>
      <c r="F744" s="106"/>
    </row>
    <row r="745" spans="3:6" ht="12.75">
      <c r="C745" s="106"/>
      <c r="D745" s="106"/>
      <c r="E745" s="106"/>
      <c r="F745" s="106"/>
    </row>
    <row r="746" spans="3:6" ht="12.75">
      <c r="C746" s="106"/>
      <c r="D746" s="106"/>
      <c r="E746" s="106"/>
      <c r="F746" s="106"/>
    </row>
    <row r="747" spans="3:6" ht="12.75">
      <c r="C747" s="106"/>
      <c r="D747" s="106"/>
      <c r="E747" s="106"/>
      <c r="F747" s="106"/>
    </row>
    <row r="748" spans="3:6" ht="12.75">
      <c r="C748" s="106"/>
      <c r="D748" s="106"/>
      <c r="E748" s="106"/>
      <c r="F748" s="106"/>
    </row>
    <row r="749" spans="3:6" ht="12.75">
      <c r="C749" s="106"/>
      <c r="D749" s="106"/>
      <c r="E749" s="106"/>
      <c r="F749" s="106"/>
    </row>
    <row r="750" spans="3:6" ht="12.75">
      <c r="C750" s="106"/>
      <c r="D750" s="106"/>
      <c r="E750" s="106"/>
      <c r="F750" s="106"/>
    </row>
    <row r="751" spans="3:6" ht="12.75">
      <c r="C751" s="106"/>
      <c r="D751" s="106"/>
      <c r="E751" s="106"/>
      <c r="F751" s="106"/>
    </row>
    <row r="752" spans="3:6" ht="12.75">
      <c r="C752" s="106"/>
      <c r="D752" s="106"/>
      <c r="E752" s="106"/>
      <c r="F752" s="106"/>
    </row>
    <row r="753" spans="3:6" ht="12.75">
      <c r="C753" s="106"/>
      <c r="D753" s="106"/>
      <c r="E753" s="106"/>
      <c r="F753" s="106"/>
    </row>
    <row r="754" spans="3:6" ht="12.75">
      <c r="C754" s="106"/>
      <c r="D754" s="106"/>
      <c r="E754" s="106"/>
      <c r="F754" s="106"/>
    </row>
    <row r="755" spans="3:6" ht="12.75">
      <c r="C755" s="106"/>
      <c r="D755" s="106"/>
      <c r="E755" s="106"/>
      <c r="F755" s="106"/>
    </row>
    <row r="756" spans="3:6" ht="12.75">
      <c r="C756" s="106"/>
      <c r="D756" s="106"/>
      <c r="E756" s="106"/>
      <c r="F756" s="106"/>
    </row>
    <row r="757" spans="3:6" ht="12.75">
      <c r="C757" s="106"/>
      <c r="D757" s="106"/>
      <c r="E757" s="106"/>
      <c r="F757" s="106"/>
    </row>
    <row r="758" spans="3:6" ht="12.75">
      <c r="C758" s="106"/>
      <c r="D758" s="106"/>
      <c r="E758" s="106"/>
      <c r="F758" s="106"/>
    </row>
    <row r="759" spans="3:6" ht="12.75">
      <c r="C759" s="106"/>
      <c r="D759" s="106"/>
      <c r="E759" s="106"/>
      <c r="F759" s="106"/>
    </row>
    <row r="760" spans="3:6" ht="12.75">
      <c r="C760" s="106"/>
      <c r="D760" s="106"/>
      <c r="E760" s="106"/>
      <c r="F760" s="106"/>
    </row>
    <row r="761" spans="3:6" ht="12.75">
      <c r="C761" s="106"/>
      <c r="D761" s="106"/>
      <c r="E761" s="106"/>
      <c r="F761" s="106"/>
    </row>
    <row r="762" spans="3:6" ht="12.75">
      <c r="C762" s="106"/>
      <c r="D762" s="106"/>
      <c r="E762" s="106"/>
      <c r="F762" s="106"/>
    </row>
    <row r="763" spans="3:6" ht="12.75">
      <c r="C763" s="106"/>
      <c r="D763" s="106"/>
      <c r="E763" s="106"/>
      <c r="F763" s="106"/>
    </row>
    <row r="764" spans="3:6" ht="12.75">
      <c r="C764" s="106"/>
      <c r="D764" s="106"/>
      <c r="E764" s="106"/>
      <c r="F764" s="106"/>
    </row>
    <row r="765" spans="3:6" ht="12.75">
      <c r="C765" s="106"/>
      <c r="D765" s="106"/>
      <c r="E765" s="106"/>
      <c r="F765" s="106"/>
    </row>
    <row r="766" spans="3:6" ht="12.75">
      <c r="C766" s="106"/>
      <c r="D766" s="106"/>
      <c r="E766" s="106"/>
      <c r="F766" s="106"/>
    </row>
    <row r="767" spans="3:6" ht="12.75">
      <c r="C767" s="106"/>
      <c r="D767" s="106"/>
      <c r="E767" s="106"/>
      <c r="F767" s="106"/>
    </row>
    <row r="768" spans="3:6" ht="12.75">
      <c r="C768" s="106"/>
      <c r="D768" s="106"/>
      <c r="E768" s="106"/>
      <c r="F768" s="106"/>
    </row>
    <row r="769" spans="3:6" ht="12.75">
      <c r="C769" s="106"/>
      <c r="D769" s="106"/>
      <c r="E769" s="106"/>
      <c r="F769" s="106"/>
    </row>
    <row r="770" spans="3:6" ht="12.75">
      <c r="C770" s="106"/>
      <c r="D770" s="106"/>
      <c r="E770" s="106"/>
      <c r="F770" s="106"/>
    </row>
    <row r="771" spans="3:6" ht="12.75">
      <c r="C771" s="106"/>
      <c r="D771" s="106"/>
      <c r="E771" s="106"/>
      <c r="F771" s="106"/>
    </row>
    <row r="772" spans="3:6" ht="12.75">
      <c r="C772" s="106"/>
      <c r="D772" s="106"/>
      <c r="E772" s="106"/>
      <c r="F772" s="106"/>
    </row>
    <row r="773" spans="3:6" ht="12.75">
      <c r="C773" s="106"/>
      <c r="D773" s="106"/>
      <c r="E773" s="106"/>
      <c r="F773" s="106"/>
    </row>
    <row r="774" spans="3:6" ht="12.75">
      <c r="C774" s="106"/>
      <c r="D774" s="106"/>
      <c r="E774" s="106"/>
      <c r="F774" s="106"/>
    </row>
    <row r="775" spans="3:6" ht="12.75">
      <c r="C775" s="106"/>
      <c r="D775" s="106"/>
      <c r="E775" s="106"/>
      <c r="F775" s="106"/>
    </row>
    <row r="776" spans="3:6" ht="12.75">
      <c r="C776" s="106"/>
      <c r="D776" s="106"/>
      <c r="E776" s="106"/>
      <c r="F776" s="106"/>
    </row>
    <row r="777" spans="3:6" ht="12.75">
      <c r="C777" s="106"/>
      <c r="D777" s="106"/>
      <c r="E777" s="106"/>
      <c r="F777" s="106"/>
    </row>
    <row r="778" spans="3:6" ht="12.75">
      <c r="C778" s="106"/>
      <c r="D778" s="106"/>
      <c r="E778" s="106"/>
      <c r="F778" s="106"/>
    </row>
    <row r="779" spans="3:6" ht="12.75">
      <c r="C779" s="106"/>
      <c r="D779" s="106"/>
      <c r="E779" s="106"/>
      <c r="F779" s="106"/>
    </row>
    <row r="780" spans="3:6" ht="12.75">
      <c r="C780" s="106"/>
      <c r="D780" s="106"/>
      <c r="E780" s="106"/>
      <c r="F780" s="106"/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3" customWidth="1"/>
    <col min="2" max="2" width="18.140625" style="43" customWidth="1"/>
    <col min="3" max="16384" width="9.140625" style="43" customWidth="1"/>
  </cols>
  <sheetData>
    <row r="1" spans="1:6" ht="18">
      <c r="A1" s="42" t="s">
        <v>295</v>
      </c>
      <c r="C1" s="44"/>
      <c r="D1" s="44"/>
      <c r="E1" s="44"/>
      <c r="F1" s="44"/>
    </row>
    <row r="2" spans="1:10" ht="15" customHeight="1">
      <c r="A2" s="112" t="s">
        <v>329</v>
      </c>
      <c r="B2" s="168"/>
      <c r="C2" s="168"/>
      <c r="D2" s="168"/>
      <c r="E2" s="168"/>
      <c r="F2" s="168"/>
      <c r="G2" s="168"/>
      <c r="H2" s="168"/>
      <c r="I2" s="169"/>
      <c r="J2" s="168"/>
    </row>
    <row r="3" spans="1:10" ht="15" customHeight="1">
      <c r="A3" s="112" t="s">
        <v>330</v>
      </c>
      <c r="B3" s="168"/>
      <c r="C3" s="168"/>
      <c r="D3" s="168"/>
      <c r="E3" s="168"/>
      <c r="F3" s="168"/>
      <c r="G3" s="168"/>
      <c r="H3" s="168"/>
      <c r="I3" s="169"/>
      <c r="J3" s="168"/>
    </row>
    <row r="4" spans="1:10" ht="15" customHeight="1">
      <c r="A4" s="112" t="s">
        <v>331</v>
      </c>
      <c r="B4" s="168"/>
      <c r="C4" s="168"/>
      <c r="D4" s="168"/>
      <c r="E4" s="168"/>
      <c r="F4" s="168"/>
      <c r="G4" s="168"/>
      <c r="H4" s="168"/>
      <c r="I4" s="169"/>
      <c r="J4" s="168"/>
    </row>
    <row r="5" spans="1:6" ht="18">
      <c r="A5" s="42"/>
      <c r="C5" s="44"/>
      <c r="D5" s="44"/>
      <c r="E5" s="44"/>
      <c r="F5" s="44"/>
    </row>
    <row r="6" spans="1:6" ht="14.25">
      <c r="A6" s="45" t="s">
        <v>2</v>
      </c>
      <c r="B6" s="46" t="s">
        <v>3</v>
      </c>
      <c r="C6" s="47"/>
      <c r="D6" s="47"/>
      <c r="E6" s="47"/>
      <c r="F6" s="47"/>
    </row>
    <row r="7" spans="1:6" ht="12.75">
      <c r="A7" s="48"/>
      <c r="B7" s="49"/>
      <c r="C7" s="50"/>
      <c r="D7" s="50"/>
      <c r="E7" s="50"/>
      <c r="F7" s="50"/>
    </row>
    <row r="8" spans="3:6" ht="12">
      <c r="C8" s="51" t="s">
        <v>4</v>
      </c>
      <c r="D8" s="52"/>
      <c r="E8" s="52"/>
      <c r="F8" s="52"/>
    </row>
    <row r="9" spans="2:6" ht="12">
      <c r="B9" s="43" t="s">
        <v>5</v>
      </c>
      <c r="C9" s="53" t="s">
        <v>6</v>
      </c>
      <c r="D9" s="53" t="s">
        <v>7</v>
      </c>
      <c r="E9" s="53">
        <v>10000</v>
      </c>
      <c r="F9" s="53" t="s">
        <v>5</v>
      </c>
    </row>
    <row r="10" spans="1:6" ht="12">
      <c r="A10" s="54"/>
      <c r="B10" s="54"/>
      <c r="C10" s="55">
        <v>5000</v>
      </c>
      <c r="D10" s="55">
        <v>9999</v>
      </c>
      <c r="E10" s="55" t="s">
        <v>8</v>
      </c>
      <c r="F10" s="55" t="s">
        <v>9</v>
      </c>
    </row>
    <row r="11" spans="3:6" ht="12">
      <c r="C11" s="44"/>
      <c r="D11" s="44"/>
      <c r="E11" s="44"/>
      <c r="F11" s="44"/>
    </row>
    <row r="12" spans="3:6" ht="12">
      <c r="C12" s="468" t="s">
        <v>10</v>
      </c>
      <c r="D12" s="468"/>
      <c r="E12" s="468"/>
      <c r="F12" s="468"/>
    </row>
    <row r="13" spans="1:6" ht="12">
      <c r="A13" s="43" t="s">
        <v>11</v>
      </c>
      <c r="C13" s="44">
        <v>316.1</v>
      </c>
      <c r="D13" s="44">
        <v>163.08</v>
      </c>
      <c r="E13" s="44">
        <v>72.81</v>
      </c>
      <c r="F13" s="44">
        <v>552</v>
      </c>
    </row>
    <row r="14" spans="1:6" ht="12">
      <c r="A14" s="43" t="s">
        <v>12</v>
      </c>
      <c r="C14" s="44">
        <v>39</v>
      </c>
      <c r="D14" s="44">
        <v>48</v>
      </c>
      <c r="E14" s="44">
        <v>25</v>
      </c>
      <c r="F14" s="44">
        <v>112</v>
      </c>
    </row>
    <row r="15" spans="3:6" ht="12">
      <c r="C15" s="51" t="s">
        <v>13</v>
      </c>
      <c r="D15" s="52"/>
      <c r="E15" s="52"/>
      <c r="F15" s="52"/>
    </row>
    <row r="16" spans="1:6" ht="12">
      <c r="A16" s="43" t="s">
        <v>14</v>
      </c>
      <c r="C16" s="44"/>
      <c r="D16" s="44"/>
      <c r="E16" s="44"/>
      <c r="F16" s="44"/>
    </row>
    <row r="17" spans="1:6" ht="12">
      <c r="A17" s="43" t="s">
        <v>15</v>
      </c>
      <c r="C17" s="56">
        <v>0.7</v>
      </c>
      <c r="D17" s="56">
        <v>1.21</v>
      </c>
      <c r="E17" s="56">
        <v>5.77</v>
      </c>
      <c r="F17" s="56">
        <v>1.52</v>
      </c>
    </row>
    <row r="18" spans="1:6" ht="12">
      <c r="A18" s="54" t="s">
        <v>16</v>
      </c>
      <c r="B18" s="54"/>
      <c r="C18" s="57">
        <v>0</v>
      </c>
      <c r="D18" s="57">
        <v>0.01</v>
      </c>
      <c r="E18" s="57">
        <v>0.24</v>
      </c>
      <c r="F18" s="57">
        <v>0.04</v>
      </c>
    </row>
    <row r="19" spans="3:6" ht="12">
      <c r="C19" s="56"/>
      <c r="D19" s="56"/>
      <c r="E19" s="56"/>
      <c r="F19" s="56"/>
    </row>
    <row r="20" spans="1:6" ht="12">
      <c r="A20" s="43" t="s">
        <v>17</v>
      </c>
      <c r="C20" s="56">
        <v>0.7</v>
      </c>
      <c r="D20" s="56">
        <v>1.22</v>
      </c>
      <c r="E20" s="56">
        <v>6.01</v>
      </c>
      <c r="F20" s="56">
        <v>1.56</v>
      </c>
    </row>
    <row r="21" spans="3:6" ht="12">
      <c r="C21" s="56"/>
      <c r="D21" s="56"/>
      <c r="E21" s="56"/>
      <c r="F21" s="56"/>
    </row>
    <row r="22" spans="1:6" ht="12">
      <c r="A22" s="43" t="s">
        <v>5</v>
      </c>
      <c r="C22" s="56"/>
      <c r="D22" s="56"/>
      <c r="E22" s="56"/>
      <c r="F22" s="56"/>
    </row>
    <row r="23" spans="1:6" ht="12">
      <c r="A23" s="43" t="s">
        <v>18</v>
      </c>
      <c r="C23" s="56">
        <v>0.01</v>
      </c>
      <c r="D23" s="56">
        <v>0.46</v>
      </c>
      <c r="E23" s="56">
        <v>-2.01</v>
      </c>
      <c r="F23" s="56">
        <v>-0.13</v>
      </c>
    </row>
    <row r="24" spans="3:6" ht="12">
      <c r="C24" s="56"/>
      <c r="D24" s="56"/>
      <c r="E24" s="56"/>
      <c r="F24" s="56"/>
    </row>
    <row r="25" spans="1:6" ht="12">
      <c r="A25" s="43" t="s">
        <v>19</v>
      </c>
      <c r="C25" s="56"/>
      <c r="D25" s="56"/>
      <c r="E25" s="56"/>
      <c r="F25" s="56"/>
    </row>
    <row r="26" spans="1:6" ht="12">
      <c r="A26" s="43" t="s">
        <v>15</v>
      </c>
      <c r="C26" s="56">
        <v>0.7</v>
      </c>
      <c r="D26" s="56">
        <v>1.67</v>
      </c>
      <c r="E26" s="56">
        <v>3.76</v>
      </c>
      <c r="F26" s="56">
        <v>1.39</v>
      </c>
    </row>
    <row r="27" spans="1:6" ht="12">
      <c r="A27" s="54" t="s">
        <v>16</v>
      </c>
      <c r="B27" s="54"/>
      <c r="C27" s="57">
        <v>0.01</v>
      </c>
      <c r="D27" s="57">
        <v>0.01</v>
      </c>
      <c r="E27" s="57">
        <v>0.24</v>
      </c>
      <c r="F27" s="57">
        <v>0.04</v>
      </c>
    </row>
    <row r="28" spans="3:6" ht="12">
      <c r="C28" s="56"/>
      <c r="D28" s="56"/>
      <c r="E28" s="56"/>
      <c r="F28" s="56"/>
    </row>
    <row r="29" spans="1:6" ht="12">
      <c r="A29" s="54" t="s">
        <v>17</v>
      </c>
      <c r="B29" s="54"/>
      <c r="C29" s="57">
        <v>0.71</v>
      </c>
      <c r="D29" s="57">
        <v>1.68</v>
      </c>
      <c r="E29" s="57">
        <v>4</v>
      </c>
      <c r="F29" s="57">
        <v>1.43</v>
      </c>
    </row>
    <row r="30" spans="3:6" ht="12">
      <c r="C30" s="44"/>
      <c r="D30" s="44"/>
      <c r="E30" s="44"/>
      <c r="F30" s="44"/>
    </row>
    <row r="31" spans="3:6" ht="12">
      <c r="C31" s="51" t="s">
        <v>20</v>
      </c>
      <c r="D31" s="52"/>
      <c r="E31" s="52"/>
      <c r="F31" s="52"/>
    </row>
    <row r="32" spans="1:6" ht="12">
      <c r="A32" s="43" t="s">
        <v>21</v>
      </c>
      <c r="C32" s="44"/>
      <c r="D32" s="44"/>
      <c r="E32" s="44"/>
      <c r="F32" s="44"/>
    </row>
    <row r="33" spans="1:6" ht="12">
      <c r="A33" s="43" t="s">
        <v>22</v>
      </c>
      <c r="C33" s="44">
        <v>2163</v>
      </c>
      <c r="D33" s="44">
        <v>6907</v>
      </c>
      <c r="E33" s="44">
        <v>24716</v>
      </c>
      <c r="F33" s="44">
        <v>6539</v>
      </c>
    </row>
    <row r="34" spans="1:6" ht="12">
      <c r="A34" s="43" t="s">
        <v>5</v>
      </c>
      <c r="C34" s="44" t="s">
        <v>5</v>
      </c>
      <c r="D34" s="44" t="s">
        <v>5</v>
      </c>
      <c r="E34" s="44" t="s">
        <v>5</v>
      </c>
      <c r="F34" s="44" t="s">
        <v>5</v>
      </c>
    </row>
    <row r="35" spans="1:6" ht="12">
      <c r="A35" s="54" t="s">
        <v>18</v>
      </c>
      <c r="B35" s="54"/>
      <c r="C35" s="58">
        <v>56</v>
      </c>
      <c r="D35" s="58">
        <v>74</v>
      </c>
      <c r="E35" s="58">
        <v>459</v>
      </c>
      <c r="F35" s="58">
        <v>115</v>
      </c>
    </row>
    <row r="36" spans="3:6" ht="12">
      <c r="C36" s="44"/>
      <c r="D36" s="44"/>
      <c r="E36" s="44"/>
      <c r="F36" s="44"/>
    </row>
    <row r="37" spans="1:6" ht="12">
      <c r="A37" s="54" t="s">
        <v>23</v>
      </c>
      <c r="B37" s="54"/>
      <c r="C37" s="58">
        <v>2220</v>
      </c>
      <c r="D37" s="58">
        <v>6981</v>
      </c>
      <c r="E37" s="58">
        <v>25174</v>
      </c>
      <c r="F37" s="58">
        <v>6654</v>
      </c>
    </row>
    <row r="38" spans="3:6" ht="12">
      <c r="C38" s="44"/>
      <c r="D38" s="44"/>
      <c r="E38" s="44"/>
      <c r="F38" s="44"/>
    </row>
    <row r="39" spans="3:6" ht="12">
      <c r="C39" s="44"/>
      <c r="D39" s="44"/>
      <c r="E39" s="44"/>
      <c r="F39" s="44"/>
    </row>
    <row r="40" spans="1:6" ht="14.25">
      <c r="A40" s="45" t="s">
        <v>24</v>
      </c>
      <c r="B40" s="46" t="s">
        <v>25</v>
      </c>
      <c r="C40" s="47"/>
      <c r="D40" s="47"/>
      <c r="E40" s="47"/>
      <c r="F40" s="47"/>
    </row>
    <row r="41" spans="1:6" ht="12.75">
      <c r="A41" s="48"/>
      <c r="B41" s="49"/>
      <c r="C41" s="50"/>
      <c r="D41" s="50"/>
      <c r="E41" s="50"/>
      <c r="F41" s="50"/>
    </row>
    <row r="42" spans="3:6" ht="12">
      <c r="C42" s="51" t="s">
        <v>4</v>
      </c>
      <c r="D42" s="52"/>
      <c r="E42" s="52"/>
      <c r="F42" s="52"/>
    </row>
    <row r="43" spans="2:6" ht="12">
      <c r="B43" s="43" t="s">
        <v>5</v>
      </c>
      <c r="C43" s="53" t="s">
        <v>6</v>
      </c>
      <c r="D43" s="53" t="s">
        <v>7</v>
      </c>
      <c r="E43" s="53">
        <v>10000</v>
      </c>
      <c r="F43" s="53" t="s">
        <v>5</v>
      </c>
    </row>
    <row r="44" spans="1:6" ht="12">
      <c r="A44" s="54"/>
      <c r="B44" s="54"/>
      <c r="C44" s="55">
        <v>5000</v>
      </c>
      <c r="D44" s="55">
        <v>9999</v>
      </c>
      <c r="E44" s="55" t="s">
        <v>8</v>
      </c>
      <c r="F44" s="55" t="s">
        <v>9</v>
      </c>
    </row>
    <row r="45" spans="3:6" ht="12">
      <c r="C45" s="44"/>
      <c r="D45" s="44"/>
      <c r="E45" s="44"/>
      <c r="F45" s="44"/>
    </row>
    <row r="46" spans="3:6" ht="12">
      <c r="C46" s="51" t="s">
        <v>20</v>
      </c>
      <c r="D46" s="52"/>
      <c r="E46" s="52"/>
      <c r="F46" s="52"/>
    </row>
    <row r="47" spans="1:6" ht="12">
      <c r="A47" s="43" t="s">
        <v>26</v>
      </c>
      <c r="C47" s="44"/>
      <c r="D47" s="44"/>
      <c r="E47" s="44"/>
      <c r="F47" s="44"/>
    </row>
    <row r="48" spans="1:6" ht="12">
      <c r="A48" s="43" t="s">
        <v>27</v>
      </c>
      <c r="C48" s="44">
        <v>24</v>
      </c>
      <c r="D48" s="44">
        <v>0</v>
      </c>
      <c r="E48" s="44">
        <v>1683</v>
      </c>
      <c r="F48" s="44">
        <v>236</v>
      </c>
    </row>
    <row r="49" spans="1:6" ht="12">
      <c r="A49" s="43" t="s">
        <v>28</v>
      </c>
      <c r="C49" s="44">
        <v>2196</v>
      </c>
      <c r="D49" s="44">
        <v>6967</v>
      </c>
      <c r="E49" s="44">
        <v>23491</v>
      </c>
      <c r="F49" s="44">
        <v>6414</v>
      </c>
    </row>
    <row r="50" spans="1:6" ht="12">
      <c r="A50" s="54" t="s">
        <v>275</v>
      </c>
      <c r="B50" s="54"/>
      <c r="C50" s="58">
        <v>0</v>
      </c>
      <c r="D50" s="58">
        <v>0</v>
      </c>
      <c r="E50" s="58">
        <v>0</v>
      </c>
      <c r="F50" s="58">
        <v>0</v>
      </c>
    </row>
    <row r="51" spans="3:6" ht="12">
      <c r="C51" s="44"/>
      <c r="D51" s="44"/>
      <c r="E51" s="44"/>
      <c r="F51" s="44"/>
    </row>
    <row r="52" spans="1:6" ht="12">
      <c r="A52" s="43" t="s">
        <v>17</v>
      </c>
      <c r="C52" s="44">
        <v>2220</v>
      </c>
      <c r="D52" s="44">
        <v>6967</v>
      </c>
      <c r="E52" s="44">
        <v>25174</v>
      </c>
      <c r="F52" s="44">
        <v>6650</v>
      </c>
    </row>
    <row r="53" spans="3:6" ht="12">
      <c r="C53" s="44"/>
      <c r="D53" s="44"/>
      <c r="E53" s="44"/>
      <c r="F53" s="44"/>
    </row>
    <row r="54" spans="1:6" ht="12">
      <c r="A54" s="43" t="s">
        <v>5</v>
      </c>
      <c r="C54" s="51" t="s">
        <v>13</v>
      </c>
      <c r="D54" s="52"/>
      <c r="E54" s="52"/>
      <c r="F54" s="52"/>
    </row>
    <row r="55" spans="1:6" ht="12">
      <c r="A55" s="43" t="s">
        <v>30</v>
      </c>
      <c r="C55" s="44"/>
      <c r="D55" s="44"/>
      <c r="E55" s="44"/>
      <c r="F55" s="44"/>
    </row>
    <row r="56" spans="1:6" ht="12">
      <c r="A56" s="43" t="s">
        <v>27</v>
      </c>
      <c r="C56" s="56">
        <v>0</v>
      </c>
      <c r="D56" s="56">
        <v>0</v>
      </c>
      <c r="E56" s="56">
        <v>0</v>
      </c>
      <c r="F56" s="56">
        <v>0</v>
      </c>
    </row>
    <row r="57" spans="1:6" ht="12">
      <c r="A57" s="43" t="s">
        <v>31</v>
      </c>
      <c r="C57" s="56">
        <v>0.01</v>
      </c>
      <c r="D57" s="56">
        <v>0.08</v>
      </c>
      <c r="E57" s="56">
        <v>0.27</v>
      </c>
      <c r="F57" s="56">
        <v>0.06</v>
      </c>
    </row>
    <row r="58" spans="1:6" ht="12">
      <c r="A58" s="43" t="s">
        <v>32</v>
      </c>
      <c r="C58" s="56">
        <v>0.24</v>
      </c>
      <c r="D58" s="56">
        <v>0</v>
      </c>
      <c r="E58" s="56">
        <v>0</v>
      </c>
      <c r="F58" s="56">
        <v>0.14</v>
      </c>
    </row>
    <row r="59" spans="1:6" ht="12">
      <c r="A59" s="43" t="s">
        <v>33</v>
      </c>
      <c r="C59" s="56">
        <v>0.03</v>
      </c>
      <c r="D59" s="56">
        <v>0</v>
      </c>
      <c r="E59" s="56">
        <v>0</v>
      </c>
      <c r="F59" s="56">
        <v>0.02</v>
      </c>
    </row>
    <row r="60" spans="1:6" ht="12">
      <c r="A60" s="54" t="s">
        <v>34</v>
      </c>
      <c r="B60" s="54"/>
      <c r="C60" s="57">
        <v>0.2</v>
      </c>
      <c r="D60" s="57">
        <v>0.45</v>
      </c>
      <c r="E60" s="57">
        <v>1.21</v>
      </c>
      <c r="F60" s="57">
        <v>0.41</v>
      </c>
    </row>
    <row r="61" spans="3:6" ht="12">
      <c r="C61" s="56"/>
      <c r="D61" s="56"/>
      <c r="E61" s="56"/>
      <c r="F61" s="56"/>
    </row>
    <row r="62" spans="1:6" ht="12">
      <c r="A62" s="54" t="s">
        <v>17</v>
      </c>
      <c r="B62" s="54"/>
      <c r="C62" s="57">
        <v>0.48</v>
      </c>
      <c r="D62" s="57">
        <v>0.53</v>
      </c>
      <c r="E62" s="57">
        <v>1.48</v>
      </c>
      <c r="F62" s="57">
        <v>0.63</v>
      </c>
    </row>
    <row r="63" spans="3:6" ht="12">
      <c r="C63" s="44"/>
      <c r="D63" s="44"/>
      <c r="E63" s="44"/>
      <c r="F63" s="44"/>
    </row>
    <row r="64" spans="3:6" ht="12">
      <c r="C64" s="44"/>
      <c r="D64" s="44"/>
      <c r="E64" s="44"/>
      <c r="F64" s="44"/>
    </row>
    <row r="65" spans="1:6" ht="14.25">
      <c r="A65" s="45" t="s">
        <v>35</v>
      </c>
      <c r="B65" s="46" t="s">
        <v>36</v>
      </c>
      <c r="C65" s="47"/>
      <c r="D65" s="47"/>
      <c r="E65" s="47"/>
      <c r="F65" s="47"/>
    </row>
    <row r="66" spans="1:6" ht="12.75">
      <c r="A66" s="48"/>
      <c r="B66" s="49"/>
      <c r="C66" s="50"/>
      <c r="D66" s="50"/>
      <c r="E66" s="50"/>
      <c r="F66" s="50"/>
    </row>
    <row r="67" spans="3:6" ht="12">
      <c r="C67" s="51" t="s">
        <v>4</v>
      </c>
      <c r="D67" s="52"/>
      <c r="E67" s="52"/>
      <c r="F67" s="52"/>
    </row>
    <row r="68" spans="2:6" ht="12">
      <c r="B68" s="43" t="s">
        <v>5</v>
      </c>
      <c r="C68" s="53" t="s">
        <v>6</v>
      </c>
      <c r="D68" s="53" t="s">
        <v>7</v>
      </c>
      <c r="E68" s="53">
        <v>10000</v>
      </c>
      <c r="F68" s="53" t="s">
        <v>5</v>
      </c>
    </row>
    <row r="69" spans="1:6" ht="12">
      <c r="A69" s="54"/>
      <c r="B69" s="54"/>
      <c r="C69" s="55">
        <v>5000</v>
      </c>
      <c r="D69" s="55">
        <v>9999</v>
      </c>
      <c r="E69" s="55" t="s">
        <v>8</v>
      </c>
      <c r="F69" s="55" t="s">
        <v>9</v>
      </c>
    </row>
    <row r="70" spans="3:6" ht="12">
      <c r="C70" s="44"/>
      <c r="D70" s="44"/>
      <c r="E70" s="44"/>
      <c r="F70" s="44"/>
    </row>
    <row r="71" spans="1:6" ht="12">
      <c r="A71" s="43" t="s">
        <v>5</v>
      </c>
      <c r="C71" s="44"/>
      <c r="D71" s="44"/>
      <c r="E71" s="44"/>
      <c r="F71" s="44"/>
    </row>
    <row r="72" spans="1:6" ht="12">
      <c r="A72" s="43" t="s">
        <v>37</v>
      </c>
      <c r="C72" s="44">
        <v>1.8</v>
      </c>
      <c r="D72" s="44">
        <v>5.3</v>
      </c>
      <c r="E72" s="44">
        <v>3.9</v>
      </c>
      <c r="F72" s="44">
        <v>3.1</v>
      </c>
    </row>
    <row r="73" spans="1:6" ht="12">
      <c r="A73" s="43" t="s">
        <v>5</v>
      </c>
      <c r="C73" s="44"/>
      <c r="D73" s="44"/>
      <c r="E73" s="44"/>
      <c r="F73" s="44"/>
    </row>
    <row r="74" spans="3:6" ht="12">
      <c r="C74" s="51" t="s">
        <v>38</v>
      </c>
      <c r="D74" s="52"/>
      <c r="E74" s="52"/>
      <c r="F74" s="52"/>
    </row>
    <row r="75" spans="3:6" ht="12">
      <c r="C75" s="44"/>
      <c r="D75" s="44"/>
      <c r="E75" s="44"/>
      <c r="F75" s="44"/>
    </row>
    <row r="76" spans="1:6" ht="12">
      <c r="A76" s="43" t="s">
        <v>5</v>
      </c>
      <c r="C76" s="44"/>
      <c r="D76" s="44"/>
      <c r="E76" s="44"/>
      <c r="F76" s="44"/>
    </row>
    <row r="77" spans="1:6" ht="12">
      <c r="A77" s="43" t="s">
        <v>39</v>
      </c>
      <c r="C77" s="44">
        <v>0.3</v>
      </c>
      <c r="D77" s="44">
        <v>2.6</v>
      </c>
      <c r="E77" s="44">
        <v>17.3</v>
      </c>
      <c r="F77" s="44">
        <v>3.2</v>
      </c>
    </row>
    <row r="78" spans="1:6" ht="12">
      <c r="A78" s="43" t="s">
        <v>5</v>
      </c>
      <c r="C78" s="44" t="s">
        <v>5</v>
      </c>
      <c r="D78" s="44" t="s">
        <v>5</v>
      </c>
      <c r="E78" s="44" t="s">
        <v>5</v>
      </c>
      <c r="F78" s="44" t="s">
        <v>5</v>
      </c>
    </row>
    <row r="79" spans="1:6" ht="12">
      <c r="A79" s="54" t="s">
        <v>40</v>
      </c>
      <c r="B79" s="54"/>
      <c r="C79" s="58">
        <v>0.3</v>
      </c>
      <c r="D79" s="58">
        <v>2.2</v>
      </c>
      <c r="E79" s="58">
        <v>17.1</v>
      </c>
      <c r="F79" s="58">
        <v>3.1</v>
      </c>
    </row>
    <row r="80" spans="3:6" ht="12">
      <c r="C80" s="44"/>
      <c r="D80" s="44"/>
      <c r="E80" s="44"/>
      <c r="F80" s="44"/>
    </row>
    <row r="81" spans="3:6" ht="12">
      <c r="C81" s="44"/>
      <c r="D81" s="44"/>
      <c r="E81" s="44"/>
      <c r="F81" s="44"/>
    </row>
    <row r="82" spans="1:6" ht="14.25">
      <c r="A82" s="45" t="s">
        <v>41</v>
      </c>
      <c r="B82" s="46" t="s">
        <v>42</v>
      </c>
      <c r="C82" s="47"/>
      <c r="D82" s="47"/>
      <c r="E82" s="47"/>
      <c r="F82" s="47"/>
    </row>
    <row r="83" spans="1:6" ht="12.75">
      <c r="A83" s="48"/>
      <c r="B83" s="49"/>
      <c r="C83" s="50"/>
      <c r="D83" s="50"/>
      <c r="E83" s="50"/>
      <c r="F83" s="50"/>
    </row>
    <row r="84" spans="3:6" ht="12">
      <c r="C84" s="51" t="s">
        <v>4</v>
      </c>
      <c r="D84" s="52"/>
      <c r="E84" s="52"/>
      <c r="F84" s="52"/>
    </row>
    <row r="85" spans="2:6" ht="12">
      <c r="B85" s="43" t="s">
        <v>5</v>
      </c>
      <c r="C85" s="53" t="s">
        <v>6</v>
      </c>
      <c r="D85" s="53" t="s">
        <v>7</v>
      </c>
      <c r="E85" s="53">
        <v>10000</v>
      </c>
      <c r="F85" s="53" t="s">
        <v>5</v>
      </c>
    </row>
    <row r="86" spans="1:6" ht="12">
      <c r="A86" s="54"/>
      <c r="B86" s="54"/>
      <c r="C86" s="55">
        <v>5000</v>
      </c>
      <c r="D86" s="55">
        <v>9999</v>
      </c>
      <c r="E86" s="55" t="s">
        <v>8</v>
      </c>
      <c r="F86" s="55" t="s">
        <v>9</v>
      </c>
    </row>
    <row r="87" spans="3:6" ht="12">
      <c r="C87" s="44"/>
      <c r="D87" s="44"/>
      <c r="E87" s="44"/>
      <c r="F87" s="44"/>
    </row>
    <row r="88" spans="3:6" ht="12">
      <c r="C88" s="59" t="s">
        <v>43</v>
      </c>
      <c r="D88" s="44"/>
      <c r="E88" s="44"/>
      <c r="F88" s="44"/>
    </row>
    <row r="89" spans="1:6" ht="12">
      <c r="A89" s="60" t="s">
        <v>44</v>
      </c>
      <c r="B89" s="60"/>
      <c r="C89" s="44">
        <v>54.2</v>
      </c>
      <c r="D89" s="44">
        <v>49</v>
      </c>
      <c r="E89" s="44">
        <v>47.6</v>
      </c>
      <c r="F89" s="44">
        <v>51.8</v>
      </c>
    </row>
    <row r="90" spans="1:6" ht="12">
      <c r="A90" s="60"/>
      <c r="B90" s="60"/>
      <c r="C90" s="61"/>
      <c r="D90" s="61"/>
      <c r="E90" s="61"/>
      <c r="F90" s="61"/>
    </row>
    <row r="91" spans="1:6" ht="12">
      <c r="A91" s="60" t="s">
        <v>5</v>
      </c>
      <c r="B91" s="60"/>
      <c r="C91" s="62" t="s">
        <v>45</v>
      </c>
      <c r="D91" s="61"/>
      <c r="E91" s="61"/>
      <c r="F91" s="61"/>
    </row>
    <row r="92" spans="1:6" ht="12">
      <c r="A92" s="60" t="s">
        <v>5</v>
      </c>
      <c r="B92" s="60"/>
      <c r="C92" s="61"/>
      <c r="D92" s="61"/>
      <c r="E92" s="61"/>
      <c r="F92" s="61"/>
    </row>
    <row r="93" spans="1:6" ht="12">
      <c r="A93" s="60" t="s">
        <v>46</v>
      </c>
      <c r="B93" s="60"/>
      <c r="C93" s="61"/>
      <c r="D93" s="61"/>
      <c r="E93" s="61"/>
      <c r="F93" s="61"/>
    </row>
    <row r="94" spans="1:6" ht="12">
      <c r="A94" s="60" t="s">
        <v>47</v>
      </c>
      <c r="B94" s="60"/>
      <c r="C94" s="44">
        <v>1599</v>
      </c>
      <c r="D94" s="44">
        <v>1901</v>
      </c>
      <c r="E94" s="44">
        <v>1913</v>
      </c>
      <c r="F94" s="44">
        <v>1730</v>
      </c>
    </row>
    <row r="95" spans="1:6" ht="12">
      <c r="A95" s="60" t="s">
        <v>48</v>
      </c>
      <c r="B95" s="60"/>
      <c r="C95" s="44">
        <v>598</v>
      </c>
      <c r="D95" s="44">
        <v>937</v>
      </c>
      <c r="E95" s="44">
        <v>1098</v>
      </c>
      <c r="F95" s="44">
        <v>764</v>
      </c>
    </row>
    <row r="96" spans="1:6" ht="12">
      <c r="A96" s="63" t="s">
        <v>49</v>
      </c>
      <c r="B96" s="63"/>
      <c r="C96" s="58">
        <v>0</v>
      </c>
      <c r="D96" s="58">
        <v>0</v>
      </c>
      <c r="E96" s="58">
        <v>78</v>
      </c>
      <c r="F96" s="58">
        <v>10</v>
      </c>
    </row>
    <row r="97" spans="1:6" ht="12">
      <c r="A97" s="60"/>
      <c r="B97" s="60"/>
      <c r="C97" s="44"/>
      <c r="D97" s="44"/>
      <c r="E97" s="44"/>
      <c r="F97" s="44"/>
    </row>
    <row r="98" spans="1:6" ht="12">
      <c r="A98" s="60" t="s">
        <v>17</v>
      </c>
      <c r="B98" s="60"/>
      <c r="C98" s="44">
        <v>2197</v>
      </c>
      <c r="D98" s="44">
        <v>2838</v>
      </c>
      <c r="E98" s="44">
        <v>3089</v>
      </c>
      <c r="F98" s="44">
        <v>2504</v>
      </c>
    </row>
    <row r="99" spans="1:6" ht="12">
      <c r="A99" s="60"/>
      <c r="B99" s="60"/>
      <c r="C99" s="44"/>
      <c r="D99" s="44"/>
      <c r="E99" s="44"/>
      <c r="F99" s="44"/>
    </row>
    <row r="100" spans="1:6" ht="12">
      <c r="A100" s="60" t="s">
        <v>50</v>
      </c>
      <c r="B100" s="60"/>
      <c r="C100" s="44"/>
      <c r="D100" s="44"/>
      <c r="E100" s="44"/>
      <c r="F100" s="44"/>
    </row>
    <row r="101" spans="1:6" ht="12">
      <c r="A101" s="60" t="s">
        <v>51</v>
      </c>
      <c r="B101" s="60"/>
      <c r="C101" s="44">
        <v>1482</v>
      </c>
      <c r="D101" s="44">
        <v>10003</v>
      </c>
      <c r="E101" s="44">
        <v>41816</v>
      </c>
      <c r="F101" s="44">
        <v>9321</v>
      </c>
    </row>
    <row r="102" spans="1:6" ht="12">
      <c r="A102" s="63" t="s">
        <v>52</v>
      </c>
      <c r="B102" s="63"/>
      <c r="C102" s="58">
        <v>478</v>
      </c>
      <c r="D102" s="58">
        <v>2057</v>
      </c>
      <c r="E102" s="58">
        <v>4122</v>
      </c>
      <c r="F102" s="58">
        <v>1424</v>
      </c>
    </row>
    <row r="103" spans="1:6" ht="12">
      <c r="A103" s="60"/>
      <c r="B103" s="60"/>
      <c r="C103" s="44"/>
      <c r="D103" s="44"/>
      <c r="E103" s="44"/>
      <c r="F103" s="44"/>
    </row>
    <row r="104" spans="1:6" ht="12">
      <c r="A104" s="60" t="s">
        <v>17</v>
      </c>
      <c r="B104" s="60"/>
      <c r="C104" s="44">
        <v>1960</v>
      </c>
      <c r="D104" s="44">
        <v>12060</v>
      </c>
      <c r="E104" s="44">
        <v>45938</v>
      </c>
      <c r="F104" s="44">
        <v>10745</v>
      </c>
    </row>
    <row r="105" spans="1:6" ht="12">
      <c r="A105" s="60"/>
      <c r="B105" s="60"/>
      <c r="C105" s="44"/>
      <c r="D105" s="44"/>
      <c r="E105" s="44"/>
      <c r="F105" s="44"/>
    </row>
    <row r="106" spans="1:6" ht="12">
      <c r="A106" s="63" t="s">
        <v>53</v>
      </c>
      <c r="B106" s="63"/>
      <c r="C106" s="58">
        <v>4157</v>
      </c>
      <c r="D106" s="58">
        <v>14898</v>
      </c>
      <c r="E106" s="58">
        <v>49027</v>
      </c>
      <c r="F106" s="58">
        <v>13249</v>
      </c>
    </row>
    <row r="107" spans="1:6" ht="12">
      <c r="A107" s="60"/>
      <c r="B107" s="60"/>
      <c r="C107" s="61"/>
      <c r="D107" s="61"/>
      <c r="E107" s="61"/>
      <c r="F107" s="61"/>
    </row>
    <row r="108" spans="1:6" ht="12">
      <c r="A108" s="60"/>
      <c r="B108" s="60"/>
      <c r="C108" s="61"/>
      <c r="D108" s="61"/>
      <c r="E108" s="61"/>
      <c r="F108" s="61"/>
    </row>
    <row r="109" spans="1:6" ht="14.25">
      <c r="A109" s="45" t="s">
        <v>54</v>
      </c>
      <c r="B109" s="46" t="s">
        <v>55</v>
      </c>
      <c r="C109" s="47"/>
      <c r="D109" s="47"/>
      <c r="E109" s="47"/>
      <c r="F109" s="47"/>
    </row>
    <row r="110" spans="1:6" ht="12.75">
      <c r="A110" s="48"/>
      <c r="B110" s="49"/>
      <c r="C110" s="50"/>
      <c r="D110" s="50"/>
      <c r="E110" s="50"/>
      <c r="F110" s="50"/>
    </row>
    <row r="111" spans="3:6" ht="12">
      <c r="C111" s="51" t="s">
        <v>4</v>
      </c>
      <c r="D111" s="52"/>
      <c r="E111" s="52"/>
      <c r="F111" s="52"/>
    </row>
    <row r="112" spans="2:6" ht="12">
      <c r="B112" s="43" t="s">
        <v>5</v>
      </c>
      <c r="C112" s="53" t="s">
        <v>6</v>
      </c>
      <c r="D112" s="53" t="s">
        <v>7</v>
      </c>
      <c r="E112" s="53">
        <v>10000</v>
      </c>
      <c r="F112" s="53" t="s">
        <v>5</v>
      </c>
    </row>
    <row r="113" spans="1:6" ht="12">
      <c r="A113" s="54"/>
      <c r="B113" s="54"/>
      <c r="C113" s="55">
        <v>5000</v>
      </c>
      <c r="D113" s="55">
        <v>9999</v>
      </c>
      <c r="E113" s="55" t="s">
        <v>8</v>
      </c>
      <c r="F113" s="55" t="s">
        <v>9</v>
      </c>
    </row>
    <row r="114" spans="1:6" ht="12">
      <c r="A114" s="60"/>
      <c r="B114" s="60"/>
      <c r="C114" s="61"/>
      <c r="D114" s="61"/>
      <c r="E114" s="61"/>
      <c r="F114" s="61"/>
    </row>
    <row r="115" spans="1:6" ht="12">
      <c r="A115" s="60"/>
      <c r="B115" s="60"/>
      <c r="C115" s="51" t="s">
        <v>56</v>
      </c>
      <c r="D115" s="64"/>
      <c r="E115" s="64"/>
      <c r="F115" s="64"/>
    </row>
    <row r="116" spans="1:6" ht="12">
      <c r="A116" s="60" t="s">
        <v>57</v>
      </c>
      <c r="B116" s="60"/>
      <c r="C116" s="61"/>
      <c r="D116" s="61"/>
      <c r="E116" s="61"/>
      <c r="F116" s="61"/>
    </row>
    <row r="117" spans="1:6" ht="12">
      <c r="A117" s="60" t="s">
        <v>58</v>
      </c>
      <c r="B117" s="60"/>
      <c r="C117" s="44">
        <v>1032.1</v>
      </c>
      <c r="D117" s="44">
        <v>4061.3</v>
      </c>
      <c r="E117" s="44">
        <v>16190.2</v>
      </c>
      <c r="F117" s="44">
        <v>3926.5</v>
      </c>
    </row>
    <row r="118" spans="1:6" ht="12">
      <c r="A118" s="60" t="s">
        <v>59</v>
      </c>
      <c r="B118" s="60"/>
      <c r="C118" s="44">
        <v>0</v>
      </c>
      <c r="D118" s="44">
        <v>0</v>
      </c>
      <c r="E118" s="44">
        <v>0</v>
      </c>
      <c r="F118" s="44">
        <v>0</v>
      </c>
    </row>
    <row r="119" spans="1:6" ht="12">
      <c r="A119" s="63" t="s">
        <v>60</v>
      </c>
      <c r="B119" s="63"/>
      <c r="C119" s="58">
        <v>0</v>
      </c>
      <c r="D119" s="58">
        <v>14.2</v>
      </c>
      <c r="E119" s="58">
        <v>0</v>
      </c>
      <c r="F119" s="58">
        <v>4.2</v>
      </c>
    </row>
    <row r="120" spans="1:6" ht="12">
      <c r="A120" s="65"/>
      <c r="B120" s="60"/>
      <c r="C120" s="44"/>
      <c r="D120" s="44"/>
      <c r="E120" s="44"/>
      <c r="F120" s="44"/>
    </row>
    <row r="121" spans="1:6" ht="12">
      <c r="A121" s="60" t="s">
        <v>61</v>
      </c>
      <c r="B121" s="60"/>
      <c r="C121" s="44">
        <v>1032.1</v>
      </c>
      <c r="D121" s="44">
        <v>4075.5</v>
      </c>
      <c r="E121" s="44">
        <v>16190.2</v>
      </c>
      <c r="F121" s="44">
        <v>3930.7</v>
      </c>
    </row>
    <row r="122" spans="1:6" ht="12">
      <c r="A122" s="60"/>
      <c r="B122" s="60"/>
      <c r="C122" s="44" t="s">
        <v>5</v>
      </c>
      <c r="D122" s="44" t="s">
        <v>5</v>
      </c>
      <c r="E122" s="44" t="s">
        <v>5</v>
      </c>
      <c r="F122" s="44" t="s">
        <v>5</v>
      </c>
    </row>
    <row r="123" spans="1:6" ht="12">
      <c r="A123" s="60" t="s">
        <v>62</v>
      </c>
      <c r="B123" s="60"/>
      <c r="C123" s="44">
        <v>172.1</v>
      </c>
      <c r="D123" s="44">
        <v>937.2</v>
      </c>
      <c r="E123" s="44">
        <v>4685.8</v>
      </c>
      <c r="F123" s="44">
        <v>993.6</v>
      </c>
    </row>
    <row r="124" spans="1:6" ht="12">
      <c r="A124" s="60" t="s">
        <v>63</v>
      </c>
      <c r="B124" s="60"/>
      <c r="C124" s="44">
        <v>20.9</v>
      </c>
      <c r="D124" s="44">
        <v>120.4</v>
      </c>
      <c r="E124" s="44">
        <v>562.5</v>
      </c>
      <c r="F124" s="44">
        <v>121.7</v>
      </c>
    </row>
    <row r="125" spans="1:6" ht="12">
      <c r="A125" s="60" t="s">
        <v>64</v>
      </c>
      <c r="B125" s="60"/>
      <c r="C125" s="44">
        <v>118.8</v>
      </c>
      <c r="D125" s="44">
        <v>769.6</v>
      </c>
      <c r="E125" s="44">
        <v>2610.4</v>
      </c>
      <c r="F125" s="44">
        <v>639.7</v>
      </c>
    </row>
    <row r="126" spans="1:6" ht="12">
      <c r="A126" s="63" t="s">
        <v>276</v>
      </c>
      <c r="B126" s="63"/>
      <c r="C126" s="58">
        <v>0.3</v>
      </c>
      <c r="D126" s="58">
        <v>2.6</v>
      </c>
      <c r="E126" s="58">
        <v>17.3</v>
      </c>
      <c r="F126" s="58">
        <v>3.2</v>
      </c>
    </row>
    <row r="127" spans="1:6" ht="12">
      <c r="A127" s="65"/>
      <c r="B127" s="60"/>
      <c r="C127" s="44"/>
      <c r="D127" s="44"/>
      <c r="E127" s="44"/>
      <c r="F127" s="44"/>
    </row>
    <row r="128" spans="1:6" ht="12">
      <c r="A128" s="60" t="s">
        <v>66</v>
      </c>
      <c r="B128" s="60"/>
      <c r="C128" s="44">
        <v>312.1</v>
      </c>
      <c r="D128" s="44">
        <v>1829.8</v>
      </c>
      <c r="E128" s="44">
        <v>7876</v>
      </c>
      <c r="F128" s="44">
        <v>1758.2</v>
      </c>
    </row>
    <row r="129" spans="1:6" ht="12">
      <c r="A129" s="60"/>
      <c r="B129" s="60"/>
      <c r="C129" s="44" t="s">
        <v>5</v>
      </c>
      <c r="D129" s="44" t="s">
        <v>5</v>
      </c>
      <c r="E129" s="44" t="s">
        <v>5</v>
      </c>
      <c r="F129" s="44" t="s">
        <v>5</v>
      </c>
    </row>
    <row r="130" spans="1:6" ht="12">
      <c r="A130" s="60" t="s">
        <v>67</v>
      </c>
      <c r="B130" s="60"/>
      <c r="C130" s="44">
        <v>1344.2</v>
      </c>
      <c r="D130" s="44">
        <v>5905.3</v>
      </c>
      <c r="E130" s="44">
        <v>24066.2</v>
      </c>
      <c r="F130" s="44">
        <v>5688.9</v>
      </c>
    </row>
    <row r="131" spans="1:6" ht="12">
      <c r="A131" s="60"/>
      <c r="B131" s="60"/>
      <c r="C131" s="44" t="s">
        <v>5</v>
      </c>
      <c r="D131" s="44" t="s">
        <v>5</v>
      </c>
      <c r="E131" s="44" t="s">
        <v>5</v>
      </c>
      <c r="F131" s="44" t="s">
        <v>5</v>
      </c>
    </row>
    <row r="132" spans="1:6" ht="12">
      <c r="A132" s="60" t="s">
        <v>68</v>
      </c>
      <c r="B132" s="60"/>
      <c r="C132" s="44" t="s">
        <v>5</v>
      </c>
      <c r="D132" s="44" t="s">
        <v>5</v>
      </c>
      <c r="E132" s="44" t="s">
        <v>5</v>
      </c>
      <c r="F132" s="44" t="s">
        <v>5</v>
      </c>
    </row>
    <row r="133" spans="1:6" ht="12">
      <c r="A133" s="60" t="s">
        <v>58</v>
      </c>
      <c r="B133" s="60"/>
      <c r="C133" s="44">
        <v>1129.9</v>
      </c>
      <c r="D133" s="44">
        <v>4336.7</v>
      </c>
      <c r="E133" s="44">
        <v>17156.7</v>
      </c>
      <c r="F133" s="44">
        <v>4191.4</v>
      </c>
    </row>
    <row r="134" spans="1:6" ht="12">
      <c r="A134" s="60" t="s">
        <v>59</v>
      </c>
      <c r="B134" s="60"/>
      <c r="C134" s="44">
        <v>0</v>
      </c>
      <c r="D134" s="44">
        <v>0</v>
      </c>
      <c r="E134" s="44">
        <v>0</v>
      </c>
      <c r="F134" s="44">
        <v>0</v>
      </c>
    </row>
    <row r="135" spans="1:6" ht="12">
      <c r="A135" s="63" t="s">
        <v>60</v>
      </c>
      <c r="B135" s="63"/>
      <c r="C135" s="58">
        <v>0</v>
      </c>
      <c r="D135" s="58">
        <v>11.1</v>
      </c>
      <c r="E135" s="58">
        <v>0</v>
      </c>
      <c r="F135" s="58">
        <v>3.3</v>
      </c>
    </row>
    <row r="136" spans="1:6" ht="12">
      <c r="A136" s="65"/>
      <c r="B136" s="60"/>
      <c r="C136" s="44"/>
      <c r="D136" s="44"/>
      <c r="E136" s="44"/>
      <c r="F136" s="44"/>
    </row>
    <row r="137" spans="1:6" ht="12">
      <c r="A137" s="60" t="s">
        <v>61</v>
      </c>
      <c r="B137" s="60"/>
      <c r="C137" s="44">
        <v>1129.9</v>
      </c>
      <c r="D137" s="44">
        <v>4347.8</v>
      </c>
      <c r="E137" s="44">
        <v>17156.7</v>
      </c>
      <c r="F137" s="44">
        <v>4194.7</v>
      </c>
    </row>
    <row r="138" spans="1:6" ht="12">
      <c r="A138" s="60"/>
      <c r="B138" s="60"/>
      <c r="C138" s="44" t="s">
        <v>5</v>
      </c>
      <c r="D138" s="44" t="s">
        <v>5</v>
      </c>
      <c r="E138" s="44" t="s">
        <v>5</v>
      </c>
      <c r="F138" s="44" t="s">
        <v>5</v>
      </c>
    </row>
    <row r="139" spans="1:6" ht="12">
      <c r="A139" s="60" t="s">
        <v>62</v>
      </c>
      <c r="B139" s="60"/>
      <c r="C139" s="44">
        <v>179.1</v>
      </c>
      <c r="D139" s="44">
        <v>931.6</v>
      </c>
      <c r="E139" s="44">
        <v>5295.5</v>
      </c>
      <c r="F139" s="44">
        <v>1076.3</v>
      </c>
    </row>
    <row r="140" spans="1:6" ht="12">
      <c r="A140" s="60" t="s">
        <v>63</v>
      </c>
      <c r="B140" s="60"/>
      <c r="C140" s="44">
        <v>25</v>
      </c>
      <c r="D140" s="44">
        <v>110.7</v>
      </c>
      <c r="E140" s="44">
        <v>554.5</v>
      </c>
      <c r="F140" s="44">
        <v>120.1</v>
      </c>
    </row>
    <row r="141" spans="1:6" ht="12">
      <c r="A141" s="60" t="s">
        <v>64</v>
      </c>
      <c r="B141" s="60"/>
      <c r="C141" s="44">
        <v>101.5</v>
      </c>
      <c r="D141" s="44">
        <v>722.5</v>
      </c>
      <c r="E141" s="44">
        <v>2733.1</v>
      </c>
      <c r="F141" s="44">
        <v>632.1</v>
      </c>
    </row>
    <row r="142" spans="1:6" ht="12">
      <c r="A142" s="63" t="s">
        <v>65</v>
      </c>
      <c r="B142" s="63"/>
      <c r="C142" s="58">
        <v>0.3</v>
      </c>
      <c r="D142" s="58">
        <v>2.2</v>
      </c>
      <c r="E142" s="58">
        <v>17.1</v>
      </c>
      <c r="F142" s="58">
        <v>3.1</v>
      </c>
    </row>
    <row r="143" spans="1:6" ht="12">
      <c r="A143" s="65"/>
      <c r="B143" s="60"/>
      <c r="C143" s="44"/>
      <c r="D143" s="44"/>
      <c r="E143" s="44"/>
      <c r="F143" s="44"/>
    </row>
    <row r="144" spans="1:6" ht="12">
      <c r="A144" s="60" t="s">
        <v>66</v>
      </c>
      <c r="B144" s="60"/>
      <c r="C144" s="44">
        <v>305.9</v>
      </c>
      <c r="D144" s="44">
        <v>1767</v>
      </c>
      <c r="E144" s="44">
        <v>8600.2</v>
      </c>
      <c r="F144" s="44">
        <v>1831.6</v>
      </c>
    </row>
    <row r="145" spans="1:6" ht="12">
      <c r="A145" s="60"/>
      <c r="B145" s="60"/>
      <c r="C145" s="44" t="s">
        <v>5</v>
      </c>
      <c r="D145" s="44" t="s">
        <v>5</v>
      </c>
      <c r="E145" s="44" t="s">
        <v>5</v>
      </c>
      <c r="F145" s="44" t="s">
        <v>5</v>
      </c>
    </row>
    <row r="146" spans="1:6" ht="12">
      <c r="A146" s="63" t="s">
        <v>67</v>
      </c>
      <c r="B146" s="63"/>
      <c r="C146" s="58">
        <v>1435.8</v>
      </c>
      <c r="D146" s="58">
        <v>6114.8</v>
      </c>
      <c r="E146" s="58">
        <v>25756.9</v>
      </c>
      <c r="F146" s="58">
        <v>6026.3</v>
      </c>
    </row>
    <row r="147" spans="1:6" ht="12">
      <c r="A147" s="60"/>
      <c r="B147" s="60"/>
      <c r="C147" s="61"/>
      <c r="D147" s="61"/>
      <c r="E147" s="61"/>
      <c r="F147" s="61"/>
    </row>
    <row r="148" spans="1:6" ht="12">
      <c r="A148" s="60"/>
      <c r="B148" s="60"/>
      <c r="C148" s="61"/>
      <c r="D148" s="61"/>
      <c r="E148" s="61"/>
      <c r="F148" s="61"/>
    </row>
    <row r="149" spans="1:6" ht="14.25">
      <c r="A149" s="45" t="s">
        <v>69</v>
      </c>
      <c r="B149" s="46" t="s">
        <v>70</v>
      </c>
      <c r="C149" s="47"/>
      <c r="D149" s="47"/>
      <c r="E149" s="47"/>
      <c r="F149" s="47"/>
    </row>
    <row r="150" spans="1:6" ht="12.75">
      <c r="A150" s="48"/>
      <c r="B150" s="49"/>
      <c r="C150" s="50"/>
      <c r="D150" s="50"/>
      <c r="E150" s="50"/>
      <c r="F150" s="50"/>
    </row>
    <row r="151" spans="3:6" ht="12">
      <c r="C151" s="51" t="s">
        <v>4</v>
      </c>
      <c r="D151" s="52"/>
      <c r="E151" s="52"/>
      <c r="F151" s="52"/>
    </row>
    <row r="152" spans="2:6" ht="12">
      <c r="B152" s="43" t="s">
        <v>5</v>
      </c>
      <c r="C152" s="53" t="s">
        <v>6</v>
      </c>
      <c r="D152" s="53" t="s">
        <v>7</v>
      </c>
      <c r="E152" s="53">
        <v>10000</v>
      </c>
      <c r="F152" s="53" t="s">
        <v>5</v>
      </c>
    </row>
    <row r="153" spans="1:6" ht="12">
      <c r="A153" s="54"/>
      <c r="B153" s="54"/>
      <c r="C153" s="55">
        <v>5000</v>
      </c>
      <c r="D153" s="55">
        <v>9999</v>
      </c>
      <c r="E153" s="55" t="s">
        <v>8</v>
      </c>
      <c r="F153" s="55" t="s">
        <v>9</v>
      </c>
    </row>
    <row r="154" spans="1:6" ht="12">
      <c r="A154" s="60"/>
      <c r="B154" s="60"/>
      <c r="C154" s="61"/>
      <c r="D154" s="61"/>
      <c r="E154" s="61"/>
      <c r="F154" s="61"/>
    </row>
    <row r="155" spans="1:6" ht="12">
      <c r="A155" s="60"/>
      <c r="B155" s="60"/>
      <c r="C155" s="51" t="s">
        <v>56</v>
      </c>
      <c r="D155" s="64"/>
      <c r="E155" s="64"/>
      <c r="F155" s="64"/>
    </row>
    <row r="156" spans="1:6" ht="12">
      <c r="A156" s="60"/>
      <c r="B156" s="60"/>
      <c r="C156" s="61"/>
      <c r="D156" s="61"/>
      <c r="E156" s="61"/>
      <c r="F156" s="61"/>
    </row>
    <row r="157" spans="1:6" ht="12">
      <c r="A157" s="60" t="s">
        <v>26</v>
      </c>
      <c r="B157" s="60"/>
      <c r="C157" s="61"/>
      <c r="D157" s="61"/>
      <c r="E157" s="61"/>
      <c r="F157" s="61"/>
    </row>
    <row r="158" spans="1:6" ht="12">
      <c r="A158" s="60" t="s">
        <v>27</v>
      </c>
      <c r="B158" s="60"/>
      <c r="C158" s="44">
        <v>8.2</v>
      </c>
      <c r="D158" s="44">
        <v>0</v>
      </c>
      <c r="E158" s="44">
        <v>1163.3</v>
      </c>
      <c r="F158" s="44">
        <v>158.2</v>
      </c>
    </row>
    <row r="159" spans="1:6" ht="12">
      <c r="A159" s="60" t="s">
        <v>28</v>
      </c>
      <c r="B159" s="60"/>
      <c r="C159" s="44">
        <v>987.8</v>
      </c>
      <c r="D159" s="44">
        <v>4651.2</v>
      </c>
      <c r="E159" s="44">
        <v>16804.2</v>
      </c>
      <c r="F159" s="44">
        <v>4156.4</v>
      </c>
    </row>
    <row r="160" spans="1:6" ht="12">
      <c r="A160" s="60" t="s">
        <v>275</v>
      </c>
      <c r="B160" s="60"/>
      <c r="C160" s="44">
        <v>0</v>
      </c>
      <c r="D160" s="44">
        <v>0</v>
      </c>
      <c r="E160" s="44">
        <v>0</v>
      </c>
      <c r="F160" s="44">
        <v>0</v>
      </c>
    </row>
    <row r="161" spans="1:6" ht="12">
      <c r="A161" s="60"/>
      <c r="B161" s="60"/>
      <c r="C161" s="44" t="s">
        <v>5</v>
      </c>
      <c r="D161" s="44" t="s">
        <v>5</v>
      </c>
      <c r="E161" s="44" t="s">
        <v>5</v>
      </c>
      <c r="F161" s="44" t="s">
        <v>5</v>
      </c>
    </row>
    <row r="162" spans="1:6" ht="12">
      <c r="A162" s="60" t="s">
        <v>30</v>
      </c>
      <c r="B162" s="60"/>
      <c r="C162" s="44" t="s">
        <v>5</v>
      </c>
      <c r="D162" s="44" t="s">
        <v>5</v>
      </c>
      <c r="E162" s="44" t="s">
        <v>5</v>
      </c>
      <c r="F162" s="44" t="s">
        <v>5</v>
      </c>
    </row>
    <row r="163" spans="1:6" ht="12">
      <c r="A163" s="60" t="s">
        <v>27</v>
      </c>
      <c r="B163" s="60"/>
      <c r="C163" s="44">
        <v>0</v>
      </c>
      <c r="D163" s="44">
        <v>0</v>
      </c>
      <c r="E163" s="44">
        <v>0</v>
      </c>
      <c r="F163" s="44">
        <v>0</v>
      </c>
    </row>
    <row r="164" spans="1:6" ht="12">
      <c r="A164" s="60" t="s">
        <v>31</v>
      </c>
      <c r="B164" s="60"/>
      <c r="C164" s="44">
        <v>3.7</v>
      </c>
      <c r="D164" s="44">
        <v>53.4</v>
      </c>
      <c r="E164" s="44">
        <v>227.9</v>
      </c>
      <c r="F164" s="44">
        <v>48</v>
      </c>
    </row>
    <row r="165" spans="1:6" ht="12">
      <c r="A165" s="60" t="s">
        <v>32</v>
      </c>
      <c r="B165" s="60"/>
      <c r="C165" s="44">
        <v>9</v>
      </c>
      <c r="D165" s="44">
        <v>0</v>
      </c>
      <c r="E165" s="44">
        <v>0</v>
      </c>
      <c r="F165" s="44">
        <v>5.1</v>
      </c>
    </row>
    <row r="166" spans="1:6" ht="12">
      <c r="A166" s="60" t="s">
        <v>33</v>
      </c>
      <c r="B166" s="60"/>
      <c r="C166" s="44">
        <v>18.1</v>
      </c>
      <c r="D166" s="44">
        <v>0</v>
      </c>
      <c r="E166" s="44">
        <v>0</v>
      </c>
      <c r="F166" s="44">
        <v>10.4</v>
      </c>
    </row>
    <row r="167" spans="1:6" ht="12">
      <c r="A167" s="60" t="s">
        <v>34</v>
      </c>
      <c r="B167" s="60"/>
      <c r="C167" s="44">
        <v>0.5</v>
      </c>
      <c r="D167" s="44">
        <v>2</v>
      </c>
      <c r="E167" s="44">
        <v>6.8</v>
      </c>
      <c r="F167" s="44">
        <v>1.8</v>
      </c>
    </row>
    <row r="168" spans="1:6" ht="12">
      <c r="A168" s="63" t="s">
        <v>71</v>
      </c>
      <c r="B168" s="63"/>
      <c r="C168" s="58">
        <v>0.4</v>
      </c>
      <c r="D168" s="58">
        <v>1</v>
      </c>
      <c r="E168" s="58">
        <v>1.1</v>
      </c>
      <c r="F168" s="58">
        <v>0.6</v>
      </c>
    </row>
    <row r="169" spans="1:6" ht="12">
      <c r="A169" s="65"/>
      <c r="B169" s="60"/>
      <c r="C169" s="44"/>
      <c r="D169" s="44"/>
      <c r="E169" s="44"/>
      <c r="F169" s="44"/>
    </row>
    <row r="170" spans="1:6" ht="12">
      <c r="A170" s="60" t="s">
        <v>72</v>
      </c>
      <c r="B170" s="60"/>
      <c r="C170" s="44">
        <v>1027.7</v>
      </c>
      <c r="D170" s="44">
        <v>4707.6</v>
      </c>
      <c r="E170" s="44">
        <v>18203.3</v>
      </c>
      <c r="F170" s="44">
        <v>4380.5</v>
      </c>
    </row>
    <row r="171" spans="1:6" ht="12">
      <c r="A171" s="60"/>
      <c r="B171" s="60"/>
      <c r="C171" s="44" t="s">
        <v>5</v>
      </c>
      <c r="D171" s="44" t="s">
        <v>5</v>
      </c>
      <c r="E171" s="44" t="s">
        <v>5</v>
      </c>
      <c r="F171" s="44" t="s">
        <v>5</v>
      </c>
    </row>
    <row r="172" spans="1:6" ht="12">
      <c r="A172" s="60" t="s">
        <v>73</v>
      </c>
      <c r="B172" s="60"/>
      <c r="C172" s="44">
        <v>0.1</v>
      </c>
      <c r="D172" s="44">
        <v>0.5</v>
      </c>
      <c r="E172" s="44">
        <v>10.9</v>
      </c>
      <c r="F172" s="44">
        <v>1.6</v>
      </c>
    </row>
    <row r="173" spans="1:6" ht="12">
      <c r="A173" s="60" t="s">
        <v>74</v>
      </c>
      <c r="B173" s="60"/>
      <c r="C173" s="44">
        <v>0</v>
      </c>
      <c r="D173" s="44">
        <v>166.2</v>
      </c>
      <c r="E173" s="44">
        <v>727</v>
      </c>
      <c r="F173" s="44">
        <v>145</v>
      </c>
    </row>
    <row r="174" spans="1:6" ht="12">
      <c r="A174" s="60" t="s">
        <v>75</v>
      </c>
      <c r="B174" s="60"/>
      <c r="C174" s="44">
        <v>18.9</v>
      </c>
      <c r="D174" s="44">
        <v>16.3</v>
      </c>
      <c r="E174" s="44">
        <v>109.4</v>
      </c>
      <c r="F174" s="44">
        <v>30.1</v>
      </c>
    </row>
    <row r="175" spans="1:6" ht="12">
      <c r="A175" s="60" t="s">
        <v>76</v>
      </c>
      <c r="B175" s="60"/>
      <c r="C175" s="44">
        <v>12</v>
      </c>
      <c r="D175" s="44">
        <v>86.2</v>
      </c>
      <c r="E175" s="44">
        <v>320.3</v>
      </c>
      <c r="F175" s="44">
        <v>74.6</v>
      </c>
    </row>
    <row r="176" spans="1:6" ht="12">
      <c r="A176" s="65"/>
      <c r="B176" s="60"/>
      <c r="C176" s="44" t="s">
        <v>5</v>
      </c>
      <c r="D176" s="44" t="s">
        <v>5</v>
      </c>
      <c r="E176" s="44" t="s">
        <v>5</v>
      </c>
      <c r="F176" s="44" t="s">
        <v>5</v>
      </c>
    </row>
    <row r="177" spans="1:6" ht="12">
      <c r="A177" s="63" t="s">
        <v>77</v>
      </c>
      <c r="B177" s="63"/>
      <c r="C177" s="58">
        <v>1058.7</v>
      </c>
      <c r="D177" s="58">
        <v>4976.8</v>
      </c>
      <c r="E177" s="58">
        <v>19370.9</v>
      </c>
      <c r="F177" s="58">
        <v>4631.8</v>
      </c>
    </row>
    <row r="178" spans="1:6" ht="12">
      <c r="A178" s="60"/>
      <c r="B178" s="60"/>
      <c r="C178" s="61"/>
      <c r="D178" s="61"/>
      <c r="E178" s="61"/>
      <c r="F178" s="61"/>
    </row>
    <row r="179" spans="1:6" ht="12">
      <c r="A179" s="60"/>
      <c r="B179" s="60"/>
      <c r="C179" s="61"/>
      <c r="D179" s="61"/>
      <c r="E179" s="61"/>
      <c r="F179" s="61"/>
    </row>
    <row r="180" spans="1:6" ht="14.25">
      <c r="A180" s="45" t="s">
        <v>78</v>
      </c>
      <c r="B180" s="46" t="s">
        <v>79</v>
      </c>
      <c r="C180" s="47"/>
      <c r="D180" s="47"/>
      <c r="E180" s="47"/>
      <c r="F180" s="47"/>
    </row>
    <row r="181" spans="1:6" ht="12.75">
      <c r="A181" s="48"/>
      <c r="B181" s="49"/>
      <c r="C181" s="50"/>
      <c r="D181" s="50"/>
      <c r="E181" s="50"/>
      <c r="F181" s="50"/>
    </row>
    <row r="182" spans="3:6" ht="12">
      <c r="C182" s="51" t="s">
        <v>4</v>
      </c>
      <c r="D182" s="52"/>
      <c r="E182" s="52"/>
      <c r="F182" s="52"/>
    </row>
    <row r="183" spans="2:6" ht="12">
      <c r="B183" s="43" t="s">
        <v>5</v>
      </c>
      <c r="C183" s="53" t="s">
        <v>6</v>
      </c>
      <c r="D183" s="53" t="s">
        <v>7</v>
      </c>
      <c r="E183" s="53">
        <v>10000</v>
      </c>
      <c r="F183" s="53" t="s">
        <v>5</v>
      </c>
    </row>
    <row r="184" spans="1:6" ht="12">
      <c r="A184" s="54"/>
      <c r="B184" s="54"/>
      <c r="C184" s="55">
        <v>5000</v>
      </c>
      <c r="D184" s="55">
        <v>9999</v>
      </c>
      <c r="E184" s="55" t="s">
        <v>8</v>
      </c>
      <c r="F184" s="55" t="s">
        <v>9</v>
      </c>
    </row>
    <row r="185" spans="1:6" ht="12">
      <c r="A185" s="60"/>
      <c r="B185" s="60"/>
      <c r="C185" s="61"/>
      <c r="D185" s="61"/>
      <c r="E185" s="61"/>
      <c r="F185" s="61"/>
    </row>
    <row r="186" spans="1:6" ht="12">
      <c r="A186" s="60"/>
      <c r="B186" s="60"/>
      <c r="C186" s="51" t="s">
        <v>56</v>
      </c>
      <c r="D186" s="64"/>
      <c r="E186" s="64"/>
      <c r="F186" s="64"/>
    </row>
    <row r="187" spans="1:6" ht="12">
      <c r="A187" s="60" t="s">
        <v>80</v>
      </c>
      <c r="B187" s="60"/>
      <c r="C187" s="61"/>
      <c r="D187" s="61"/>
      <c r="E187" s="61"/>
      <c r="F187" s="61"/>
    </row>
    <row r="188" spans="1:6" ht="12">
      <c r="A188" s="60" t="s">
        <v>81</v>
      </c>
      <c r="B188" s="60"/>
      <c r="C188" s="44">
        <v>0.4</v>
      </c>
      <c r="D188" s="44">
        <v>1</v>
      </c>
      <c r="E188" s="44">
        <v>1.1</v>
      </c>
      <c r="F188" s="44">
        <v>0.6</v>
      </c>
    </row>
    <row r="189" spans="1:6" ht="12">
      <c r="A189" s="60" t="s">
        <v>82</v>
      </c>
      <c r="B189" s="60"/>
      <c r="C189" s="44">
        <v>0</v>
      </c>
      <c r="D189" s="44">
        <v>0</v>
      </c>
      <c r="E189" s="44">
        <v>0</v>
      </c>
      <c r="F189" s="44">
        <v>0</v>
      </c>
    </row>
    <row r="190" spans="1:6" ht="12">
      <c r="A190" s="63" t="s">
        <v>83</v>
      </c>
      <c r="B190" s="63"/>
      <c r="C190" s="58">
        <v>0</v>
      </c>
      <c r="D190" s="58">
        <v>0</v>
      </c>
      <c r="E190" s="58">
        <v>0</v>
      </c>
      <c r="F190" s="58">
        <v>0</v>
      </c>
    </row>
    <row r="191" spans="1:6" ht="12">
      <c r="A191" s="60"/>
      <c r="B191" s="60"/>
      <c r="C191" s="44" t="s">
        <v>5</v>
      </c>
      <c r="D191" s="44" t="s">
        <v>5</v>
      </c>
      <c r="E191" s="44" t="s">
        <v>5</v>
      </c>
      <c r="F191" s="44" t="s">
        <v>5</v>
      </c>
    </row>
    <row r="192" spans="1:6" ht="12">
      <c r="A192" s="60" t="s">
        <v>17</v>
      </c>
      <c r="B192" s="60"/>
      <c r="C192" s="44">
        <v>0.4</v>
      </c>
      <c r="D192" s="44">
        <v>1</v>
      </c>
      <c r="E192" s="44">
        <v>1.1</v>
      </c>
      <c r="F192" s="44">
        <v>0.6</v>
      </c>
    </row>
    <row r="193" spans="1:6" ht="12">
      <c r="A193" s="60"/>
      <c r="B193" s="60"/>
      <c r="C193" s="44" t="s">
        <v>5</v>
      </c>
      <c r="D193" s="44" t="s">
        <v>5</v>
      </c>
      <c r="E193" s="44" t="s">
        <v>5</v>
      </c>
      <c r="F193" s="44" t="s">
        <v>5</v>
      </c>
    </row>
    <row r="194" spans="1:6" ht="12">
      <c r="A194" s="60" t="s">
        <v>277</v>
      </c>
      <c r="B194" s="60"/>
      <c r="C194" s="44" t="s">
        <v>5</v>
      </c>
      <c r="D194" s="44" t="s">
        <v>5</v>
      </c>
      <c r="E194" s="44" t="s">
        <v>5</v>
      </c>
      <c r="F194" s="44" t="s">
        <v>5</v>
      </c>
    </row>
    <row r="195" spans="1:6" ht="12">
      <c r="A195" s="60" t="s">
        <v>278</v>
      </c>
      <c r="B195" s="60"/>
      <c r="C195" s="44">
        <v>0</v>
      </c>
      <c r="D195" s="44">
        <v>0</v>
      </c>
      <c r="E195" s="44">
        <v>0</v>
      </c>
      <c r="F195" s="44">
        <v>0</v>
      </c>
    </row>
    <row r="196" spans="1:6" ht="12">
      <c r="A196" s="60" t="s">
        <v>85</v>
      </c>
      <c r="B196" s="60"/>
      <c r="C196" s="44">
        <v>8.4</v>
      </c>
      <c r="D196" s="44">
        <v>26.6</v>
      </c>
      <c r="E196" s="44">
        <v>24.9</v>
      </c>
      <c r="F196" s="44">
        <v>15.9</v>
      </c>
    </row>
    <row r="197" spans="1:6" ht="12">
      <c r="A197" s="60" t="s">
        <v>86</v>
      </c>
      <c r="B197" s="60"/>
      <c r="C197" s="44">
        <v>2.8</v>
      </c>
      <c r="D197" s="44">
        <v>16.8</v>
      </c>
      <c r="E197" s="44">
        <v>32.5</v>
      </c>
      <c r="F197" s="44">
        <v>10.9</v>
      </c>
    </row>
    <row r="198" spans="1:6" ht="12">
      <c r="A198" s="60" t="s">
        <v>87</v>
      </c>
      <c r="B198" s="60"/>
      <c r="C198" s="44">
        <v>0</v>
      </c>
      <c r="D198" s="44">
        <v>39.2</v>
      </c>
      <c r="E198" s="44">
        <v>180.4</v>
      </c>
      <c r="F198" s="44">
        <v>35.4</v>
      </c>
    </row>
    <row r="199" spans="1:6" ht="12">
      <c r="A199" s="63" t="s">
        <v>88</v>
      </c>
      <c r="B199" s="63"/>
      <c r="C199" s="58">
        <v>0.8</v>
      </c>
      <c r="D199" s="58">
        <v>3.6</v>
      </c>
      <c r="E199" s="58">
        <v>82.5</v>
      </c>
      <c r="F199" s="58">
        <v>12.4</v>
      </c>
    </row>
    <row r="200" spans="1:6" ht="12">
      <c r="A200" s="60"/>
      <c r="B200" s="60"/>
      <c r="C200" s="44" t="s">
        <v>5</v>
      </c>
      <c r="D200" s="44" t="s">
        <v>5</v>
      </c>
      <c r="E200" s="44" t="s">
        <v>5</v>
      </c>
      <c r="F200" s="44" t="s">
        <v>5</v>
      </c>
    </row>
    <row r="201" spans="1:6" ht="12">
      <c r="A201" s="63" t="s">
        <v>17</v>
      </c>
      <c r="B201" s="63"/>
      <c r="C201" s="58">
        <v>12</v>
      </c>
      <c r="D201" s="58">
        <v>86.2</v>
      </c>
      <c r="E201" s="58">
        <v>320.3</v>
      </c>
      <c r="F201" s="58">
        <v>74.6</v>
      </c>
    </row>
    <row r="202" spans="1:6" ht="12">
      <c r="A202" s="60"/>
      <c r="B202" s="60"/>
      <c r="C202" s="61"/>
      <c r="D202" s="61"/>
      <c r="E202" s="61"/>
      <c r="F202" s="61"/>
    </row>
    <row r="203" spans="1:6" ht="12">
      <c r="A203" s="60"/>
      <c r="B203" s="60"/>
      <c r="C203" s="61"/>
      <c r="D203" s="61"/>
      <c r="E203" s="61"/>
      <c r="F203" s="61"/>
    </row>
    <row r="204" spans="1:6" ht="14.25">
      <c r="A204" s="45" t="s">
        <v>89</v>
      </c>
      <c r="B204" s="46" t="s">
        <v>90</v>
      </c>
      <c r="C204" s="47"/>
      <c r="D204" s="47"/>
      <c r="E204" s="47"/>
      <c r="F204" s="47"/>
    </row>
    <row r="205" spans="1:6" ht="12.75">
      <c r="A205" s="48"/>
      <c r="B205" s="49"/>
      <c r="C205" s="50"/>
      <c r="D205" s="50"/>
      <c r="E205" s="50"/>
      <c r="F205" s="50"/>
    </row>
    <row r="206" spans="3:6" ht="12">
      <c r="C206" s="51" t="s">
        <v>4</v>
      </c>
      <c r="D206" s="52"/>
      <c r="E206" s="52"/>
      <c r="F206" s="52"/>
    </row>
    <row r="207" spans="2:6" ht="12">
      <c r="B207" s="43" t="s">
        <v>5</v>
      </c>
      <c r="C207" s="53" t="s">
        <v>6</v>
      </c>
      <c r="D207" s="53" t="s">
        <v>7</v>
      </c>
      <c r="E207" s="53">
        <v>10000</v>
      </c>
      <c r="F207" s="53" t="s">
        <v>5</v>
      </c>
    </row>
    <row r="208" spans="1:6" ht="12">
      <c r="A208" s="54"/>
      <c r="B208" s="54"/>
      <c r="C208" s="55">
        <v>5000</v>
      </c>
      <c r="D208" s="55">
        <v>9999</v>
      </c>
      <c r="E208" s="55" t="s">
        <v>8</v>
      </c>
      <c r="F208" s="55" t="s">
        <v>9</v>
      </c>
    </row>
    <row r="209" spans="1:6" ht="12">
      <c r="A209" s="60"/>
      <c r="B209" s="60"/>
      <c r="C209" s="61"/>
      <c r="D209" s="61"/>
      <c r="E209" s="61"/>
      <c r="F209" s="61"/>
    </row>
    <row r="210" spans="1:6" ht="12">
      <c r="A210" s="60"/>
      <c r="B210" s="60"/>
      <c r="C210" s="51" t="s">
        <v>56</v>
      </c>
      <c r="D210" s="64"/>
      <c r="E210" s="64"/>
      <c r="F210" s="64"/>
    </row>
    <row r="211" spans="1:6" ht="12">
      <c r="A211" s="60" t="s">
        <v>91</v>
      </c>
      <c r="B211" s="60"/>
      <c r="C211" s="44">
        <v>113.2</v>
      </c>
      <c r="D211" s="44">
        <v>639.1</v>
      </c>
      <c r="E211" s="44">
        <v>2163.1</v>
      </c>
      <c r="F211" s="44">
        <v>539</v>
      </c>
    </row>
    <row r="212" spans="1:6" ht="12">
      <c r="A212" s="60" t="s">
        <v>92</v>
      </c>
      <c r="B212" s="60"/>
      <c r="C212" s="44">
        <v>41.5</v>
      </c>
      <c r="D212" s="44">
        <v>180.5</v>
      </c>
      <c r="E212" s="44">
        <v>571.8</v>
      </c>
      <c r="F212" s="44">
        <v>152.5</v>
      </c>
    </row>
    <row r="213" spans="1:6" ht="12">
      <c r="A213" s="60" t="s">
        <v>93</v>
      </c>
      <c r="B213" s="60"/>
      <c r="C213" s="44">
        <v>7.9</v>
      </c>
      <c r="D213" s="44">
        <v>30.8</v>
      </c>
      <c r="E213" s="44">
        <v>100.2</v>
      </c>
      <c r="F213" s="44">
        <v>26.8</v>
      </c>
    </row>
    <row r="214" spans="1:6" ht="12">
      <c r="A214" s="60" t="s">
        <v>94</v>
      </c>
      <c r="B214" s="60"/>
      <c r="C214" s="44">
        <v>8.9</v>
      </c>
      <c r="D214" s="44">
        <v>33.8</v>
      </c>
      <c r="E214" s="44">
        <v>147.3</v>
      </c>
      <c r="F214" s="44">
        <v>34.5</v>
      </c>
    </row>
    <row r="215" spans="1:6" ht="12">
      <c r="A215" s="60" t="s">
        <v>95</v>
      </c>
      <c r="B215" s="60"/>
      <c r="C215" s="44">
        <v>2.3</v>
      </c>
      <c r="D215" s="44">
        <v>15.1</v>
      </c>
      <c r="E215" s="44">
        <v>98.1</v>
      </c>
      <c r="F215" s="44">
        <v>18.7</v>
      </c>
    </row>
    <row r="216" spans="1:6" ht="12">
      <c r="A216" s="60" t="s">
        <v>96</v>
      </c>
      <c r="B216" s="60"/>
      <c r="C216" s="44">
        <v>0.9</v>
      </c>
      <c r="D216" s="44">
        <v>18.2</v>
      </c>
      <c r="E216" s="44">
        <v>58.8</v>
      </c>
      <c r="F216" s="44">
        <v>13.6</v>
      </c>
    </row>
    <row r="217" spans="1:6" ht="12">
      <c r="A217" s="60" t="s">
        <v>97</v>
      </c>
      <c r="B217" s="60"/>
      <c r="C217" s="44">
        <v>38.4</v>
      </c>
      <c r="D217" s="44">
        <v>193.7</v>
      </c>
      <c r="E217" s="44">
        <v>608.5</v>
      </c>
      <c r="F217" s="44">
        <v>159.5</v>
      </c>
    </row>
    <row r="218" spans="1:6" ht="12">
      <c r="A218" s="60" t="s">
        <v>98</v>
      </c>
      <c r="B218" s="60"/>
      <c r="C218" s="44">
        <v>42.4</v>
      </c>
      <c r="D218" s="44">
        <v>206.9</v>
      </c>
      <c r="E218" s="44">
        <v>933.7</v>
      </c>
      <c r="F218" s="44">
        <v>208.6</v>
      </c>
    </row>
    <row r="219" spans="1:6" ht="12">
      <c r="A219" s="60" t="s">
        <v>99</v>
      </c>
      <c r="B219" s="60"/>
      <c r="C219" s="44">
        <v>17.2</v>
      </c>
      <c r="D219" s="44">
        <v>122.7</v>
      </c>
      <c r="E219" s="44">
        <v>640.7</v>
      </c>
      <c r="F219" s="44">
        <v>130.6</v>
      </c>
    </row>
    <row r="220" spans="1:6" ht="12">
      <c r="A220" s="60" t="s">
        <v>100</v>
      </c>
      <c r="B220" s="60"/>
      <c r="C220" s="44">
        <v>87.6</v>
      </c>
      <c r="D220" s="44">
        <v>332.4</v>
      </c>
      <c r="E220" s="44">
        <v>1082.6</v>
      </c>
      <c r="F220" s="44">
        <v>291.2</v>
      </c>
    </row>
    <row r="221" spans="1:6" ht="12">
      <c r="A221" s="60" t="s">
        <v>101</v>
      </c>
      <c r="B221" s="60"/>
      <c r="C221" s="44">
        <v>0</v>
      </c>
      <c r="D221" s="44">
        <v>58.6</v>
      </c>
      <c r="E221" s="44">
        <v>291.9</v>
      </c>
      <c r="F221" s="44">
        <v>55.8</v>
      </c>
    </row>
    <row r="222" spans="1:6" ht="12">
      <c r="A222" s="60" t="s">
        <v>102</v>
      </c>
      <c r="B222" s="60"/>
      <c r="C222" s="44">
        <v>2.2</v>
      </c>
      <c r="D222" s="44">
        <v>4.2</v>
      </c>
      <c r="E222" s="44">
        <v>22.8</v>
      </c>
      <c r="F222" s="44">
        <v>5.5</v>
      </c>
    </row>
    <row r="223" spans="1:6" ht="12">
      <c r="A223" s="60" t="s">
        <v>103</v>
      </c>
      <c r="B223" s="60"/>
      <c r="C223" s="44">
        <v>0.1</v>
      </c>
      <c r="D223" s="44">
        <v>0.1</v>
      </c>
      <c r="E223" s="44">
        <v>0</v>
      </c>
      <c r="F223" s="44">
        <v>0.1</v>
      </c>
    </row>
    <row r="224" spans="1:6" ht="12">
      <c r="A224" s="63" t="s">
        <v>104</v>
      </c>
      <c r="B224" s="63"/>
      <c r="C224" s="58">
        <v>40.7</v>
      </c>
      <c r="D224" s="58">
        <v>194</v>
      </c>
      <c r="E224" s="58">
        <v>605.4</v>
      </c>
      <c r="F224" s="58">
        <v>160.5</v>
      </c>
    </row>
    <row r="225" spans="1:6" ht="12">
      <c r="A225" s="65"/>
      <c r="B225" s="60"/>
      <c r="C225" s="44"/>
      <c r="D225" s="44"/>
      <c r="E225" s="44"/>
      <c r="F225" s="44"/>
    </row>
    <row r="226" spans="1:6" ht="12">
      <c r="A226" s="60" t="s">
        <v>105</v>
      </c>
      <c r="B226" s="60"/>
      <c r="C226" s="44">
        <v>403.3</v>
      </c>
      <c r="D226" s="44">
        <v>2030.1</v>
      </c>
      <c r="E226" s="44">
        <v>7324.9</v>
      </c>
      <c r="F226" s="44">
        <v>1796.9</v>
      </c>
    </row>
    <row r="227" spans="1:6" ht="12">
      <c r="A227" s="66"/>
      <c r="B227" s="60"/>
      <c r="C227" s="44"/>
      <c r="D227" s="44"/>
      <c r="E227" s="44"/>
      <c r="F227" s="44"/>
    </row>
    <row r="228" spans="1:6" ht="12">
      <c r="A228" s="66" t="s">
        <v>106</v>
      </c>
      <c r="B228" s="60"/>
      <c r="C228" s="44">
        <v>6.2</v>
      </c>
      <c r="D228" s="44">
        <v>16.2</v>
      </c>
      <c r="E228" s="44">
        <v>172.1</v>
      </c>
      <c r="F228" s="44">
        <v>31</v>
      </c>
    </row>
    <row r="229" spans="1:6" ht="12">
      <c r="A229" s="66" t="s">
        <v>107</v>
      </c>
      <c r="B229" s="60"/>
      <c r="C229" s="44">
        <v>15.4</v>
      </c>
      <c r="D229" s="44">
        <v>111.8</v>
      </c>
      <c r="E229" s="44">
        <v>685.7</v>
      </c>
      <c r="F229" s="44">
        <v>132.4</v>
      </c>
    </row>
    <row r="230" spans="1:6" ht="12">
      <c r="A230" s="66" t="s">
        <v>108</v>
      </c>
      <c r="B230" s="60"/>
      <c r="C230" s="44">
        <v>14.6</v>
      </c>
      <c r="D230" s="44">
        <v>25.4</v>
      </c>
      <c r="E230" s="44">
        <v>34.6</v>
      </c>
      <c r="F230" s="44">
        <v>20.4</v>
      </c>
    </row>
    <row r="231" spans="1:6" ht="12">
      <c r="A231" s="66" t="s">
        <v>109</v>
      </c>
      <c r="B231" s="60"/>
      <c r="C231" s="44">
        <v>18.3</v>
      </c>
      <c r="D231" s="44">
        <v>64.1</v>
      </c>
      <c r="E231" s="44">
        <v>157.2</v>
      </c>
      <c r="F231" s="44">
        <v>50.2</v>
      </c>
    </row>
    <row r="232" spans="1:6" ht="12">
      <c r="A232" s="63" t="s">
        <v>110</v>
      </c>
      <c r="B232" s="63"/>
      <c r="C232" s="58">
        <v>52.2</v>
      </c>
      <c r="D232" s="58">
        <v>196.3</v>
      </c>
      <c r="E232" s="58">
        <v>701.1</v>
      </c>
      <c r="F232" s="58">
        <v>180.3</v>
      </c>
    </row>
    <row r="233" spans="1:6" ht="12">
      <c r="A233" s="67"/>
      <c r="B233" s="67"/>
      <c r="C233" s="44" t="s">
        <v>5</v>
      </c>
      <c r="D233" s="44" t="s">
        <v>5</v>
      </c>
      <c r="E233" s="44" t="s">
        <v>5</v>
      </c>
      <c r="F233" s="44" t="s">
        <v>5</v>
      </c>
    </row>
    <row r="234" spans="1:6" ht="12">
      <c r="A234" s="66" t="s">
        <v>111</v>
      </c>
      <c r="B234" s="60"/>
      <c r="C234" s="44">
        <v>106.7</v>
      </c>
      <c r="D234" s="44">
        <v>413.8</v>
      </c>
      <c r="E234" s="44">
        <v>1750.7</v>
      </c>
      <c r="F234" s="44">
        <v>414.3</v>
      </c>
    </row>
    <row r="235" spans="1:6" ht="12">
      <c r="A235" s="66"/>
      <c r="B235" s="60"/>
      <c r="C235" s="44" t="s">
        <v>5</v>
      </c>
      <c r="D235" s="44" t="s">
        <v>5</v>
      </c>
      <c r="E235" s="44" t="s">
        <v>5</v>
      </c>
      <c r="F235" s="44" t="s">
        <v>5</v>
      </c>
    </row>
    <row r="236" spans="1:6" ht="12">
      <c r="A236" s="66" t="s">
        <v>112</v>
      </c>
      <c r="B236" s="60"/>
      <c r="C236" s="44">
        <v>75.5</v>
      </c>
      <c r="D236" s="44">
        <v>405.5</v>
      </c>
      <c r="E236" s="44">
        <v>1996.6</v>
      </c>
      <c r="F236" s="44">
        <v>426.4</v>
      </c>
    </row>
    <row r="237" spans="1:6" ht="12">
      <c r="A237" s="66"/>
      <c r="B237" s="60"/>
      <c r="C237" s="44" t="s">
        <v>5</v>
      </c>
      <c r="D237" s="44" t="s">
        <v>5</v>
      </c>
      <c r="E237" s="44" t="s">
        <v>5</v>
      </c>
      <c r="F237" s="44" t="s">
        <v>5</v>
      </c>
    </row>
    <row r="238" spans="1:6" ht="12">
      <c r="A238" s="68" t="s">
        <v>113</v>
      </c>
      <c r="B238" s="60"/>
      <c r="C238" s="44">
        <v>209.1</v>
      </c>
      <c r="D238" s="44">
        <v>1377.4</v>
      </c>
      <c r="E238" s="44">
        <v>5700.7</v>
      </c>
      <c r="F238" s="44">
        <v>1278.6</v>
      </c>
    </row>
    <row r="239" spans="1:6" ht="12">
      <c r="A239" s="66"/>
      <c r="B239" s="60"/>
      <c r="C239" s="44" t="s">
        <v>5</v>
      </c>
      <c r="D239" s="44" t="s">
        <v>5</v>
      </c>
      <c r="E239" s="44" t="s">
        <v>5</v>
      </c>
      <c r="F239" s="44" t="s">
        <v>5</v>
      </c>
    </row>
    <row r="240" spans="1:6" ht="12">
      <c r="A240" s="66" t="s">
        <v>114</v>
      </c>
      <c r="B240" s="60"/>
      <c r="C240" s="44">
        <v>0.8</v>
      </c>
      <c r="D240" s="44">
        <v>1.8</v>
      </c>
      <c r="E240" s="44">
        <v>4.2</v>
      </c>
      <c r="F240" s="44">
        <v>1.5</v>
      </c>
    </row>
    <row r="241" spans="1:6" ht="12">
      <c r="A241" s="66"/>
      <c r="B241" s="60"/>
      <c r="C241" s="44" t="s">
        <v>5</v>
      </c>
      <c r="D241" s="44" t="s">
        <v>5</v>
      </c>
      <c r="E241" s="44" t="s">
        <v>5</v>
      </c>
      <c r="F241" s="44" t="s">
        <v>5</v>
      </c>
    </row>
    <row r="242" spans="1:6" ht="12">
      <c r="A242" s="63" t="s">
        <v>279</v>
      </c>
      <c r="B242" s="63"/>
      <c r="C242" s="58">
        <v>13.2</v>
      </c>
      <c r="D242" s="58">
        <v>66.8</v>
      </c>
      <c r="E242" s="58">
        <v>138.2</v>
      </c>
      <c r="F242" s="58">
        <v>45.5</v>
      </c>
    </row>
    <row r="243" spans="1:6" ht="12">
      <c r="A243" s="66"/>
      <c r="B243" s="60"/>
      <c r="C243" s="44" t="s">
        <v>5</v>
      </c>
      <c r="D243" s="44" t="s">
        <v>5</v>
      </c>
      <c r="E243" s="44" t="s">
        <v>5</v>
      </c>
      <c r="F243" s="44" t="s">
        <v>5</v>
      </c>
    </row>
    <row r="244" spans="1:6" ht="12">
      <c r="A244" s="63" t="s">
        <v>118</v>
      </c>
      <c r="B244" s="63"/>
      <c r="C244" s="58">
        <v>808.5</v>
      </c>
      <c r="D244" s="58">
        <v>4295.4</v>
      </c>
      <c r="E244" s="58">
        <v>16915.3</v>
      </c>
      <c r="F244" s="58">
        <v>3963.3</v>
      </c>
    </row>
    <row r="245" spans="1:6" ht="12">
      <c r="A245" s="66"/>
      <c r="B245" s="60"/>
      <c r="C245" s="61"/>
      <c r="D245" s="61"/>
      <c r="E245" s="61"/>
      <c r="F245" s="61"/>
    </row>
    <row r="246" spans="1:6" ht="12">
      <c r="A246" s="66"/>
      <c r="B246" s="60"/>
      <c r="C246" s="61"/>
      <c r="D246" s="61"/>
      <c r="E246" s="61"/>
      <c r="F246" s="61"/>
    </row>
    <row r="247" spans="1:6" ht="14.25">
      <c r="A247" s="45" t="s">
        <v>119</v>
      </c>
      <c r="B247" s="46" t="s">
        <v>120</v>
      </c>
      <c r="C247" s="47"/>
      <c r="D247" s="47"/>
      <c r="E247" s="47"/>
      <c r="F247" s="47"/>
    </row>
    <row r="248" spans="1:6" ht="12.75">
      <c r="A248" s="48"/>
      <c r="B248" s="49"/>
      <c r="C248" s="50"/>
      <c r="D248" s="50"/>
      <c r="E248" s="50"/>
      <c r="F248" s="50"/>
    </row>
    <row r="249" spans="3:6" ht="12">
      <c r="C249" s="51" t="s">
        <v>4</v>
      </c>
      <c r="D249" s="52"/>
      <c r="E249" s="52"/>
      <c r="F249" s="52"/>
    </row>
    <row r="250" spans="2:6" ht="12">
      <c r="B250" s="43" t="s">
        <v>5</v>
      </c>
      <c r="C250" s="53" t="s">
        <v>6</v>
      </c>
      <c r="D250" s="53" t="s">
        <v>7</v>
      </c>
      <c r="E250" s="53">
        <v>10000</v>
      </c>
      <c r="F250" s="53" t="s">
        <v>5</v>
      </c>
    </row>
    <row r="251" spans="1:6" ht="12">
      <c r="A251" s="54"/>
      <c r="B251" s="54"/>
      <c r="C251" s="55">
        <v>5000</v>
      </c>
      <c r="D251" s="55">
        <v>9999</v>
      </c>
      <c r="E251" s="55" t="s">
        <v>8</v>
      </c>
      <c r="F251" s="55" t="s">
        <v>9</v>
      </c>
    </row>
    <row r="252" spans="1:6" ht="12">
      <c r="A252" s="60"/>
      <c r="B252" s="60"/>
      <c r="C252" s="61"/>
      <c r="D252" s="61"/>
      <c r="E252" s="61"/>
      <c r="F252" s="61"/>
    </row>
    <row r="253" spans="1:6" ht="12">
      <c r="A253" s="60"/>
      <c r="B253" s="60"/>
      <c r="C253" s="51" t="s">
        <v>56</v>
      </c>
      <c r="D253" s="64"/>
      <c r="E253" s="64"/>
      <c r="F253" s="64"/>
    </row>
    <row r="254" spans="1:6" ht="12">
      <c r="A254" s="66" t="s">
        <v>121</v>
      </c>
      <c r="B254" s="60"/>
      <c r="C254" s="61"/>
      <c r="D254" s="61"/>
      <c r="E254" s="61"/>
      <c r="F254" s="61"/>
    </row>
    <row r="255" spans="1:6" ht="12">
      <c r="A255" s="66" t="s">
        <v>122</v>
      </c>
      <c r="B255" s="60"/>
      <c r="C255" s="44">
        <v>21.4</v>
      </c>
      <c r="D255" s="44">
        <v>96.3</v>
      </c>
      <c r="E255" s="44">
        <v>253.5</v>
      </c>
      <c r="F255" s="44">
        <v>74.2</v>
      </c>
    </row>
    <row r="256" spans="1:6" ht="12">
      <c r="A256" s="66" t="s">
        <v>123</v>
      </c>
      <c r="B256" s="60"/>
      <c r="C256" s="44">
        <v>0.2</v>
      </c>
      <c r="D256" s="44">
        <v>4.7</v>
      </c>
      <c r="E256" s="44">
        <v>24.2</v>
      </c>
      <c r="F256" s="44">
        <v>4.7</v>
      </c>
    </row>
    <row r="257" spans="1:6" ht="12">
      <c r="A257" s="54" t="s">
        <v>62</v>
      </c>
      <c r="B257" s="63"/>
      <c r="C257" s="58">
        <v>19.1</v>
      </c>
      <c r="D257" s="58">
        <v>93</v>
      </c>
      <c r="E257" s="58">
        <v>327.7</v>
      </c>
      <c r="F257" s="58">
        <v>81.6</v>
      </c>
    </row>
    <row r="258" spans="1:6" ht="12">
      <c r="A258" s="66"/>
      <c r="B258" s="60"/>
      <c r="C258" s="44" t="s">
        <v>5</v>
      </c>
      <c r="D258" s="44" t="s">
        <v>5</v>
      </c>
      <c r="E258" s="44" t="s">
        <v>5</v>
      </c>
      <c r="F258" s="44" t="s">
        <v>5</v>
      </c>
    </row>
    <row r="259" spans="1:6" ht="12">
      <c r="A259" s="66" t="s">
        <v>17</v>
      </c>
      <c r="B259" s="60"/>
      <c r="C259" s="44">
        <v>40.7</v>
      </c>
      <c r="D259" s="44">
        <v>194</v>
      </c>
      <c r="E259" s="44">
        <v>605.4</v>
      </c>
      <c r="F259" s="44">
        <v>160.5</v>
      </c>
    </row>
    <row r="260" spans="1:6" ht="12">
      <c r="A260" s="66"/>
      <c r="B260" s="60"/>
      <c r="C260" s="44" t="s">
        <v>5</v>
      </c>
      <c r="D260" s="44" t="s">
        <v>5</v>
      </c>
      <c r="E260" s="44" t="s">
        <v>5</v>
      </c>
      <c r="F260" s="44" t="s">
        <v>5</v>
      </c>
    </row>
    <row r="261" spans="1:6" ht="12">
      <c r="A261" s="66" t="s">
        <v>124</v>
      </c>
      <c r="B261" s="66"/>
      <c r="C261" s="44" t="s">
        <v>5</v>
      </c>
      <c r="D261" s="44" t="s">
        <v>5</v>
      </c>
      <c r="E261" s="44" t="s">
        <v>5</v>
      </c>
      <c r="F261" s="44" t="s">
        <v>5</v>
      </c>
    </row>
    <row r="262" spans="1:6" ht="12">
      <c r="A262" s="66" t="s">
        <v>125</v>
      </c>
      <c r="B262" s="60"/>
      <c r="C262" s="44">
        <v>54.4</v>
      </c>
      <c r="D262" s="44">
        <v>196.6</v>
      </c>
      <c r="E262" s="44">
        <v>701.6</v>
      </c>
      <c r="F262" s="44">
        <v>181.7</v>
      </c>
    </row>
    <row r="263" spans="1:6" ht="12">
      <c r="A263" s="69" t="s">
        <v>126</v>
      </c>
      <c r="B263" s="69"/>
      <c r="C263" s="58">
        <v>2.2</v>
      </c>
      <c r="D263" s="58">
        <v>0.3</v>
      </c>
      <c r="E263" s="58">
        <v>0.5</v>
      </c>
      <c r="F263" s="58">
        <v>1.4</v>
      </c>
    </row>
    <row r="264" spans="1:6" ht="12">
      <c r="A264" s="66"/>
      <c r="B264" s="60"/>
      <c r="C264" s="44" t="s">
        <v>5</v>
      </c>
      <c r="D264" s="44" t="s">
        <v>5</v>
      </c>
      <c r="E264" s="44" t="s">
        <v>5</v>
      </c>
      <c r="F264" s="44" t="s">
        <v>5</v>
      </c>
    </row>
    <row r="265" spans="1:6" ht="12">
      <c r="A265" s="66" t="s">
        <v>127</v>
      </c>
      <c r="B265" s="60"/>
      <c r="C265" s="44">
        <v>52.2</v>
      </c>
      <c r="D265" s="44">
        <v>196.3</v>
      </c>
      <c r="E265" s="44">
        <v>701.1</v>
      </c>
      <c r="F265" s="44">
        <v>180.3</v>
      </c>
    </row>
    <row r="266" spans="1:6" ht="12">
      <c r="A266" s="66"/>
      <c r="B266" s="60"/>
      <c r="C266" s="44" t="s">
        <v>5</v>
      </c>
      <c r="D266" s="44" t="s">
        <v>5</v>
      </c>
      <c r="E266" s="44" t="s">
        <v>5</v>
      </c>
      <c r="F266" s="44" t="s">
        <v>5</v>
      </c>
    </row>
    <row r="267" spans="1:6" ht="12">
      <c r="A267" s="66" t="s">
        <v>128</v>
      </c>
      <c r="B267" s="60"/>
      <c r="C267" s="44">
        <v>568.4</v>
      </c>
      <c r="D267" s="44">
        <v>2978.6</v>
      </c>
      <c r="E267" s="44">
        <v>12212.1</v>
      </c>
      <c r="F267" s="44">
        <v>2816.4</v>
      </c>
    </row>
    <row r="268" spans="1:6" ht="12">
      <c r="A268" s="60"/>
      <c r="B268" s="60"/>
      <c r="C268" s="44" t="s">
        <v>5</v>
      </c>
      <c r="D268" s="44" t="s">
        <v>5</v>
      </c>
      <c r="E268" s="44" t="s">
        <v>5</v>
      </c>
      <c r="F268" s="44" t="s">
        <v>5</v>
      </c>
    </row>
    <row r="269" spans="1:6" ht="12">
      <c r="A269" s="60" t="s">
        <v>129</v>
      </c>
      <c r="B269" s="60"/>
      <c r="C269" s="44" t="s">
        <v>5</v>
      </c>
      <c r="D269" s="44" t="s">
        <v>5</v>
      </c>
      <c r="E269" s="44" t="s">
        <v>5</v>
      </c>
      <c r="F269" s="44" t="s">
        <v>5</v>
      </c>
    </row>
    <row r="270" spans="1:6" ht="12">
      <c r="A270" s="60" t="s">
        <v>122</v>
      </c>
      <c r="B270" s="60"/>
      <c r="C270" s="44">
        <v>42.4</v>
      </c>
      <c r="D270" s="44">
        <v>230.3</v>
      </c>
      <c r="E270" s="44">
        <v>1138.6</v>
      </c>
      <c r="F270" s="44">
        <v>242.5</v>
      </c>
    </row>
    <row r="271" spans="1:6" ht="12">
      <c r="A271" s="60" t="s">
        <v>130</v>
      </c>
      <c r="B271" s="60"/>
      <c r="C271" s="44">
        <v>0</v>
      </c>
      <c r="D271" s="44">
        <v>0</v>
      </c>
      <c r="E271" s="44">
        <v>0</v>
      </c>
      <c r="F271" s="44">
        <v>0</v>
      </c>
    </row>
    <row r="272" spans="1:6" ht="12">
      <c r="A272" s="60" t="s">
        <v>280</v>
      </c>
      <c r="B272" s="60"/>
      <c r="C272" s="44">
        <v>0</v>
      </c>
      <c r="D272" s="44">
        <v>0</v>
      </c>
      <c r="E272" s="44">
        <v>0</v>
      </c>
      <c r="F272" s="44">
        <v>0</v>
      </c>
    </row>
    <row r="273" spans="1:6" ht="12">
      <c r="A273" s="60" t="s">
        <v>123</v>
      </c>
      <c r="B273" s="60"/>
      <c r="C273" s="44">
        <v>0</v>
      </c>
      <c r="D273" s="44">
        <v>0.6</v>
      </c>
      <c r="E273" s="44">
        <v>0</v>
      </c>
      <c r="F273" s="44">
        <v>0.2</v>
      </c>
    </row>
    <row r="274" spans="1:6" ht="12">
      <c r="A274" s="63" t="s">
        <v>62</v>
      </c>
      <c r="B274" s="63"/>
      <c r="C274" s="58">
        <v>33.1</v>
      </c>
      <c r="D274" s="58">
        <v>174.6</v>
      </c>
      <c r="E274" s="58">
        <v>858</v>
      </c>
      <c r="F274" s="58">
        <v>183.7</v>
      </c>
    </row>
    <row r="275" spans="1:6" ht="12">
      <c r="A275" s="60"/>
      <c r="B275" s="60"/>
      <c r="C275" s="44" t="s">
        <v>5</v>
      </c>
      <c r="D275" s="44" t="s">
        <v>5</v>
      </c>
      <c r="E275" s="44" t="s">
        <v>5</v>
      </c>
      <c r="F275" s="44" t="s">
        <v>5</v>
      </c>
    </row>
    <row r="276" spans="1:6" ht="12">
      <c r="A276" s="60" t="s">
        <v>17</v>
      </c>
      <c r="B276" s="60"/>
      <c r="C276" s="44">
        <v>75.5</v>
      </c>
      <c r="D276" s="44">
        <v>405.5</v>
      </c>
      <c r="E276" s="44">
        <v>1996.6</v>
      </c>
      <c r="F276" s="44">
        <v>426.4</v>
      </c>
    </row>
    <row r="277" spans="1:6" ht="12">
      <c r="A277" s="60"/>
      <c r="B277" s="60"/>
      <c r="C277" s="44" t="s">
        <v>5</v>
      </c>
      <c r="D277" s="44" t="s">
        <v>5</v>
      </c>
      <c r="E277" s="44" t="s">
        <v>5</v>
      </c>
      <c r="F277" s="44" t="s">
        <v>5</v>
      </c>
    </row>
    <row r="278" spans="1:6" ht="12">
      <c r="A278" s="60" t="s">
        <v>50</v>
      </c>
      <c r="B278" s="60"/>
      <c r="C278" s="44" t="s">
        <v>5</v>
      </c>
      <c r="D278" s="44" t="s">
        <v>5</v>
      </c>
      <c r="E278" s="44" t="s">
        <v>5</v>
      </c>
      <c r="F278" s="44" t="s">
        <v>5</v>
      </c>
    </row>
    <row r="279" spans="1:6" ht="12">
      <c r="A279" s="60" t="s">
        <v>131</v>
      </c>
      <c r="B279" s="60"/>
      <c r="C279" s="44">
        <v>214.3</v>
      </c>
      <c r="D279" s="44">
        <v>1394.8</v>
      </c>
      <c r="E279" s="44">
        <v>5740.4</v>
      </c>
      <c r="F279" s="44">
        <v>1292.1</v>
      </c>
    </row>
    <row r="280" spans="1:6" ht="12">
      <c r="A280" s="60" t="s">
        <v>132</v>
      </c>
      <c r="B280" s="60"/>
      <c r="C280" s="44">
        <v>5.3</v>
      </c>
      <c r="D280" s="44">
        <v>17.4</v>
      </c>
      <c r="E280" s="44">
        <v>39.7</v>
      </c>
      <c r="F280" s="44">
        <v>13.4</v>
      </c>
    </row>
    <row r="281" spans="1:6" ht="12">
      <c r="A281" s="60"/>
      <c r="B281" s="60"/>
      <c r="C281" s="44" t="s">
        <v>5</v>
      </c>
      <c r="D281" s="44" t="s">
        <v>5</v>
      </c>
      <c r="E281" s="44" t="s">
        <v>5</v>
      </c>
      <c r="F281" s="44" t="s">
        <v>5</v>
      </c>
    </row>
    <row r="282" spans="1:6" ht="12">
      <c r="A282" s="63" t="s">
        <v>127</v>
      </c>
      <c r="B282" s="63"/>
      <c r="C282" s="58">
        <v>209.1</v>
      </c>
      <c r="D282" s="58">
        <v>1377.4</v>
      </c>
      <c r="E282" s="58">
        <v>5700.7</v>
      </c>
      <c r="F282" s="58">
        <v>1278.6</v>
      </c>
    </row>
    <row r="283" spans="1:6" ht="12">
      <c r="A283" s="60"/>
      <c r="B283" s="60"/>
      <c r="C283" s="61"/>
      <c r="D283" s="61"/>
      <c r="E283" s="61"/>
      <c r="F283" s="61"/>
    </row>
    <row r="284" spans="1:6" ht="12">
      <c r="A284" s="60"/>
      <c r="B284" s="60"/>
      <c r="C284" s="61"/>
      <c r="D284" s="61"/>
      <c r="E284" s="61"/>
      <c r="F284" s="61"/>
    </row>
    <row r="285" spans="1:6" ht="14.25">
      <c r="A285" s="45" t="s">
        <v>133</v>
      </c>
      <c r="B285" s="46" t="s">
        <v>281</v>
      </c>
      <c r="C285" s="47"/>
      <c r="D285" s="47"/>
      <c r="E285" s="47"/>
      <c r="F285" s="47"/>
    </row>
    <row r="286" spans="1:6" ht="12.75">
      <c r="A286" s="48"/>
      <c r="B286" s="49"/>
      <c r="C286" s="50"/>
      <c r="D286" s="50"/>
      <c r="E286" s="50"/>
      <c r="F286" s="50"/>
    </row>
    <row r="287" spans="3:6" ht="12">
      <c r="C287" s="51" t="s">
        <v>4</v>
      </c>
      <c r="D287" s="52"/>
      <c r="E287" s="52"/>
      <c r="F287" s="52"/>
    </row>
    <row r="288" spans="2:6" ht="12">
      <c r="B288" s="43" t="s">
        <v>5</v>
      </c>
      <c r="C288" s="53" t="s">
        <v>6</v>
      </c>
      <c r="D288" s="53" t="s">
        <v>7</v>
      </c>
      <c r="E288" s="53">
        <v>10000</v>
      </c>
      <c r="F288" s="53" t="s">
        <v>5</v>
      </c>
    </row>
    <row r="289" spans="1:6" ht="12">
      <c r="A289" s="54"/>
      <c r="B289" s="54"/>
      <c r="C289" s="55">
        <v>5000</v>
      </c>
      <c r="D289" s="55">
        <v>9999</v>
      </c>
      <c r="E289" s="55" t="s">
        <v>8</v>
      </c>
      <c r="F289" s="55" t="s">
        <v>9</v>
      </c>
    </row>
    <row r="290" spans="1:6" ht="12">
      <c r="A290" s="60"/>
      <c r="B290" s="60"/>
      <c r="C290" s="61"/>
      <c r="D290" s="61"/>
      <c r="E290" s="61"/>
      <c r="F290" s="61"/>
    </row>
    <row r="291" spans="1:6" ht="12">
      <c r="A291" s="60"/>
      <c r="B291" s="60"/>
      <c r="C291" s="51" t="s">
        <v>56</v>
      </c>
      <c r="D291" s="64"/>
      <c r="E291" s="64"/>
      <c r="F291" s="64"/>
    </row>
    <row r="292" spans="1:6" ht="12">
      <c r="A292" s="60"/>
      <c r="B292" s="60"/>
      <c r="C292" s="61"/>
      <c r="D292" s="61"/>
      <c r="E292" s="61"/>
      <c r="F292" s="61"/>
    </row>
    <row r="293" spans="1:6" ht="12">
      <c r="A293" s="60" t="s">
        <v>135</v>
      </c>
      <c r="B293" s="60"/>
      <c r="C293" s="44">
        <v>1058.7</v>
      </c>
      <c r="D293" s="44">
        <v>4976.8</v>
      </c>
      <c r="E293" s="44">
        <v>19370.9</v>
      </c>
      <c r="F293" s="44">
        <v>4631.8</v>
      </c>
    </row>
    <row r="294" spans="1:6" ht="12">
      <c r="A294" s="63" t="s">
        <v>136</v>
      </c>
      <c r="B294" s="63"/>
      <c r="C294" s="58">
        <v>808.5</v>
      </c>
      <c r="D294" s="58">
        <v>4295.4</v>
      </c>
      <c r="E294" s="58">
        <v>16915.3</v>
      </c>
      <c r="F294" s="58">
        <v>3963.3</v>
      </c>
    </row>
    <row r="295" spans="1:6" ht="12">
      <c r="A295" s="60"/>
      <c r="B295" s="60"/>
      <c r="C295" s="44"/>
      <c r="D295" s="44"/>
      <c r="E295" s="44"/>
      <c r="F295" s="44"/>
    </row>
    <row r="296" spans="1:6" ht="12">
      <c r="A296" s="63" t="s">
        <v>282</v>
      </c>
      <c r="B296" s="63"/>
      <c r="C296" s="58">
        <v>250.2</v>
      </c>
      <c r="D296" s="58">
        <v>681.4</v>
      </c>
      <c r="E296" s="58">
        <v>2455.6</v>
      </c>
      <c r="F296" s="58">
        <v>668.5</v>
      </c>
    </row>
    <row r="297" spans="1:6" ht="12">
      <c r="A297" s="60"/>
      <c r="B297" s="60"/>
      <c r="C297" s="61"/>
      <c r="D297" s="61"/>
      <c r="E297" s="61"/>
      <c r="F297" s="61"/>
    </row>
    <row r="298" spans="1:6" ht="12">
      <c r="A298" s="60"/>
      <c r="B298" s="60"/>
      <c r="C298" s="61"/>
      <c r="D298" s="61"/>
      <c r="E298" s="61"/>
      <c r="F298" s="61"/>
    </row>
    <row r="299" spans="1:6" ht="14.25">
      <c r="A299" s="45" t="s">
        <v>142</v>
      </c>
      <c r="B299" s="46" t="s">
        <v>230</v>
      </c>
      <c r="C299" s="47"/>
      <c r="D299" s="47"/>
      <c r="E299" s="47"/>
      <c r="F299" s="47"/>
    </row>
    <row r="300" spans="1:6" ht="12.75">
      <c r="A300" s="48"/>
      <c r="B300" s="49"/>
      <c r="C300" s="50"/>
      <c r="D300" s="50"/>
      <c r="E300" s="50"/>
      <c r="F300" s="50"/>
    </row>
    <row r="301" spans="3:6" ht="12">
      <c r="C301" s="51" t="s">
        <v>4</v>
      </c>
      <c r="D301" s="52"/>
      <c r="E301" s="52"/>
      <c r="F301" s="52"/>
    </row>
    <row r="302" spans="2:6" ht="12">
      <c r="B302" s="43" t="s">
        <v>5</v>
      </c>
      <c r="C302" s="53" t="s">
        <v>6</v>
      </c>
      <c r="D302" s="53" t="s">
        <v>7</v>
      </c>
      <c r="E302" s="53">
        <v>10000</v>
      </c>
      <c r="F302" s="53" t="s">
        <v>5</v>
      </c>
    </row>
    <row r="303" spans="1:6" ht="12">
      <c r="A303" s="54"/>
      <c r="B303" s="54"/>
      <c r="C303" s="55">
        <v>5000</v>
      </c>
      <c r="D303" s="55">
        <v>9999</v>
      </c>
      <c r="E303" s="55" t="s">
        <v>8</v>
      </c>
      <c r="F303" s="55" t="s">
        <v>9</v>
      </c>
    </row>
    <row r="304" spans="1:6" ht="12">
      <c r="A304" s="60"/>
      <c r="B304" s="60"/>
      <c r="C304" s="61"/>
      <c r="D304" s="61"/>
      <c r="E304" s="61"/>
      <c r="F304" s="61"/>
    </row>
    <row r="305" spans="1:6" ht="12">
      <c r="A305" s="60"/>
      <c r="B305" s="60"/>
      <c r="C305" s="51" t="s">
        <v>56</v>
      </c>
      <c r="D305" s="64"/>
      <c r="E305" s="64"/>
      <c r="F305" s="64"/>
    </row>
    <row r="306" spans="1:6" ht="12">
      <c r="A306" s="60" t="s">
        <v>231</v>
      </c>
      <c r="B306" s="60"/>
      <c r="C306" s="61"/>
      <c r="D306" s="61"/>
      <c r="E306" s="61"/>
      <c r="F306" s="61"/>
    </row>
    <row r="307" spans="1:6" ht="12">
      <c r="A307" s="60" t="s">
        <v>283</v>
      </c>
      <c r="B307" s="60"/>
      <c r="C307" s="44">
        <v>250.2</v>
      </c>
      <c r="D307" s="44">
        <v>681.4</v>
      </c>
      <c r="E307" s="44">
        <v>2455.6</v>
      </c>
      <c r="F307" s="44">
        <v>668.5</v>
      </c>
    </row>
    <row r="308" spans="1:6" ht="12">
      <c r="A308" s="60" t="s">
        <v>233</v>
      </c>
      <c r="B308" s="60"/>
      <c r="C308" s="44">
        <v>39.6</v>
      </c>
      <c r="D308" s="44">
        <v>50.6</v>
      </c>
      <c r="E308" s="44">
        <v>63.3</v>
      </c>
      <c r="F308" s="44">
        <v>45.9</v>
      </c>
    </row>
    <row r="309" spans="1:6" ht="12">
      <c r="A309" s="60" t="s">
        <v>284</v>
      </c>
      <c r="B309" s="60"/>
      <c r="C309" s="44">
        <v>33.2</v>
      </c>
      <c r="D309" s="44">
        <v>37.1</v>
      </c>
      <c r="E309" s="44">
        <v>30.4</v>
      </c>
      <c r="F309" s="44">
        <v>34.1</v>
      </c>
    </row>
    <row r="310" spans="1:6" ht="12">
      <c r="A310" s="60" t="s">
        <v>235</v>
      </c>
      <c r="B310" s="60"/>
      <c r="C310" s="44">
        <v>21.8</v>
      </c>
      <c r="D310" s="44">
        <v>16.3</v>
      </c>
      <c r="E310" s="44">
        <v>5.1</v>
      </c>
      <c r="F310" s="44">
        <v>18</v>
      </c>
    </row>
    <row r="311" spans="1:6" ht="12">
      <c r="A311" s="60" t="s">
        <v>236</v>
      </c>
      <c r="B311" s="60"/>
      <c r="C311" s="44">
        <v>43.5</v>
      </c>
      <c r="D311" s="44">
        <v>57.2</v>
      </c>
      <c r="E311" s="44">
        <v>33.9</v>
      </c>
      <c r="F311" s="44">
        <v>46.3</v>
      </c>
    </row>
    <row r="312" spans="1:6" ht="12">
      <c r="A312" s="63" t="s">
        <v>237</v>
      </c>
      <c r="B312" s="63"/>
      <c r="C312" s="58">
        <v>39.2</v>
      </c>
      <c r="D312" s="58">
        <v>8.5</v>
      </c>
      <c r="E312" s="58">
        <v>12.7</v>
      </c>
      <c r="F312" s="58">
        <v>26.6</v>
      </c>
    </row>
    <row r="313" spans="1:6" ht="12">
      <c r="A313" s="60"/>
      <c r="B313" s="60"/>
      <c r="C313" s="44" t="s">
        <v>5</v>
      </c>
      <c r="D313" s="44" t="s">
        <v>5</v>
      </c>
      <c r="E313" s="44" t="s">
        <v>5</v>
      </c>
      <c r="F313" s="44" t="s">
        <v>5</v>
      </c>
    </row>
    <row r="314" spans="1:6" ht="12">
      <c r="A314" s="60" t="s">
        <v>17</v>
      </c>
      <c r="B314" s="60"/>
      <c r="C314" s="44">
        <v>427.5</v>
      </c>
      <c r="D314" s="44">
        <v>851.1</v>
      </c>
      <c r="E314" s="44">
        <v>2601</v>
      </c>
      <c r="F314" s="44">
        <v>839.4</v>
      </c>
    </row>
    <row r="315" spans="1:6" ht="12">
      <c r="A315" s="60"/>
      <c r="B315" s="60"/>
      <c r="C315" s="44" t="s">
        <v>5</v>
      </c>
      <c r="D315" s="44" t="s">
        <v>5</v>
      </c>
      <c r="E315" s="44" t="s">
        <v>5</v>
      </c>
      <c r="F315" s="44" t="s">
        <v>5</v>
      </c>
    </row>
    <row r="316" spans="1:6" ht="12">
      <c r="A316" s="60" t="s">
        <v>285</v>
      </c>
      <c r="B316" s="60"/>
      <c r="C316" s="44" t="s">
        <v>5</v>
      </c>
      <c r="D316" s="44" t="s">
        <v>5</v>
      </c>
      <c r="E316" s="44" t="s">
        <v>5</v>
      </c>
      <c r="F316" s="44" t="s">
        <v>5</v>
      </c>
    </row>
    <row r="317" spans="1:6" ht="12">
      <c r="A317" s="60" t="s">
        <v>138</v>
      </c>
      <c r="B317" s="60"/>
      <c r="C317" s="44">
        <v>31.7</v>
      </c>
      <c r="D317" s="44">
        <v>49</v>
      </c>
      <c r="E317" s="44">
        <v>185.8</v>
      </c>
      <c r="F317" s="44">
        <v>57.1</v>
      </c>
    </row>
    <row r="318" spans="1:6" ht="12">
      <c r="A318" s="60" t="s">
        <v>139</v>
      </c>
      <c r="B318" s="60"/>
      <c r="C318" s="44">
        <v>91.3</v>
      </c>
      <c r="D318" s="44">
        <v>371.4</v>
      </c>
      <c r="E318" s="44">
        <v>1362.7</v>
      </c>
      <c r="F318" s="44">
        <v>341.8</v>
      </c>
    </row>
    <row r="319" spans="1:6" ht="12">
      <c r="A319" s="63" t="s">
        <v>140</v>
      </c>
      <c r="B319" s="63"/>
      <c r="C319" s="58">
        <v>2.1</v>
      </c>
      <c r="D319" s="58">
        <v>1.7</v>
      </c>
      <c r="E319" s="58">
        <v>173.3</v>
      </c>
      <c r="F319" s="58">
        <v>24.5</v>
      </c>
    </row>
    <row r="320" spans="1:6" ht="12">
      <c r="A320" s="60"/>
      <c r="B320" s="60"/>
      <c r="C320" s="44" t="s">
        <v>5</v>
      </c>
      <c r="D320" s="44" t="s">
        <v>5</v>
      </c>
      <c r="E320" s="44" t="s">
        <v>5</v>
      </c>
      <c r="F320" s="44" t="s">
        <v>5</v>
      </c>
    </row>
    <row r="321" spans="1:6" ht="12">
      <c r="A321" s="65" t="s">
        <v>286</v>
      </c>
      <c r="B321" s="65"/>
      <c r="C321" s="44">
        <v>61.7</v>
      </c>
      <c r="D321" s="44">
        <v>324.4</v>
      </c>
      <c r="E321" s="44">
        <v>1350.2</v>
      </c>
      <c r="F321" s="44">
        <v>309.3</v>
      </c>
    </row>
    <row r="322" spans="1:6" ht="12">
      <c r="A322" s="65"/>
      <c r="B322" s="60"/>
      <c r="C322" s="44" t="s">
        <v>5</v>
      </c>
      <c r="D322" s="44" t="s">
        <v>5</v>
      </c>
      <c r="E322" s="44" t="s">
        <v>5</v>
      </c>
      <c r="F322" s="44" t="s">
        <v>5</v>
      </c>
    </row>
    <row r="323" spans="1:6" ht="12">
      <c r="A323" s="65" t="s">
        <v>240</v>
      </c>
      <c r="B323" s="60"/>
      <c r="C323" s="44">
        <v>365.8</v>
      </c>
      <c r="D323" s="44">
        <v>526.7</v>
      </c>
      <c r="E323" s="44">
        <v>1250.8</v>
      </c>
      <c r="F323" s="44">
        <v>530.1</v>
      </c>
    </row>
    <row r="324" spans="1:6" ht="12">
      <c r="A324" s="60"/>
      <c r="B324" s="60"/>
      <c r="C324" s="44" t="s">
        <v>5</v>
      </c>
      <c r="D324" s="44" t="s">
        <v>5</v>
      </c>
      <c r="E324" s="44" t="s">
        <v>5</v>
      </c>
      <c r="F324" s="44" t="s">
        <v>5</v>
      </c>
    </row>
    <row r="325" spans="1:6" ht="12">
      <c r="A325" s="60" t="s">
        <v>238</v>
      </c>
      <c r="B325" s="60"/>
      <c r="C325" s="44">
        <v>3.1</v>
      </c>
      <c r="D325" s="44">
        <v>4.8</v>
      </c>
      <c r="E325" s="44">
        <v>3</v>
      </c>
      <c r="F325" s="44">
        <v>3.6</v>
      </c>
    </row>
    <row r="326" spans="1:6" ht="12">
      <c r="A326" s="60" t="s">
        <v>241</v>
      </c>
      <c r="B326" s="60"/>
      <c r="C326" s="44">
        <v>133.9</v>
      </c>
      <c r="D326" s="44">
        <v>201.9</v>
      </c>
      <c r="E326" s="44">
        <v>450.8</v>
      </c>
      <c r="F326" s="44">
        <v>195.8</v>
      </c>
    </row>
    <row r="327" spans="1:6" ht="12">
      <c r="A327" s="63" t="s">
        <v>242</v>
      </c>
      <c r="B327" s="63"/>
      <c r="C327" s="58">
        <v>203.6</v>
      </c>
      <c r="D327" s="58">
        <v>266.5</v>
      </c>
      <c r="E327" s="58">
        <v>416.7</v>
      </c>
      <c r="F327" s="58">
        <v>250.3</v>
      </c>
    </row>
    <row r="328" spans="1:6" ht="12">
      <c r="A328" s="60"/>
      <c r="B328" s="60"/>
      <c r="C328" s="44" t="s">
        <v>5</v>
      </c>
      <c r="D328" s="44" t="s">
        <v>5</v>
      </c>
      <c r="E328" s="44" t="s">
        <v>5</v>
      </c>
      <c r="F328" s="44" t="s">
        <v>5</v>
      </c>
    </row>
    <row r="329" spans="1:6" ht="12">
      <c r="A329" s="63" t="s">
        <v>182</v>
      </c>
      <c r="B329" s="63"/>
      <c r="C329" s="58">
        <v>31.4</v>
      </c>
      <c r="D329" s="58">
        <v>63.1</v>
      </c>
      <c r="E329" s="58">
        <v>386.3</v>
      </c>
      <c r="F329" s="58">
        <v>87.6</v>
      </c>
    </row>
    <row r="330" spans="1:6" ht="12">
      <c r="A330" s="60"/>
      <c r="B330" s="60"/>
      <c r="C330" s="61"/>
      <c r="D330" s="61"/>
      <c r="E330" s="61"/>
      <c r="F330" s="61"/>
    </row>
    <row r="331" spans="1:6" ht="12">
      <c r="A331" s="60"/>
      <c r="B331" s="60"/>
      <c r="C331" s="61"/>
      <c r="D331" s="61"/>
      <c r="E331" s="61"/>
      <c r="F331" s="61"/>
    </row>
    <row r="332" spans="1:6" ht="14.25">
      <c r="A332" s="45" t="s">
        <v>157</v>
      </c>
      <c r="B332" s="46" t="s">
        <v>248</v>
      </c>
      <c r="C332" s="47"/>
      <c r="D332" s="47"/>
      <c r="E332" s="47"/>
      <c r="F332" s="47"/>
    </row>
    <row r="333" spans="1:6" ht="12.75">
      <c r="A333" s="48"/>
      <c r="B333" s="49"/>
      <c r="C333" s="50"/>
      <c r="D333" s="50"/>
      <c r="E333" s="50"/>
      <c r="F333" s="50"/>
    </row>
    <row r="334" spans="3:6" ht="12">
      <c r="C334" s="51" t="s">
        <v>4</v>
      </c>
      <c r="D334" s="52"/>
      <c r="E334" s="52"/>
      <c r="F334" s="52"/>
    </row>
    <row r="335" spans="2:6" ht="12">
      <c r="B335" s="43" t="s">
        <v>5</v>
      </c>
      <c r="C335" s="53" t="s">
        <v>6</v>
      </c>
      <c r="D335" s="53" t="s">
        <v>7</v>
      </c>
      <c r="E335" s="53">
        <v>10000</v>
      </c>
      <c r="F335" s="53" t="s">
        <v>5</v>
      </c>
    </row>
    <row r="336" spans="1:6" ht="12">
      <c r="A336" s="54"/>
      <c r="B336" s="54"/>
      <c r="C336" s="55">
        <v>5000</v>
      </c>
      <c r="D336" s="55">
        <v>9999</v>
      </c>
      <c r="E336" s="55" t="s">
        <v>8</v>
      </c>
      <c r="F336" s="55" t="s">
        <v>9</v>
      </c>
    </row>
    <row r="337" spans="1:6" ht="12">
      <c r="A337" s="60"/>
      <c r="B337" s="60"/>
      <c r="C337" s="61"/>
      <c r="D337" s="61"/>
      <c r="E337" s="61"/>
      <c r="F337" s="61"/>
    </row>
    <row r="338" spans="1:6" ht="12">
      <c r="A338" s="60"/>
      <c r="B338" s="60"/>
      <c r="C338" s="51" t="s">
        <v>56</v>
      </c>
      <c r="D338" s="64"/>
      <c r="E338" s="64"/>
      <c r="F338" s="64"/>
    </row>
    <row r="339" spans="1:6" ht="12">
      <c r="A339" s="65"/>
      <c r="B339" s="60"/>
      <c r="C339" s="61"/>
      <c r="D339" s="61"/>
      <c r="E339" s="61"/>
      <c r="F339" s="61"/>
    </row>
    <row r="340" spans="1:6" ht="12">
      <c r="A340" s="60" t="s">
        <v>249</v>
      </c>
      <c r="B340" s="60"/>
      <c r="C340" s="44">
        <v>50.1</v>
      </c>
      <c r="D340" s="44">
        <v>60.3</v>
      </c>
      <c r="E340" s="44">
        <v>79.5</v>
      </c>
      <c r="F340" s="44">
        <v>57</v>
      </c>
    </row>
    <row r="341" spans="1:6" ht="12">
      <c r="A341" s="60"/>
      <c r="B341" s="60"/>
      <c r="C341" s="44" t="s">
        <v>5</v>
      </c>
      <c r="D341" s="44" t="s">
        <v>5</v>
      </c>
      <c r="E341" s="44" t="s">
        <v>5</v>
      </c>
      <c r="F341" s="44" t="s">
        <v>5</v>
      </c>
    </row>
    <row r="342" spans="1:6" ht="12">
      <c r="A342" s="65" t="s">
        <v>287</v>
      </c>
      <c r="B342" s="60"/>
      <c r="C342" s="44" t="s">
        <v>5</v>
      </c>
      <c r="D342" s="44" t="s">
        <v>5</v>
      </c>
      <c r="E342" s="44" t="s">
        <v>5</v>
      </c>
      <c r="F342" s="44" t="s">
        <v>5</v>
      </c>
    </row>
    <row r="343" spans="1:6" ht="12">
      <c r="A343" s="60" t="s">
        <v>104</v>
      </c>
      <c r="B343" s="60"/>
      <c r="C343" s="44">
        <v>7.9</v>
      </c>
      <c r="D343" s="44">
        <v>6.1</v>
      </c>
      <c r="E343" s="44">
        <v>12.4</v>
      </c>
      <c r="F343" s="44">
        <v>8</v>
      </c>
    </row>
    <row r="344" spans="1:6" ht="12">
      <c r="A344" s="60" t="s">
        <v>109</v>
      </c>
      <c r="B344" s="60"/>
      <c r="C344" s="44">
        <v>2.5</v>
      </c>
      <c r="D344" s="44">
        <v>3.3</v>
      </c>
      <c r="E344" s="44">
        <v>3.7</v>
      </c>
      <c r="F344" s="44">
        <v>2.9</v>
      </c>
    </row>
    <row r="345" spans="1:6" ht="12">
      <c r="A345" s="63" t="s">
        <v>114</v>
      </c>
      <c r="B345" s="63"/>
      <c r="C345" s="58">
        <v>0.1</v>
      </c>
      <c r="D345" s="58">
        <v>0.3</v>
      </c>
      <c r="E345" s="58">
        <v>0.1</v>
      </c>
      <c r="F345" s="58">
        <v>0.2</v>
      </c>
    </row>
    <row r="346" spans="1:6" ht="12">
      <c r="A346" s="60"/>
      <c r="B346" s="60"/>
      <c r="C346" s="44" t="s">
        <v>5</v>
      </c>
      <c r="D346" s="44" t="s">
        <v>5</v>
      </c>
      <c r="E346" s="44" t="s">
        <v>5</v>
      </c>
      <c r="F346" s="44" t="s">
        <v>5</v>
      </c>
    </row>
    <row r="347" spans="1:6" ht="12">
      <c r="A347" s="60" t="s">
        <v>17</v>
      </c>
      <c r="B347" s="60"/>
      <c r="C347" s="44">
        <v>10.5</v>
      </c>
      <c r="D347" s="44">
        <v>9.7</v>
      </c>
      <c r="E347" s="44">
        <v>16.2</v>
      </c>
      <c r="F347" s="44">
        <v>11.1</v>
      </c>
    </row>
    <row r="348" spans="1:6" ht="12">
      <c r="A348" s="60"/>
      <c r="B348" s="60"/>
      <c r="C348" s="44" t="s">
        <v>5</v>
      </c>
      <c r="D348" s="44" t="s">
        <v>5</v>
      </c>
      <c r="E348" s="44" t="s">
        <v>5</v>
      </c>
      <c r="F348" s="44" t="s">
        <v>5</v>
      </c>
    </row>
    <row r="349" spans="1:6" ht="12">
      <c r="A349" s="63" t="s">
        <v>251</v>
      </c>
      <c r="B349" s="63"/>
      <c r="C349" s="58">
        <v>39.6</v>
      </c>
      <c r="D349" s="58">
        <v>50.6</v>
      </c>
      <c r="E349" s="58">
        <v>63.3</v>
      </c>
      <c r="F349" s="58">
        <v>45.9</v>
      </c>
    </row>
    <row r="350" spans="1:6" ht="12">
      <c r="A350" s="65"/>
      <c r="B350" s="60"/>
      <c r="C350" s="61"/>
      <c r="D350" s="61"/>
      <c r="E350" s="61"/>
      <c r="F350" s="61"/>
    </row>
    <row r="351" spans="1:6" ht="12">
      <c r="A351" s="65"/>
      <c r="B351" s="60"/>
      <c r="C351" s="61"/>
      <c r="D351" s="61"/>
      <c r="E351" s="61"/>
      <c r="F351" s="61"/>
    </row>
    <row r="352" spans="1:6" ht="14.25">
      <c r="A352" s="45" t="s">
        <v>162</v>
      </c>
      <c r="B352" s="46" t="s">
        <v>253</v>
      </c>
      <c r="C352" s="47"/>
      <c r="D352" s="47"/>
      <c r="E352" s="47"/>
      <c r="F352" s="47"/>
    </row>
    <row r="353" spans="1:6" ht="12.75">
      <c r="A353" s="48"/>
      <c r="B353" s="49"/>
      <c r="C353" s="50"/>
      <c r="D353" s="50"/>
      <c r="E353" s="50"/>
      <c r="F353" s="50"/>
    </row>
    <row r="354" spans="3:6" ht="12">
      <c r="C354" s="51" t="s">
        <v>4</v>
      </c>
      <c r="D354" s="52"/>
      <c r="E354" s="52"/>
      <c r="F354" s="52"/>
    </row>
    <row r="355" spans="2:6" ht="12">
      <c r="B355" s="43" t="s">
        <v>5</v>
      </c>
      <c r="C355" s="53" t="s">
        <v>6</v>
      </c>
      <c r="D355" s="53" t="s">
        <v>7</v>
      </c>
      <c r="E355" s="53">
        <v>10000</v>
      </c>
      <c r="F355" s="53" t="s">
        <v>5</v>
      </c>
    </row>
    <row r="356" spans="1:6" ht="12">
      <c r="A356" s="54"/>
      <c r="B356" s="54"/>
      <c r="C356" s="55">
        <v>5000</v>
      </c>
      <c r="D356" s="55">
        <v>9999</v>
      </c>
      <c r="E356" s="55" t="s">
        <v>8</v>
      </c>
      <c r="F356" s="55" t="s">
        <v>9</v>
      </c>
    </row>
    <row r="357" spans="1:6" ht="12">
      <c r="A357" s="60"/>
      <c r="B357" s="60"/>
      <c r="C357" s="61"/>
      <c r="D357" s="61"/>
      <c r="E357" s="61"/>
      <c r="F357" s="61"/>
    </row>
    <row r="358" spans="1:6" ht="12">
      <c r="A358" s="60"/>
      <c r="B358" s="60"/>
      <c r="C358" s="51" t="s">
        <v>56</v>
      </c>
      <c r="D358" s="64"/>
      <c r="E358" s="64"/>
      <c r="F358" s="64"/>
    </row>
    <row r="359" spans="1:6" ht="12">
      <c r="A359" s="60"/>
      <c r="B359" s="60"/>
      <c r="C359" s="61"/>
      <c r="D359" s="61"/>
      <c r="E359" s="61"/>
      <c r="F359" s="61"/>
    </row>
    <row r="360" spans="1:6" ht="12">
      <c r="A360" s="60" t="s">
        <v>249</v>
      </c>
      <c r="B360" s="60"/>
      <c r="C360" s="44">
        <v>50.1</v>
      </c>
      <c r="D360" s="44">
        <v>60.3</v>
      </c>
      <c r="E360" s="44">
        <v>79.5</v>
      </c>
      <c r="F360" s="44">
        <v>57</v>
      </c>
    </row>
    <row r="361" spans="1:6" ht="12">
      <c r="A361" s="60" t="s">
        <v>254</v>
      </c>
      <c r="B361" s="60"/>
      <c r="C361" s="44">
        <v>27.2</v>
      </c>
      <c r="D361" s="44">
        <v>28.5</v>
      </c>
      <c r="E361" s="44">
        <v>42.9</v>
      </c>
      <c r="F361" s="44">
        <v>29.7</v>
      </c>
    </row>
    <row r="362" spans="1:6" ht="12">
      <c r="A362" s="60" t="s">
        <v>255</v>
      </c>
      <c r="B362" s="60"/>
      <c r="C362" s="44">
        <v>10.4</v>
      </c>
      <c r="D362" s="44">
        <v>13.4</v>
      </c>
      <c r="E362" s="44">
        <v>15.2</v>
      </c>
      <c r="F362" s="44">
        <v>11.9</v>
      </c>
    </row>
    <row r="363" spans="1:6" ht="12">
      <c r="A363" s="60" t="s">
        <v>256</v>
      </c>
      <c r="B363" s="60"/>
      <c r="C363" s="44">
        <v>115.9</v>
      </c>
      <c r="D363" s="44">
        <v>164.3</v>
      </c>
      <c r="E363" s="44">
        <v>279.1</v>
      </c>
      <c r="F363" s="44">
        <v>151.7</v>
      </c>
    </row>
    <row r="364" spans="1:6" ht="12">
      <c r="A364" s="60"/>
      <c r="B364" s="60"/>
      <c r="C364" s="44" t="s">
        <v>5</v>
      </c>
      <c r="D364" s="44" t="s">
        <v>5</v>
      </c>
      <c r="E364" s="44" t="s">
        <v>5</v>
      </c>
      <c r="F364" s="44" t="s">
        <v>5</v>
      </c>
    </row>
    <row r="365" spans="1:6" ht="12">
      <c r="A365" s="63" t="s">
        <v>257</v>
      </c>
      <c r="B365" s="63"/>
      <c r="C365" s="58">
        <v>203.6</v>
      </c>
      <c r="D365" s="58">
        <v>266.5</v>
      </c>
      <c r="E365" s="58">
        <v>416.7</v>
      </c>
      <c r="F365" s="58">
        <v>250.3</v>
      </c>
    </row>
    <row r="366" spans="1:6" ht="12">
      <c r="A366" s="60"/>
      <c r="B366" s="60"/>
      <c r="C366" s="61"/>
      <c r="D366" s="61"/>
      <c r="E366" s="61"/>
      <c r="F366" s="61"/>
    </row>
    <row r="367" spans="1:6" ht="12">
      <c r="A367" s="60"/>
      <c r="B367" s="60"/>
      <c r="C367" s="61"/>
      <c r="D367" s="61"/>
      <c r="E367" s="61"/>
      <c r="F367" s="61"/>
    </row>
    <row r="368" spans="1:6" ht="14.25">
      <c r="A368" s="45" t="s">
        <v>192</v>
      </c>
      <c r="B368" s="46" t="s">
        <v>143</v>
      </c>
      <c r="C368" s="47"/>
      <c r="D368" s="47"/>
      <c r="E368" s="47"/>
      <c r="F368" s="47"/>
    </row>
    <row r="369" spans="1:6" ht="12.75">
      <c r="A369" s="48"/>
      <c r="B369" s="49"/>
      <c r="C369" s="50"/>
      <c r="D369" s="50"/>
      <c r="E369" s="50"/>
      <c r="F369" s="50"/>
    </row>
    <row r="370" spans="3:6" ht="12">
      <c r="C370" s="51" t="s">
        <v>4</v>
      </c>
      <c r="D370" s="52"/>
      <c r="E370" s="52"/>
      <c r="F370" s="52"/>
    </row>
    <row r="371" spans="2:6" ht="12">
      <c r="B371" s="43" t="s">
        <v>5</v>
      </c>
      <c r="C371" s="53" t="s">
        <v>6</v>
      </c>
      <c r="D371" s="53" t="s">
        <v>7</v>
      </c>
      <c r="E371" s="53">
        <v>10000</v>
      </c>
      <c r="F371" s="53" t="s">
        <v>5</v>
      </c>
    </row>
    <row r="372" spans="1:6" ht="12">
      <c r="A372" s="54"/>
      <c r="B372" s="54"/>
      <c r="C372" s="55">
        <v>5000</v>
      </c>
      <c r="D372" s="55">
        <v>9999</v>
      </c>
      <c r="E372" s="55" t="s">
        <v>8</v>
      </c>
      <c r="F372" s="55" t="s">
        <v>9</v>
      </c>
    </row>
    <row r="373" spans="1:6" ht="12">
      <c r="A373" s="60"/>
      <c r="B373" s="60"/>
      <c r="C373" s="61"/>
      <c r="D373" s="61"/>
      <c r="E373" s="61"/>
      <c r="F373" s="61"/>
    </row>
    <row r="374" spans="1:6" ht="12">
      <c r="A374" s="60"/>
      <c r="B374" s="60"/>
      <c r="C374" s="51" t="s">
        <v>56</v>
      </c>
      <c r="D374" s="64"/>
      <c r="E374" s="64"/>
      <c r="F374" s="64"/>
    </row>
    <row r="375" spans="1:6" ht="12">
      <c r="A375" s="60"/>
      <c r="B375" s="60"/>
      <c r="C375" s="61"/>
      <c r="D375" s="61"/>
      <c r="E375" s="61"/>
      <c r="F375" s="61"/>
    </row>
    <row r="376" spans="1:6" ht="12">
      <c r="A376" s="60" t="s">
        <v>144</v>
      </c>
      <c r="B376" s="60"/>
      <c r="C376" s="44">
        <v>7.3</v>
      </c>
      <c r="D376" s="44">
        <v>-14.1</v>
      </c>
      <c r="E376" s="44">
        <v>-81.5</v>
      </c>
      <c r="F376" s="44">
        <v>-10.8</v>
      </c>
    </row>
    <row r="377" spans="1:6" ht="12">
      <c r="A377" s="60" t="s">
        <v>145</v>
      </c>
      <c r="B377" s="60"/>
      <c r="C377" s="44">
        <v>27.5</v>
      </c>
      <c r="D377" s="44">
        <v>254.7</v>
      </c>
      <c r="E377" s="44">
        <v>574.1</v>
      </c>
      <c r="F377" s="44">
        <v>166.7</v>
      </c>
    </row>
    <row r="378" spans="1:6" ht="12">
      <c r="A378" s="60" t="s">
        <v>146</v>
      </c>
      <c r="B378" s="60"/>
      <c r="C378" s="44">
        <v>3</v>
      </c>
      <c r="D378" s="44">
        <v>26.9</v>
      </c>
      <c r="E378" s="44">
        <v>861.2</v>
      </c>
      <c r="F378" s="44">
        <v>123.3</v>
      </c>
    </row>
    <row r="379" spans="1:6" ht="12">
      <c r="A379" s="60" t="s">
        <v>130</v>
      </c>
      <c r="B379" s="60"/>
      <c r="C379" s="44">
        <v>0</v>
      </c>
      <c r="D379" s="44">
        <v>0</v>
      </c>
      <c r="E379" s="44">
        <v>0</v>
      </c>
      <c r="F379" s="44">
        <v>0</v>
      </c>
    </row>
    <row r="380" spans="1:6" ht="12">
      <c r="A380" s="60" t="s">
        <v>59</v>
      </c>
      <c r="B380" s="60"/>
      <c r="C380" s="44">
        <v>0</v>
      </c>
      <c r="D380" s="44">
        <v>0</v>
      </c>
      <c r="E380" s="44">
        <v>0</v>
      </c>
      <c r="F380" s="44">
        <v>0</v>
      </c>
    </row>
    <row r="381" spans="1:6" ht="12">
      <c r="A381" s="60" t="s">
        <v>123</v>
      </c>
      <c r="B381" s="60"/>
      <c r="C381" s="44">
        <v>0</v>
      </c>
      <c r="D381" s="44">
        <v>8.4</v>
      </c>
      <c r="E381" s="44">
        <v>0</v>
      </c>
      <c r="F381" s="44">
        <v>2.5</v>
      </c>
    </row>
    <row r="382" spans="1:6" ht="12">
      <c r="A382" s="60" t="s">
        <v>60</v>
      </c>
      <c r="B382" s="60"/>
      <c r="C382" s="44">
        <v>0</v>
      </c>
      <c r="D382" s="44">
        <v>-3.1</v>
      </c>
      <c r="E382" s="44">
        <v>0</v>
      </c>
      <c r="F382" s="44">
        <v>-0.9</v>
      </c>
    </row>
    <row r="383" spans="1:6" ht="12">
      <c r="A383" s="60" t="s">
        <v>62</v>
      </c>
      <c r="B383" s="60"/>
      <c r="C383" s="44">
        <v>39.2</v>
      </c>
      <c r="D383" s="44">
        <v>163.7</v>
      </c>
      <c r="E383" s="44">
        <v>1444</v>
      </c>
      <c r="F383" s="44">
        <v>261.3</v>
      </c>
    </row>
    <row r="384" spans="1:6" ht="12">
      <c r="A384" s="60" t="s">
        <v>147</v>
      </c>
      <c r="B384" s="60"/>
      <c r="C384" s="44">
        <v>-9.9</v>
      </c>
      <c r="D384" s="44">
        <v>-56.2</v>
      </c>
      <c r="E384" s="44">
        <v>113.2</v>
      </c>
      <c r="F384" s="44">
        <v>-7.4</v>
      </c>
    </row>
    <row r="385" spans="1:6" ht="12">
      <c r="A385" s="63" t="s">
        <v>65</v>
      </c>
      <c r="B385" s="63"/>
      <c r="C385" s="58">
        <v>0</v>
      </c>
      <c r="D385" s="58">
        <v>-0.4</v>
      </c>
      <c r="E385" s="58">
        <v>-0.2</v>
      </c>
      <c r="F385" s="58">
        <v>-0.1</v>
      </c>
    </row>
    <row r="386" spans="1:6" ht="12">
      <c r="A386" s="60"/>
      <c r="B386" s="60"/>
      <c r="C386" s="44" t="s">
        <v>5</v>
      </c>
      <c r="D386" s="44" t="s">
        <v>5</v>
      </c>
      <c r="E386" s="44" t="s">
        <v>5</v>
      </c>
      <c r="F386" s="44" t="s">
        <v>5</v>
      </c>
    </row>
    <row r="387" spans="1:6" ht="12">
      <c r="A387" s="60" t="s">
        <v>67</v>
      </c>
      <c r="B387" s="65"/>
      <c r="C387" s="44">
        <v>67.1</v>
      </c>
      <c r="D387" s="44">
        <v>379.9</v>
      </c>
      <c r="E387" s="44">
        <v>2910.8</v>
      </c>
      <c r="F387" s="44">
        <v>534.6</v>
      </c>
    </row>
    <row r="388" spans="1:6" ht="12">
      <c r="A388" s="65"/>
      <c r="B388" s="60"/>
      <c r="C388" s="44" t="s">
        <v>5</v>
      </c>
      <c r="D388" s="44" t="s">
        <v>5</v>
      </c>
      <c r="E388" s="44" t="s">
        <v>5</v>
      </c>
      <c r="F388" s="44" t="s">
        <v>5</v>
      </c>
    </row>
    <row r="389" spans="1:6" ht="12">
      <c r="A389" s="65" t="s">
        <v>195</v>
      </c>
      <c r="B389" s="60"/>
      <c r="C389" s="44">
        <v>3.4</v>
      </c>
      <c r="D389" s="44">
        <v>35.2</v>
      </c>
      <c r="E389" s="44">
        <v>3.4</v>
      </c>
      <c r="F389" s="44">
        <v>12.8</v>
      </c>
    </row>
    <row r="390" spans="1:6" ht="12">
      <c r="A390" s="60" t="s">
        <v>196</v>
      </c>
      <c r="B390" s="60"/>
      <c r="C390" s="44">
        <v>14.1</v>
      </c>
      <c r="D390" s="44">
        <v>-9.9</v>
      </c>
      <c r="E390" s="44">
        <v>105.9</v>
      </c>
      <c r="F390" s="44">
        <v>19.1</v>
      </c>
    </row>
    <row r="391" spans="1:6" ht="12">
      <c r="A391" s="63" t="s">
        <v>259</v>
      </c>
      <c r="B391" s="63"/>
      <c r="C391" s="58">
        <v>14.3</v>
      </c>
      <c r="D391" s="58">
        <v>23.4</v>
      </c>
      <c r="E391" s="58">
        <v>7</v>
      </c>
      <c r="F391" s="58">
        <v>16</v>
      </c>
    </row>
    <row r="392" spans="1:6" ht="12">
      <c r="A392" s="60"/>
      <c r="B392" s="60"/>
      <c r="C392" s="44" t="s">
        <v>5</v>
      </c>
      <c r="D392" s="44" t="s">
        <v>5</v>
      </c>
      <c r="E392" s="44" t="s">
        <v>5</v>
      </c>
      <c r="F392" s="44" t="s">
        <v>5</v>
      </c>
    </row>
    <row r="393" spans="1:6" ht="12">
      <c r="A393" s="60" t="s">
        <v>148</v>
      </c>
      <c r="B393" s="60"/>
      <c r="C393" s="44">
        <v>31.8</v>
      </c>
      <c r="D393" s="44">
        <v>48.7</v>
      </c>
      <c r="E393" s="44">
        <v>116.3</v>
      </c>
      <c r="F393" s="44">
        <v>47.9</v>
      </c>
    </row>
    <row r="394" spans="1:6" ht="12">
      <c r="A394" s="60"/>
      <c r="B394" s="60"/>
      <c r="C394" s="44" t="s">
        <v>5</v>
      </c>
      <c r="D394" s="44" t="s">
        <v>5</v>
      </c>
      <c r="E394" s="44" t="s">
        <v>5</v>
      </c>
      <c r="F394" s="44" t="s">
        <v>5</v>
      </c>
    </row>
    <row r="395" spans="1:6" ht="12">
      <c r="A395" s="60" t="s">
        <v>149</v>
      </c>
      <c r="B395" s="60"/>
      <c r="C395" s="44">
        <v>9.5</v>
      </c>
      <c r="D395" s="44">
        <v>61</v>
      </c>
      <c r="E395" s="44">
        <v>-194.9</v>
      </c>
      <c r="F395" s="44">
        <v>-2.2</v>
      </c>
    </row>
    <row r="396" spans="1:6" ht="12">
      <c r="A396" s="60" t="s">
        <v>150</v>
      </c>
      <c r="B396" s="60"/>
      <c r="C396" s="44">
        <v>-7.4</v>
      </c>
      <c r="D396" s="44">
        <v>-63.3</v>
      </c>
      <c r="E396" s="44">
        <v>398.1</v>
      </c>
      <c r="F396" s="44">
        <v>29.5</v>
      </c>
    </row>
    <row r="397" spans="1:6" ht="12">
      <c r="A397" s="60" t="s">
        <v>151</v>
      </c>
      <c r="B397" s="60"/>
      <c r="C397" s="44">
        <v>18.1</v>
      </c>
      <c r="D397" s="44">
        <v>85.1</v>
      </c>
      <c r="E397" s="44">
        <v>457.5</v>
      </c>
      <c r="F397" s="44">
        <v>95.9</v>
      </c>
    </row>
    <row r="398" spans="1:6" ht="12">
      <c r="A398" s="60" t="s">
        <v>152</v>
      </c>
      <c r="B398" s="60"/>
      <c r="C398" s="44">
        <v>-18.6</v>
      </c>
      <c r="D398" s="44">
        <v>-30</v>
      </c>
      <c r="E398" s="44">
        <v>102.5</v>
      </c>
      <c r="F398" s="44">
        <v>-6</v>
      </c>
    </row>
    <row r="399" spans="1:6" ht="12">
      <c r="A399" s="63" t="s">
        <v>153</v>
      </c>
      <c r="B399" s="63"/>
      <c r="C399" s="58">
        <v>-1.1</v>
      </c>
      <c r="D399" s="58">
        <v>-0.4</v>
      </c>
      <c r="E399" s="58">
        <v>-0.4</v>
      </c>
      <c r="F399" s="58">
        <v>-0.7</v>
      </c>
    </row>
    <row r="400" spans="1:6" ht="12">
      <c r="A400" s="60"/>
      <c r="B400" s="60"/>
      <c r="C400" s="44" t="s">
        <v>5</v>
      </c>
      <c r="D400" s="44" t="s">
        <v>5</v>
      </c>
      <c r="E400" s="44" t="s">
        <v>5</v>
      </c>
      <c r="F400" s="44" t="s">
        <v>5</v>
      </c>
    </row>
    <row r="401" spans="1:6" ht="12">
      <c r="A401" s="60" t="s">
        <v>154</v>
      </c>
      <c r="B401" s="60"/>
      <c r="C401" s="44">
        <v>0.5</v>
      </c>
      <c r="D401" s="44">
        <v>52.4</v>
      </c>
      <c r="E401" s="44">
        <v>762.8</v>
      </c>
      <c r="F401" s="44">
        <v>116.5</v>
      </c>
    </row>
    <row r="402" spans="1:6" ht="12">
      <c r="A402" s="60"/>
      <c r="B402" s="60"/>
      <c r="C402" s="44" t="s">
        <v>5</v>
      </c>
      <c r="D402" s="44" t="s">
        <v>5</v>
      </c>
      <c r="E402" s="44" t="s">
        <v>5</v>
      </c>
      <c r="F402" s="44" t="s">
        <v>5</v>
      </c>
    </row>
    <row r="403" spans="1:6" ht="12">
      <c r="A403" s="60" t="s">
        <v>155</v>
      </c>
      <c r="B403" s="60"/>
      <c r="C403" s="44">
        <v>19.2</v>
      </c>
      <c r="D403" s="44">
        <v>44.1</v>
      </c>
      <c r="E403" s="44">
        <v>83.3</v>
      </c>
      <c r="F403" s="44">
        <v>35</v>
      </c>
    </row>
    <row r="404" spans="1:6" ht="12">
      <c r="A404" s="60"/>
      <c r="B404" s="60"/>
      <c r="C404" s="44" t="s">
        <v>5</v>
      </c>
      <c r="D404" s="44" t="s">
        <v>5</v>
      </c>
      <c r="E404" s="44" t="s">
        <v>5</v>
      </c>
      <c r="F404" s="44" t="s">
        <v>5</v>
      </c>
    </row>
    <row r="405" spans="1:6" ht="12">
      <c r="A405" s="63" t="s">
        <v>156</v>
      </c>
      <c r="B405" s="63"/>
      <c r="C405" s="58">
        <v>118.6</v>
      </c>
      <c r="D405" s="58">
        <v>525.1</v>
      </c>
      <c r="E405" s="58">
        <v>3873.2</v>
      </c>
      <c r="F405" s="58">
        <v>734</v>
      </c>
    </row>
    <row r="406" spans="1:6" ht="12">
      <c r="A406" s="60"/>
      <c r="B406" s="60"/>
      <c r="C406" s="61"/>
      <c r="D406" s="61"/>
      <c r="E406" s="61"/>
      <c r="F406" s="61"/>
    </row>
    <row r="407" spans="1:6" ht="12">
      <c r="A407" s="60"/>
      <c r="B407" s="60"/>
      <c r="C407" s="61"/>
      <c r="D407" s="61"/>
      <c r="E407" s="61"/>
      <c r="F407" s="61"/>
    </row>
    <row r="408" spans="1:6" ht="14.25">
      <c r="A408" s="45" t="s">
        <v>200</v>
      </c>
      <c r="B408" s="46" t="s">
        <v>158</v>
      </c>
      <c r="C408" s="47"/>
      <c r="D408" s="47"/>
      <c r="E408" s="47"/>
      <c r="F408" s="47"/>
    </row>
    <row r="409" spans="1:6" ht="12.75">
      <c r="A409" s="48"/>
      <c r="B409" s="49"/>
      <c r="C409" s="50"/>
      <c r="D409" s="50"/>
      <c r="E409" s="50"/>
      <c r="F409" s="50"/>
    </row>
    <row r="410" spans="3:6" ht="12">
      <c r="C410" s="51" t="s">
        <v>4</v>
      </c>
      <c r="D410" s="52"/>
      <c r="E410" s="52"/>
      <c r="F410" s="52"/>
    </row>
    <row r="411" spans="2:6" ht="12">
      <c r="B411" s="43" t="s">
        <v>5</v>
      </c>
      <c r="C411" s="53" t="s">
        <v>6</v>
      </c>
      <c r="D411" s="53" t="s">
        <v>7</v>
      </c>
      <c r="E411" s="53">
        <v>10000</v>
      </c>
      <c r="F411" s="53" t="s">
        <v>5</v>
      </c>
    </row>
    <row r="412" spans="1:6" ht="12">
      <c r="A412" s="54"/>
      <c r="B412" s="54"/>
      <c r="C412" s="55">
        <v>5000</v>
      </c>
      <c r="D412" s="55">
        <v>9999</v>
      </c>
      <c r="E412" s="55" t="s">
        <v>8</v>
      </c>
      <c r="F412" s="55" t="s">
        <v>9</v>
      </c>
    </row>
    <row r="413" spans="1:6" ht="12">
      <c r="A413" s="60"/>
      <c r="B413" s="60"/>
      <c r="C413" s="61"/>
      <c r="D413" s="61"/>
      <c r="E413" s="61"/>
      <c r="F413" s="61"/>
    </row>
    <row r="414" spans="1:6" ht="12">
      <c r="A414" s="60"/>
      <c r="B414" s="60"/>
      <c r="C414" s="51" t="s">
        <v>56</v>
      </c>
      <c r="D414" s="64"/>
      <c r="E414" s="64"/>
      <c r="F414" s="64"/>
    </row>
    <row r="415" spans="1:6" ht="12">
      <c r="A415" s="60" t="s">
        <v>159</v>
      </c>
      <c r="B415" s="60"/>
      <c r="C415" s="61"/>
      <c r="D415" s="61"/>
      <c r="E415" s="61"/>
      <c r="F415" s="61"/>
    </row>
    <row r="416" spans="1:6" ht="12">
      <c r="A416" s="60" t="s">
        <v>160</v>
      </c>
      <c r="B416" s="60"/>
      <c r="C416" s="44">
        <v>67.1</v>
      </c>
      <c r="D416" s="44">
        <v>379.9</v>
      </c>
      <c r="E416" s="44">
        <v>2910.8</v>
      </c>
      <c r="F416" s="44">
        <v>534.6</v>
      </c>
    </row>
    <row r="417" spans="1:6" ht="12">
      <c r="A417" s="63" t="s">
        <v>112</v>
      </c>
      <c r="B417" s="63"/>
      <c r="C417" s="58">
        <v>75.5</v>
      </c>
      <c r="D417" s="58">
        <v>405.5</v>
      </c>
      <c r="E417" s="58">
        <v>1996.6</v>
      </c>
      <c r="F417" s="58">
        <v>426.4</v>
      </c>
    </row>
    <row r="418" spans="1:6" ht="12">
      <c r="A418" s="60"/>
      <c r="B418" s="60"/>
      <c r="C418" s="44"/>
      <c r="D418" s="44"/>
      <c r="E418" s="44"/>
      <c r="F418" s="44"/>
    </row>
    <row r="419" spans="1:6" ht="12">
      <c r="A419" s="60" t="s">
        <v>161</v>
      </c>
      <c r="B419" s="60"/>
      <c r="C419" s="44">
        <v>-8.4</v>
      </c>
      <c r="D419" s="44">
        <v>-25.6</v>
      </c>
      <c r="E419" s="44">
        <v>914.2</v>
      </c>
      <c r="F419" s="44">
        <v>108.2</v>
      </c>
    </row>
    <row r="420" spans="1:6" ht="12">
      <c r="A420" s="60"/>
      <c r="B420" s="60"/>
      <c r="C420" s="44"/>
      <c r="D420" s="44"/>
      <c r="E420" s="44"/>
      <c r="F420" s="44"/>
    </row>
    <row r="421" spans="1:6" ht="12">
      <c r="A421" s="60" t="s">
        <v>288</v>
      </c>
      <c r="B421" s="60"/>
      <c r="C421" s="44"/>
      <c r="D421" s="44"/>
      <c r="E421" s="44"/>
      <c r="F421" s="44"/>
    </row>
    <row r="422" spans="1:6" ht="12">
      <c r="A422" s="60" t="s">
        <v>160</v>
      </c>
      <c r="B422" s="60"/>
      <c r="C422" s="44">
        <v>31.8</v>
      </c>
      <c r="D422" s="44">
        <v>48.7</v>
      </c>
      <c r="E422" s="44">
        <v>116.3</v>
      </c>
      <c r="F422" s="44">
        <v>47.9</v>
      </c>
    </row>
    <row r="423" spans="1:6" ht="12">
      <c r="A423" s="63" t="s">
        <v>112</v>
      </c>
      <c r="B423" s="63"/>
      <c r="C423" s="58">
        <v>18.8</v>
      </c>
      <c r="D423" s="58">
        <v>23</v>
      </c>
      <c r="E423" s="58">
        <v>32.7</v>
      </c>
      <c r="F423" s="58">
        <v>22</v>
      </c>
    </row>
    <row r="424" spans="1:6" ht="12">
      <c r="A424" s="60"/>
      <c r="B424" s="60"/>
      <c r="C424" s="44" t="s">
        <v>5</v>
      </c>
      <c r="D424" s="44" t="s">
        <v>5</v>
      </c>
      <c r="E424" s="44" t="s">
        <v>5</v>
      </c>
      <c r="F424" s="44" t="s">
        <v>5</v>
      </c>
    </row>
    <row r="425" spans="1:6" ht="12">
      <c r="A425" s="63" t="s">
        <v>161</v>
      </c>
      <c r="B425" s="63"/>
      <c r="C425" s="58">
        <v>13</v>
      </c>
      <c r="D425" s="58">
        <v>25.7</v>
      </c>
      <c r="E425" s="58">
        <v>83.6</v>
      </c>
      <c r="F425" s="58">
        <v>25.9</v>
      </c>
    </row>
    <row r="426" spans="1:6" ht="12">
      <c r="A426" s="60"/>
      <c r="B426" s="60"/>
      <c r="C426" s="61"/>
      <c r="D426" s="61"/>
      <c r="E426" s="61"/>
      <c r="F426" s="61"/>
    </row>
    <row r="427" spans="1:6" ht="12">
      <c r="A427" s="60"/>
      <c r="B427" s="60"/>
      <c r="C427" s="61"/>
      <c r="D427" s="61"/>
      <c r="E427" s="62"/>
      <c r="F427" s="61"/>
    </row>
    <row r="428" spans="1:6" ht="14.25">
      <c r="A428" s="45" t="s">
        <v>208</v>
      </c>
      <c r="B428" s="46" t="s">
        <v>163</v>
      </c>
      <c r="C428" s="47"/>
      <c r="D428" s="47"/>
      <c r="E428" s="47"/>
      <c r="F428" s="47"/>
    </row>
    <row r="429" spans="1:6" ht="12.75">
      <c r="A429" s="48"/>
      <c r="B429" s="49"/>
      <c r="C429" s="50"/>
      <c r="D429" s="50"/>
      <c r="E429" s="50"/>
      <c r="F429" s="50"/>
    </row>
    <row r="430" spans="3:6" ht="12">
      <c r="C430" s="51" t="s">
        <v>4</v>
      </c>
      <c r="D430" s="52"/>
      <c r="E430" s="52"/>
      <c r="F430" s="52"/>
    </row>
    <row r="431" spans="2:6" ht="12">
      <c r="B431" s="43" t="s">
        <v>5</v>
      </c>
      <c r="C431" s="53" t="s">
        <v>6</v>
      </c>
      <c r="D431" s="53" t="s">
        <v>7</v>
      </c>
      <c r="E431" s="53">
        <v>10000</v>
      </c>
      <c r="F431" s="53" t="s">
        <v>5</v>
      </c>
    </row>
    <row r="432" spans="1:6" ht="12">
      <c r="A432" s="54"/>
      <c r="B432" s="54"/>
      <c r="C432" s="55">
        <v>5000</v>
      </c>
      <c r="D432" s="55">
        <v>9999</v>
      </c>
      <c r="E432" s="55" t="s">
        <v>8</v>
      </c>
      <c r="F432" s="55" t="s">
        <v>9</v>
      </c>
    </row>
    <row r="433" spans="1:6" ht="12">
      <c r="A433" s="60"/>
      <c r="B433" s="60"/>
      <c r="C433" s="61"/>
      <c r="D433" s="61"/>
      <c r="E433" s="61"/>
      <c r="F433" s="61"/>
    </row>
    <row r="434" spans="1:6" ht="12">
      <c r="A434" s="60"/>
      <c r="B434" s="60"/>
      <c r="C434" s="51" t="s">
        <v>56</v>
      </c>
      <c r="D434" s="64"/>
      <c r="E434" s="64"/>
      <c r="F434" s="64"/>
    </row>
    <row r="435" spans="1:6" ht="12">
      <c r="A435" s="60" t="s">
        <v>164</v>
      </c>
      <c r="B435" s="60"/>
      <c r="C435" s="61"/>
      <c r="D435" s="61"/>
      <c r="E435" s="61"/>
      <c r="F435" s="61"/>
    </row>
    <row r="436" spans="1:6" ht="12">
      <c r="A436" s="60" t="s">
        <v>165</v>
      </c>
      <c r="B436" s="60"/>
      <c r="C436" s="44">
        <v>-0.8</v>
      </c>
      <c r="D436" s="44">
        <v>-2.1</v>
      </c>
      <c r="E436" s="44">
        <v>-8.9</v>
      </c>
      <c r="F436" s="44">
        <v>-2.3</v>
      </c>
    </row>
    <row r="437" spans="1:6" ht="12">
      <c r="A437" s="60" t="s">
        <v>166</v>
      </c>
      <c r="B437" s="60"/>
      <c r="C437" s="44">
        <v>-7.6</v>
      </c>
      <c r="D437" s="44">
        <v>-1.9</v>
      </c>
      <c r="E437" s="44">
        <v>-2.2</v>
      </c>
      <c r="F437" s="44">
        <v>-5.2</v>
      </c>
    </row>
    <row r="438" spans="1:6" ht="12">
      <c r="A438" s="60" t="s">
        <v>167</v>
      </c>
      <c r="B438" s="60"/>
      <c r="C438" s="44">
        <v>-10.2</v>
      </c>
      <c r="D438" s="44">
        <v>0</v>
      </c>
      <c r="E438" s="44">
        <v>-95</v>
      </c>
      <c r="F438" s="44">
        <v>-18.4</v>
      </c>
    </row>
    <row r="439" spans="1:6" ht="12">
      <c r="A439" s="60" t="s">
        <v>168</v>
      </c>
      <c r="B439" s="60"/>
      <c r="C439" s="44">
        <v>-22.4</v>
      </c>
      <c r="D439" s="44">
        <v>-7.1</v>
      </c>
      <c r="E439" s="44">
        <v>-34.6</v>
      </c>
      <c r="F439" s="44">
        <v>-19.5</v>
      </c>
    </row>
    <row r="440" spans="1:6" ht="12">
      <c r="A440" s="60" t="s">
        <v>169</v>
      </c>
      <c r="B440" s="60"/>
      <c r="C440" s="44">
        <v>38.4</v>
      </c>
      <c r="D440" s="44">
        <v>26.7</v>
      </c>
      <c r="E440" s="44">
        <v>-176.3</v>
      </c>
      <c r="F440" s="44">
        <v>6.7</v>
      </c>
    </row>
    <row r="441" spans="1:6" ht="12">
      <c r="A441" s="60" t="s">
        <v>170</v>
      </c>
      <c r="B441" s="60"/>
      <c r="C441" s="44">
        <v>0</v>
      </c>
      <c r="D441" s="44">
        <v>-8.7</v>
      </c>
      <c r="E441" s="44">
        <v>1293.9</v>
      </c>
      <c r="F441" s="44">
        <v>168.1</v>
      </c>
    </row>
    <row r="442" spans="1:6" ht="12">
      <c r="A442" s="60" t="s">
        <v>171</v>
      </c>
      <c r="B442" s="60"/>
      <c r="C442" s="44">
        <v>-18.4</v>
      </c>
      <c r="D442" s="44">
        <v>20.1</v>
      </c>
      <c r="E442" s="44">
        <v>-370.3</v>
      </c>
      <c r="F442" s="44">
        <v>-53.5</v>
      </c>
    </row>
    <row r="443" spans="1:6" ht="12">
      <c r="A443" s="65" t="s">
        <v>172</v>
      </c>
      <c r="B443" s="60"/>
      <c r="C443" s="44">
        <v>-7.2</v>
      </c>
      <c r="D443" s="44">
        <v>16.5</v>
      </c>
      <c r="E443" s="44">
        <v>15.9</v>
      </c>
      <c r="F443" s="44">
        <v>2.8</v>
      </c>
    </row>
    <row r="444" spans="1:6" ht="12">
      <c r="A444" s="65" t="s">
        <v>173</v>
      </c>
      <c r="B444" s="60"/>
      <c r="C444" s="44">
        <v>30.4</v>
      </c>
      <c r="D444" s="44">
        <v>7.7</v>
      </c>
      <c r="E444" s="44">
        <v>77.2</v>
      </c>
      <c r="F444" s="44">
        <v>30</v>
      </c>
    </row>
    <row r="445" spans="1:6" ht="12">
      <c r="A445" s="60" t="s">
        <v>174</v>
      </c>
      <c r="B445" s="60"/>
      <c r="C445" s="44">
        <v>-6.8</v>
      </c>
      <c r="D445" s="44">
        <v>21.5</v>
      </c>
      <c r="E445" s="44">
        <v>401.6</v>
      </c>
      <c r="F445" s="44">
        <v>55.4</v>
      </c>
    </row>
    <row r="446" spans="1:6" ht="12">
      <c r="A446" s="63" t="s">
        <v>175</v>
      </c>
      <c r="B446" s="63"/>
      <c r="C446" s="58">
        <v>15.3</v>
      </c>
      <c r="D446" s="58">
        <v>-29</v>
      </c>
      <c r="E446" s="58">
        <v>262.2</v>
      </c>
      <c r="F446" s="58">
        <v>34.8</v>
      </c>
    </row>
    <row r="447" spans="1:6" ht="12">
      <c r="A447" s="60"/>
      <c r="B447" s="60"/>
      <c r="C447" s="44" t="s">
        <v>5</v>
      </c>
      <c r="D447" s="44" t="s">
        <v>5</v>
      </c>
      <c r="E447" s="44" t="s">
        <v>5</v>
      </c>
      <c r="F447" s="44" t="s">
        <v>5</v>
      </c>
    </row>
    <row r="448" spans="1:6" ht="12">
      <c r="A448" s="60" t="s">
        <v>176</v>
      </c>
      <c r="B448" s="60"/>
      <c r="C448" s="44">
        <v>10.7</v>
      </c>
      <c r="D448" s="44">
        <v>43.7</v>
      </c>
      <c r="E448" s="44">
        <v>1363.5</v>
      </c>
      <c r="F448" s="44">
        <v>198.9</v>
      </c>
    </row>
    <row r="449" spans="1:6" ht="12">
      <c r="A449" s="60" t="s">
        <v>177</v>
      </c>
      <c r="B449" s="60"/>
      <c r="C449" s="44">
        <v>0</v>
      </c>
      <c r="D449" s="44">
        <v>0</v>
      </c>
      <c r="E449" s="44">
        <v>78.2</v>
      </c>
      <c r="F449" s="44">
        <v>10.3</v>
      </c>
    </row>
    <row r="450" spans="1:6" ht="12">
      <c r="A450" s="63" t="s">
        <v>178</v>
      </c>
      <c r="B450" s="63"/>
      <c r="C450" s="58">
        <v>2.9</v>
      </c>
      <c r="D450" s="58">
        <v>19.7</v>
      </c>
      <c r="E450" s="58">
        <v>20.9</v>
      </c>
      <c r="F450" s="58">
        <v>10.3</v>
      </c>
    </row>
    <row r="451" spans="1:6" ht="12">
      <c r="A451" s="60"/>
      <c r="B451" s="60"/>
      <c r="C451" s="44" t="s">
        <v>5</v>
      </c>
      <c r="D451" s="44" t="s">
        <v>5</v>
      </c>
      <c r="E451" s="44" t="s">
        <v>5</v>
      </c>
      <c r="F451" s="44" t="s">
        <v>5</v>
      </c>
    </row>
    <row r="452" spans="1:6" ht="12">
      <c r="A452" s="60" t="s">
        <v>179</v>
      </c>
      <c r="B452" s="60"/>
      <c r="C452" s="44">
        <v>7.8</v>
      </c>
      <c r="D452" s="44">
        <v>24</v>
      </c>
      <c r="E452" s="44">
        <v>1420.8</v>
      </c>
      <c r="F452" s="44">
        <v>198.9</v>
      </c>
    </row>
    <row r="453" spans="1:6" ht="12">
      <c r="A453" s="63" t="s">
        <v>16</v>
      </c>
      <c r="B453" s="63"/>
      <c r="C453" s="58">
        <v>-0.8</v>
      </c>
      <c r="D453" s="58">
        <v>-0.8</v>
      </c>
      <c r="E453" s="58">
        <v>-14.1</v>
      </c>
      <c r="F453" s="58">
        <v>-2.6</v>
      </c>
    </row>
    <row r="454" spans="1:6" ht="12">
      <c r="A454" s="60"/>
      <c r="B454" s="60"/>
      <c r="C454" s="44" t="s">
        <v>5</v>
      </c>
      <c r="D454" s="44" t="s">
        <v>5</v>
      </c>
      <c r="E454" s="44" t="s">
        <v>5</v>
      </c>
      <c r="F454" s="44" t="s">
        <v>5</v>
      </c>
    </row>
    <row r="455" spans="1:6" ht="12">
      <c r="A455" s="63" t="s">
        <v>180</v>
      </c>
      <c r="B455" s="63"/>
      <c r="C455" s="58">
        <v>7</v>
      </c>
      <c r="D455" s="58">
        <v>23.2</v>
      </c>
      <c r="E455" s="58">
        <v>1406.7</v>
      </c>
      <c r="F455" s="58">
        <v>196.3</v>
      </c>
    </row>
    <row r="456" spans="1:6" ht="12">
      <c r="A456" s="60"/>
      <c r="B456" s="60"/>
      <c r="C456" s="44" t="s">
        <v>5</v>
      </c>
      <c r="D456" s="44" t="s">
        <v>5</v>
      </c>
      <c r="E456" s="44" t="s">
        <v>5</v>
      </c>
      <c r="F456" s="44" t="s">
        <v>5</v>
      </c>
    </row>
    <row r="457" spans="1:6" ht="12">
      <c r="A457" s="60" t="s">
        <v>181</v>
      </c>
      <c r="B457" s="60"/>
      <c r="C457" s="44" t="s">
        <v>5</v>
      </c>
      <c r="D457" s="44" t="s">
        <v>5</v>
      </c>
      <c r="E457" s="44" t="s">
        <v>5</v>
      </c>
      <c r="F457" s="44" t="s">
        <v>5</v>
      </c>
    </row>
    <row r="458" spans="1:6" ht="12">
      <c r="A458" s="60" t="s">
        <v>182</v>
      </c>
      <c r="B458" s="60"/>
      <c r="C458" s="44">
        <v>31.4</v>
      </c>
      <c r="D458" s="44">
        <v>63.1</v>
      </c>
      <c r="E458" s="44">
        <v>386.3</v>
      </c>
      <c r="F458" s="44">
        <v>87.6</v>
      </c>
    </row>
    <row r="459" spans="1:6" ht="12">
      <c r="A459" s="65" t="s">
        <v>185</v>
      </c>
      <c r="B459" s="60"/>
      <c r="C459" s="44">
        <v>0</v>
      </c>
      <c r="D459" s="44">
        <v>0</v>
      </c>
      <c r="E459" s="44">
        <v>47.9</v>
      </c>
      <c r="F459" s="44">
        <v>6.3</v>
      </c>
    </row>
    <row r="460" spans="1:6" ht="12">
      <c r="A460" s="60" t="s">
        <v>186</v>
      </c>
      <c r="B460" s="60"/>
      <c r="C460" s="44">
        <v>0</v>
      </c>
      <c r="D460" s="44">
        <v>0</v>
      </c>
      <c r="E460" s="44">
        <v>0</v>
      </c>
      <c r="F460" s="44">
        <v>0</v>
      </c>
    </row>
    <row r="461" spans="1:6" ht="12">
      <c r="A461" s="60" t="s">
        <v>187</v>
      </c>
      <c r="B461" s="60"/>
      <c r="C461" s="44">
        <v>-19.8</v>
      </c>
      <c r="D461" s="44">
        <v>2.2</v>
      </c>
      <c r="E461" s="44">
        <v>-1.1</v>
      </c>
      <c r="F461" s="44">
        <v>-10.9</v>
      </c>
    </row>
    <row r="462" spans="1:6" ht="12">
      <c r="A462" s="65" t="s">
        <v>188</v>
      </c>
      <c r="B462" s="60"/>
      <c r="C462" s="44">
        <v>5.7</v>
      </c>
      <c r="D462" s="44">
        <v>8.1</v>
      </c>
      <c r="E462" s="44">
        <v>4.1</v>
      </c>
      <c r="F462" s="44">
        <v>6.3</v>
      </c>
    </row>
    <row r="463" spans="1:6" ht="12">
      <c r="A463" s="60" t="s">
        <v>189</v>
      </c>
      <c r="B463" s="60"/>
      <c r="C463" s="44">
        <v>75.5</v>
      </c>
      <c r="D463" s="44">
        <v>405.5</v>
      </c>
      <c r="E463" s="44">
        <v>1996.6</v>
      </c>
      <c r="F463" s="44">
        <v>426.4</v>
      </c>
    </row>
    <row r="464" spans="1:6" ht="12">
      <c r="A464" s="63" t="s">
        <v>190</v>
      </c>
      <c r="B464" s="63"/>
      <c r="C464" s="58">
        <v>18.8</v>
      </c>
      <c r="D464" s="58">
        <v>23</v>
      </c>
      <c r="E464" s="58">
        <v>32.7</v>
      </c>
      <c r="F464" s="58">
        <v>22</v>
      </c>
    </row>
    <row r="465" spans="1:6" ht="12">
      <c r="A465" s="60"/>
      <c r="B465" s="60"/>
      <c r="C465" s="44" t="s">
        <v>5</v>
      </c>
      <c r="D465" s="44" t="s">
        <v>5</v>
      </c>
      <c r="E465" s="44" t="s">
        <v>5</v>
      </c>
      <c r="F465" s="44" t="s">
        <v>5</v>
      </c>
    </row>
    <row r="466" spans="1:6" ht="12">
      <c r="A466" s="60" t="s">
        <v>17</v>
      </c>
      <c r="B466" s="60"/>
      <c r="C466" s="44">
        <v>111.6</v>
      </c>
      <c r="D466" s="44">
        <v>501.9</v>
      </c>
      <c r="E466" s="44">
        <v>2466.5</v>
      </c>
      <c r="F466" s="44">
        <v>537.7</v>
      </c>
    </row>
    <row r="467" spans="1:6" ht="12">
      <c r="A467" s="60"/>
      <c r="B467" s="60"/>
      <c r="C467" s="44" t="s">
        <v>5</v>
      </c>
      <c r="D467" s="44" t="s">
        <v>5</v>
      </c>
      <c r="E467" s="44" t="s">
        <v>5</v>
      </c>
      <c r="F467" s="44" t="s">
        <v>5</v>
      </c>
    </row>
    <row r="468" spans="1:6" ht="12">
      <c r="A468" s="63" t="s">
        <v>191</v>
      </c>
      <c r="B468" s="63"/>
      <c r="C468" s="58">
        <v>118.6</v>
      </c>
      <c r="D468" s="58">
        <v>525.1</v>
      </c>
      <c r="E468" s="58">
        <v>3873.2</v>
      </c>
      <c r="F468" s="58">
        <v>734</v>
      </c>
    </row>
    <row r="469" spans="1:6" ht="12">
      <c r="A469" s="60"/>
      <c r="B469" s="60"/>
      <c r="C469" s="61"/>
      <c r="D469" s="61"/>
      <c r="E469" s="61"/>
      <c r="F469" s="61"/>
    </row>
    <row r="470" spans="1:6" ht="12">
      <c r="A470" s="60"/>
      <c r="B470" s="60"/>
      <c r="C470" s="61"/>
      <c r="D470" s="61"/>
      <c r="E470" s="62"/>
      <c r="F470" s="61"/>
    </row>
    <row r="471" spans="1:6" ht="14.25">
      <c r="A471" s="45" t="s">
        <v>215</v>
      </c>
      <c r="B471" s="46" t="s">
        <v>193</v>
      </c>
      <c r="C471" s="47"/>
      <c r="D471" s="47"/>
      <c r="E471" s="47"/>
      <c r="F471" s="47"/>
    </row>
    <row r="472" spans="1:6" ht="12.75">
      <c r="A472" s="48"/>
      <c r="B472" s="49"/>
      <c r="C472" s="50"/>
      <c r="D472" s="50"/>
      <c r="E472" s="50"/>
      <c r="F472" s="50"/>
    </row>
    <row r="473" spans="3:6" ht="12">
      <c r="C473" s="51" t="s">
        <v>4</v>
      </c>
      <c r="D473" s="52"/>
      <c r="E473" s="52"/>
      <c r="F473" s="52"/>
    </row>
    <row r="474" spans="2:6" ht="12">
      <c r="B474" s="43" t="s">
        <v>5</v>
      </c>
      <c r="C474" s="53" t="s">
        <v>6</v>
      </c>
      <c r="D474" s="53" t="s">
        <v>7</v>
      </c>
      <c r="E474" s="53">
        <v>10000</v>
      </c>
      <c r="F474" s="53" t="s">
        <v>5</v>
      </c>
    </row>
    <row r="475" spans="1:6" ht="12">
      <c r="A475" s="54"/>
      <c r="B475" s="54"/>
      <c r="C475" s="55">
        <v>5000</v>
      </c>
      <c r="D475" s="55">
        <v>9999</v>
      </c>
      <c r="E475" s="55" t="s">
        <v>8</v>
      </c>
      <c r="F475" s="55" t="s">
        <v>9</v>
      </c>
    </row>
    <row r="476" spans="1:6" ht="12">
      <c r="A476" s="60"/>
      <c r="B476" s="60"/>
      <c r="C476" s="61"/>
      <c r="D476" s="61"/>
      <c r="E476" s="61"/>
      <c r="F476" s="61"/>
    </row>
    <row r="477" spans="1:6" ht="12">
      <c r="A477" s="60"/>
      <c r="B477" s="60"/>
      <c r="C477" s="51" t="s">
        <v>56</v>
      </c>
      <c r="D477" s="64"/>
      <c r="E477" s="64"/>
      <c r="F477" s="64"/>
    </row>
    <row r="478" spans="1:6" ht="12">
      <c r="A478" s="60" t="s">
        <v>57</v>
      </c>
      <c r="B478" s="60"/>
      <c r="C478" s="61"/>
      <c r="D478" s="61"/>
      <c r="E478" s="61"/>
      <c r="F478" s="61"/>
    </row>
    <row r="479" spans="1:6" ht="12">
      <c r="A479" s="60" t="s">
        <v>194</v>
      </c>
      <c r="B479" s="60"/>
      <c r="C479" s="44">
        <v>1344.2</v>
      </c>
      <c r="D479" s="44">
        <v>5905.3</v>
      </c>
      <c r="E479" s="44">
        <v>24066.2</v>
      </c>
      <c r="F479" s="44">
        <v>5688.9</v>
      </c>
    </row>
    <row r="480" spans="1:6" ht="12">
      <c r="A480" s="60" t="s">
        <v>195</v>
      </c>
      <c r="B480" s="60"/>
      <c r="C480" s="44">
        <v>594.6</v>
      </c>
      <c r="D480" s="44">
        <v>699</v>
      </c>
      <c r="E480" s="44">
        <v>948.4</v>
      </c>
      <c r="F480" s="44">
        <v>672.1</v>
      </c>
    </row>
    <row r="481" spans="1:6" ht="12">
      <c r="A481" s="60" t="s">
        <v>196</v>
      </c>
      <c r="B481" s="60"/>
      <c r="C481" s="44">
        <v>104.3</v>
      </c>
      <c r="D481" s="44">
        <v>442.3</v>
      </c>
      <c r="E481" s="44">
        <v>542</v>
      </c>
      <c r="F481" s="44">
        <v>261.8</v>
      </c>
    </row>
    <row r="482" spans="1:6" ht="12">
      <c r="A482" s="54" t="s">
        <v>197</v>
      </c>
      <c r="B482" s="63"/>
      <c r="C482" s="58">
        <v>71.2</v>
      </c>
      <c r="D482" s="58">
        <v>125.7</v>
      </c>
      <c r="E482" s="58">
        <v>321.2</v>
      </c>
      <c r="F482" s="58">
        <v>120.3</v>
      </c>
    </row>
    <row r="483" spans="1:6" ht="12">
      <c r="A483" s="60"/>
      <c r="B483" s="60"/>
      <c r="C483" s="44" t="s">
        <v>5</v>
      </c>
      <c r="D483" s="44" t="s">
        <v>5</v>
      </c>
      <c r="E483" s="44" t="s">
        <v>5</v>
      </c>
      <c r="F483" s="44" t="s">
        <v>5</v>
      </c>
    </row>
    <row r="484" spans="1:6" ht="12">
      <c r="A484" s="60" t="s">
        <v>198</v>
      </c>
      <c r="B484" s="60"/>
      <c r="C484" s="44">
        <v>2114.3</v>
      </c>
      <c r="D484" s="44">
        <v>7172.3</v>
      </c>
      <c r="E484" s="44">
        <v>25877.8</v>
      </c>
      <c r="F484" s="44">
        <v>6743.1</v>
      </c>
    </row>
    <row r="485" spans="1:6" ht="12">
      <c r="A485" s="60"/>
      <c r="B485" s="60"/>
      <c r="C485" s="44" t="s">
        <v>5</v>
      </c>
      <c r="D485" s="44" t="s">
        <v>5</v>
      </c>
      <c r="E485" s="44" t="s">
        <v>5</v>
      </c>
      <c r="F485" s="44" t="s">
        <v>5</v>
      </c>
    </row>
    <row r="486" spans="1:6" ht="12">
      <c r="A486" s="60" t="s">
        <v>149</v>
      </c>
      <c r="B486" s="60"/>
      <c r="C486" s="44">
        <v>412.5</v>
      </c>
      <c r="D486" s="44">
        <v>419.7</v>
      </c>
      <c r="E486" s="44">
        <v>2276.8</v>
      </c>
      <c r="F486" s="44">
        <v>660.6</v>
      </c>
    </row>
    <row r="487" spans="1:6" ht="12">
      <c r="A487" s="60" t="s">
        <v>150</v>
      </c>
      <c r="B487" s="60"/>
      <c r="C487" s="44">
        <v>307.3</v>
      </c>
      <c r="D487" s="44">
        <v>319.2</v>
      </c>
      <c r="E487" s="44">
        <v>1034.8</v>
      </c>
      <c r="F487" s="44">
        <v>406.8</v>
      </c>
    </row>
    <row r="488" spans="1:6" ht="12">
      <c r="A488" s="60" t="s">
        <v>151</v>
      </c>
      <c r="B488" s="60"/>
      <c r="C488" s="44">
        <v>75.7</v>
      </c>
      <c r="D488" s="44">
        <v>280.1</v>
      </c>
      <c r="E488" s="44">
        <v>1819.8</v>
      </c>
      <c r="F488" s="44">
        <v>366.2</v>
      </c>
    </row>
    <row r="489" spans="1:6" ht="12">
      <c r="A489" s="60" t="s">
        <v>152</v>
      </c>
      <c r="B489" s="60"/>
      <c r="C489" s="44">
        <v>62.3</v>
      </c>
      <c r="D489" s="44">
        <v>201</v>
      </c>
      <c r="E489" s="44">
        <v>885.6</v>
      </c>
      <c r="F489" s="44">
        <v>211.9</v>
      </c>
    </row>
    <row r="490" spans="1:6" ht="12">
      <c r="A490" s="54" t="s">
        <v>153</v>
      </c>
      <c r="B490" s="63"/>
      <c r="C490" s="58">
        <v>3.2</v>
      </c>
      <c r="D490" s="58">
        <v>3.2</v>
      </c>
      <c r="E490" s="58">
        <v>3.9</v>
      </c>
      <c r="F490" s="58">
        <v>3.3</v>
      </c>
    </row>
    <row r="491" spans="1:6" ht="12">
      <c r="A491" s="60"/>
      <c r="B491" s="60"/>
      <c r="C491" s="44" t="s">
        <v>5</v>
      </c>
      <c r="D491" s="44" t="s">
        <v>5</v>
      </c>
      <c r="E491" s="44" t="s">
        <v>5</v>
      </c>
      <c r="F491" s="44" t="s">
        <v>5</v>
      </c>
    </row>
    <row r="492" spans="1:6" ht="12">
      <c r="A492" s="60" t="s">
        <v>154</v>
      </c>
      <c r="B492" s="60"/>
      <c r="C492" s="44">
        <v>861</v>
      </c>
      <c r="D492" s="44">
        <v>1223.2</v>
      </c>
      <c r="E492" s="44">
        <v>6020.9</v>
      </c>
      <c r="F492" s="44">
        <v>1648.8</v>
      </c>
    </row>
    <row r="493" spans="1:6" ht="12">
      <c r="A493" s="60"/>
      <c r="B493" s="60"/>
      <c r="C493" s="44" t="s">
        <v>5</v>
      </c>
      <c r="D493" s="44" t="s">
        <v>5</v>
      </c>
      <c r="E493" s="44" t="s">
        <v>5</v>
      </c>
      <c r="F493" s="44" t="s">
        <v>5</v>
      </c>
    </row>
    <row r="494" spans="1:6" ht="12">
      <c r="A494" s="60" t="s">
        <v>199</v>
      </c>
      <c r="B494" s="60"/>
      <c r="C494" s="44">
        <v>2975.3</v>
      </c>
      <c r="D494" s="44">
        <v>8395.5</v>
      </c>
      <c r="E494" s="44">
        <v>31898.7</v>
      </c>
      <c r="F494" s="44">
        <v>8391.9</v>
      </c>
    </row>
    <row r="495" spans="1:6" ht="12">
      <c r="A495" s="60"/>
      <c r="B495" s="60"/>
      <c r="C495" s="44" t="s">
        <v>5</v>
      </c>
      <c r="D495" s="44" t="s">
        <v>5</v>
      </c>
      <c r="E495" s="44" t="s">
        <v>5</v>
      </c>
      <c r="F495" s="44" t="s">
        <v>5</v>
      </c>
    </row>
    <row r="496" spans="1:6" ht="12">
      <c r="A496" s="60" t="s">
        <v>19</v>
      </c>
      <c r="B496" s="60"/>
      <c r="C496" s="44" t="s">
        <v>5</v>
      </c>
      <c r="D496" s="44" t="s">
        <v>5</v>
      </c>
      <c r="E496" s="44" t="s">
        <v>5</v>
      </c>
      <c r="F496" s="44" t="s">
        <v>5</v>
      </c>
    </row>
    <row r="497" spans="1:6" ht="12">
      <c r="A497" s="60" t="s">
        <v>194</v>
      </c>
      <c r="B497" s="60"/>
      <c r="C497" s="44">
        <v>1435.8</v>
      </c>
      <c r="D497" s="44">
        <v>6114.8</v>
      </c>
      <c r="E497" s="44">
        <v>25756.9</v>
      </c>
      <c r="F497" s="44">
        <v>6026.3</v>
      </c>
    </row>
    <row r="498" spans="1:6" ht="12">
      <c r="A498" s="60" t="s">
        <v>195</v>
      </c>
      <c r="B498" s="60"/>
      <c r="C498" s="44">
        <v>638.7</v>
      </c>
      <c r="D498" s="44">
        <v>784.7</v>
      </c>
      <c r="E498" s="44">
        <v>1004.9</v>
      </c>
      <c r="F498" s="44">
        <v>730.1</v>
      </c>
    </row>
    <row r="499" spans="1:6" ht="12">
      <c r="A499" s="60" t="s">
        <v>196</v>
      </c>
      <c r="B499" s="60"/>
      <c r="C499" s="44">
        <v>135.3</v>
      </c>
      <c r="D499" s="44">
        <v>447.7</v>
      </c>
      <c r="E499" s="44">
        <v>703.1</v>
      </c>
      <c r="F499" s="44">
        <v>302.5</v>
      </c>
    </row>
    <row r="500" spans="1:6" ht="12">
      <c r="A500" s="54" t="s">
        <v>197</v>
      </c>
      <c r="B500" s="63"/>
      <c r="C500" s="58">
        <v>68.1</v>
      </c>
      <c r="D500" s="58">
        <v>125.9</v>
      </c>
      <c r="E500" s="58">
        <v>316.6</v>
      </c>
      <c r="F500" s="58">
        <v>118</v>
      </c>
    </row>
    <row r="501" spans="1:6" ht="12">
      <c r="A501" s="60"/>
      <c r="B501" s="60"/>
      <c r="C501" s="44" t="s">
        <v>5</v>
      </c>
      <c r="D501" s="44" t="s">
        <v>5</v>
      </c>
      <c r="E501" s="44" t="s">
        <v>5</v>
      </c>
      <c r="F501" s="44" t="s">
        <v>5</v>
      </c>
    </row>
    <row r="502" spans="1:6" ht="12">
      <c r="A502" s="60" t="s">
        <v>198</v>
      </c>
      <c r="B502" s="60"/>
      <c r="C502" s="44">
        <v>2277.9</v>
      </c>
      <c r="D502" s="44">
        <v>7473.1</v>
      </c>
      <c r="E502" s="44">
        <v>27781.5</v>
      </c>
      <c r="F502" s="44">
        <v>7176.9</v>
      </c>
    </row>
    <row r="503" spans="1:6" ht="12">
      <c r="A503" s="60"/>
      <c r="B503" s="60"/>
      <c r="C503" s="44" t="s">
        <v>5</v>
      </c>
      <c r="D503" s="44" t="s">
        <v>5</v>
      </c>
      <c r="E503" s="44" t="s">
        <v>5</v>
      </c>
      <c r="F503" s="44" t="s">
        <v>5</v>
      </c>
    </row>
    <row r="504" spans="1:6" ht="12">
      <c r="A504" s="60" t="s">
        <v>149</v>
      </c>
      <c r="B504" s="60"/>
      <c r="C504" s="44">
        <v>427.8</v>
      </c>
      <c r="D504" s="44">
        <v>496.5</v>
      </c>
      <c r="E504" s="44">
        <v>2219</v>
      </c>
      <c r="F504" s="44">
        <v>684.4</v>
      </c>
    </row>
    <row r="505" spans="1:6" ht="12">
      <c r="A505" s="60" t="s">
        <v>150</v>
      </c>
      <c r="B505" s="60"/>
      <c r="C505" s="44">
        <v>299.9</v>
      </c>
      <c r="D505" s="44">
        <v>255.8</v>
      </c>
      <c r="E505" s="44">
        <v>1432.9</v>
      </c>
      <c r="F505" s="44">
        <v>436.3</v>
      </c>
    </row>
    <row r="506" spans="1:6" ht="12">
      <c r="A506" s="60" t="s">
        <v>151</v>
      </c>
      <c r="B506" s="60"/>
      <c r="C506" s="44">
        <v>93.8</v>
      </c>
      <c r="D506" s="44">
        <v>364.9</v>
      </c>
      <c r="E506" s="44">
        <v>2277.4</v>
      </c>
      <c r="F506" s="44">
        <v>461.9</v>
      </c>
    </row>
    <row r="507" spans="1:6" ht="12">
      <c r="A507" s="60" t="s">
        <v>152</v>
      </c>
      <c r="B507" s="60"/>
      <c r="C507" s="44">
        <v>43.8</v>
      </c>
      <c r="D507" s="44">
        <v>171</v>
      </c>
      <c r="E507" s="44">
        <v>988.3</v>
      </c>
      <c r="F507" s="44">
        <v>206</v>
      </c>
    </row>
    <row r="508" spans="1:6" ht="12">
      <c r="A508" s="54" t="s">
        <v>153</v>
      </c>
      <c r="B508" s="63"/>
      <c r="C508" s="58">
        <v>2.1</v>
      </c>
      <c r="D508" s="58">
        <v>2.7</v>
      </c>
      <c r="E508" s="58">
        <v>3.5</v>
      </c>
      <c r="F508" s="58">
        <v>2.5</v>
      </c>
    </row>
    <row r="509" spans="1:6" ht="12">
      <c r="A509" s="60"/>
      <c r="B509" s="60"/>
      <c r="C509" s="44" t="s">
        <v>5</v>
      </c>
      <c r="D509" s="44" t="s">
        <v>5</v>
      </c>
      <c r="E509" s="44" t="s">
        <v>5</v>
      </c>
      <c r="F509" s="44" t="s">
        <v>5</v>
      </c>
    </row>
    <row r="510" spans="1:6" ht="12">
      <c r="A510" s="60" t="s">
        <v>154</v>
      </c>
      <c r="B510" s="60"/>
      <c r="C510" s="44">
        <v>867.4</v>
      </c>
      <c r="D510" s="44">
        <v>1290.9</v>
      </c>
      <c r="E510" s="44">
        <v>6921.1</v>
      </c>
      <c r="F510" s="44">
        <v>1791.1</v>
      </c>
    </row>
    <row r="511" spans="1:6" ht="12">
      <c r="A511" s="60"/>
      <c r="B511" s="60"/>
      <c r="C511" s="44" t="s">
        <v>5</v>
      </c>
      <c r="D511" s="44" t="s">
        <v>5</v>
      </c>
      <c r="E511" s="44" t="s">
        <v>5</v>
      </c>
      <c r="F511" s="44" t="s">
        <v>5</v>
      </c>
    </row>
    <row r="512" spans="1:6" ht="12">
      <c r="A512" s="54" t="s">
        <v>199</v>
      </c>
      <c r="B512" s="63"/>
      <c r="C512" s="58">
        <v>3145.3</v>
      </c>
      <c r="D512" s="58">
        <v>8764</v>
      </c>
      <c r="E512" s="58">
        <v>34702.6</v>
      </c>
      <c r="F512" s="58">
        <v>8968</v>
      </c>
    </row>
    <row r="513" spans="1:6" ht="12">
      <c r="A513" s="60"/>
      <c r="B513" s="60"/>
      <c r="C513" s="61"/>
      <c r="D513" s="61"/>
      <c r="E513" s="61"/>
      <c r="F513" s="61"/>
    </row>
    <row r="514" spans="1:6" ht="12">
      <c r="A514" s="60"/>
      <c r="B514" s="60"/>
      <c r="C514" s="61"/>
      <c r="D514" s="61"/>
      <c r="E514" s="61"/>
      <c r="F514" s="61"/>
    </row>
    <row r="515" spans="1:6" ht="14.25">
      <c r="A515" s="45" t="s">
        <v>221</v>
      </c>
      <c r="B515" s="46" t="s">
        <v>201</v>
      </c>
      <c r="C515" s="47"/>
      <c r="D515" s="47"/>
      <c r="E515" s="47"/>
      <c r="F515" s="47"/>
    </row>
    <row r="516" spans="1:6" ht="12.75">
      <c r="A516" s="48"/>
      <c r="B516" s="49"/>
      <c r="C516" s="50"/>
      <c r="D516" s="50"/>
      <c r="E516" s="50"/>
      <c r="F516" s="50"/>
    </row>
    <row r="517" spans="3:6" ht="12">
      <c r="C517" s="51" t="s">
        <v>4</v>
      </c>
      <c r="D517" s="52"/>
      <c r="E517" s="52"/>
      <c r="F517" s="52"/>
    </row>
    <row r="518" spans="2:6" ht="12">
      <c r="B518" s="43" t="s">
        <v>5</v>
      </c>
      <c r="C518" s="53" t="s">
        <v>6</v>
      </c>
      <c r="D518" s="53" t="s">
        <v>7</v>
      </c>
      <c r="E518" s="53">
        <v>10000</v>
      </c>
      <c r="F518" s="53" t="s">
        <v>5</v>
      </c>
    </row>
    <row r="519" spans="1:6" ht="12">
      <c r="A519" s="54"/>
      <c r="B519" s="54"/>
      <c r="C519" s="55">
        <v>5000</v>
      </c>
      <c r="D519" s="55">
        <v>9999</v>
      </c>
      <c r="E519" s="55" t="s">
        <v>8</v>
      </c>
      <c r="F519" s="55" t="s">
        <v>9</v>
      </c>
    </row>
    <row r="520" spans="1:6" ht="12">
      <c r="A520" s="60"/>
      <c r="B520" s="60"/>
      <c r="C520" s="61"/>
      <c r="D520" s="61"/>
      <c r="E520" s="61"/>
      <c r="F520" s="61"/>
    </row>
    <row r="521" spans="1:6" ht="12">
      <c r="A521" s="60"/>
      <c r="B521" s="60"/>
      <c r="C521" s="51" t="s">
        <v>56</v>
      </c>
      <c r="D521" s="64"/>
      <c r="E521" s="64"/>
      <c r="F521" s="64"/>
    </row>
    <row r="522" spans="1:6" ht="12">
      <c r="A522" s="60" t="s">
        <v>57</v>
      </c>
      <c r="B522" s="60"/>
      <c r="C522" s="59"/>
      <c r="D522" s="61"/>
      <c r="E522" s="61"/>
      <c r="F522" s="61"/>
    </row>
    <row r="523" spans="1:6" ht="12">
      <c r="A523" s="60" t="s">
        <v>165</v>
      </c>
      <c r="B523" s="60"/>
      <c r="C523" s="44">
        <v>8.4</v>
      </c>
      <c r="D523" s="44">
        <v>14.3</v>
      </c>
      <c r="E523" s="44">
        <v>10.5</v>
      </c>
      <c r="F523" s="44">
        <v>10.4</v>
      </c>
    </row>
    <row r="524" spans="1:6" ht="12">
      <c r="A524" s="60" t="s">
        <v>166</v>
      </c>
      <c r="B524" s="60"/>
      <c r="C524" s="44">
        <v>38.9</v>
      </c>
      <c r="D524" s="44">
        <v>28.4</v>
      </c>
      <c r="E524" s="44">
        <v>45.7</v>
      </c>
      <c r="F524" s="44">
        <v>36.7</v>
      </c>
    </row>
    <row r="525" spans="1:6" ht="12">
      <c r="A525" s="60" t="s">
        <v>167</v>
      </c>
      <c r="B525" s="60"/>
      <c r="C525" s="44">
        <v>42.7</v>
      </c>
      <c r="D525" s="44">
        <v>0</v>
      </c>
      <c r="E525" s="44">
        <v>1308.9</v>
      </c>
      <c r="F525" s="44">
        <v>197.1</v>
      </c>
    </row>
    <row r="526" spans="1:6" ht="12">
      <c r="A526" s="60" t="s">
        <v>168</v>
      </c>
      <c r="B526" s="60"/>
      <c r="C526" s="44">
        <v>30.3</v>
      </c>
      <c r="D526" s="44">
        <v>99.8</v>
      </c>
      <c r="E526" s="44">
        <v>117.1</v>
      </c>
      <c r="F526" s="44">
        <v>62.3</v>
      </c>
    </row>
    <row r="527" spans="1:6" ht="12">
      <c r="A527" s="60" t="s">
        <v>169</v>
      </c>
      <c r="B527" s="60"/>
      <c r="C527" s="44">
        <v>678</v>
      </c>
      <c r="D527" s="44">
        <v>3598.3</v>
      </c>
      <c r="E527" s="44">
        <v>11418.7</v>
      </c>
      <c r="F527" s="44">
        <v>2957.5</v>
      </c>
    </row>
    <row r="528" spans="1:6" ht="12">
      <c r="A528" s="60" t="s">
        <v>170</v>
      </c>
      <c r="B528" s="60"/>
      <c r="C528" s="44">
        <v>0</v>
      </c>
      <c r="D528" s="44">
        <v>66.6</v>
      </c>
      <c r="E528" s="44">
        <v>809.3</v>
      </c>
      <c r="F528" s="44">
        <v>126.4</v>
      </c>
    </row>
    <row r="529" spans="1:6" ht="12">
      <c r="A529" s="60" t="s">
        <v>171</v>
      </c>
      <c r="B529" s="60"/>
      <c r="C529" s="44">
        <v>216.7</v>
      </c>
      <c r="D529" s="44">
        <v>632.4</v>
      </c>
      <c r="E529" s="44">
        <v>4585.9</v>
      </c>
      <c r="F529" s="44">
        <v>915.8</v>
      </c>
    </row>
    <row r="530" spans="1:6" ht="12">
      <c r="A530" s="65" t="s">
        <v>172</v>
      </c>
      <c r="B530" s="60"/>
      <c r="C530" s="44">
        <v>16.4</v>
      </c>
      <c r="D530" s="44">
        <v>52.5</v>
      </c>
      <c r="E530" s="44">
        <v>129.9</v>
      </c>
      <c r="F530" s="44">
        <v>42</v>
      </c>
    </row>
    <row r="531" spans="1:6" ht="12">
      <c r="A531" s="65" t="s">
        <v>173</v>
      </c>
      <c r="B531" s="60"/>
      <c r="C531" s="44">
        <v>35.5</v>
      </c>
      <c r="D531" s="44">
        <v>175.9</v>
      </c>
      <c r="E531" s="44">
        <v>307.7</v>
      </c>
      <c r="F531" s="44">
        <v>112.9</v>
      </c>
    </row>
    <row r="532" spans="1:6" ht="12">
      <c r="A532" s="60" t="s">
        <v>174</v>
      </c>
      <c r="B532" s="60"/>
      <c r="C532" s="44">
        <v>135.9</v>
      </c>
      <c r="D532" s="44">
        <v>651.2</v>
      </c>
      <c r="E532" s="44">
        <v>2647.8</v>
      </c>
      <c r="F532" s="44">
        <v>619.5</v>
      </c>
    </row>
    <row r="533" spans="1:6" ht="12">
      <c r="A533" s="63" t="s">
        <v>175</v>
      </c>
      <c r="B533" s="63"/>
      <c r="C533" s="58">
        <v>44.3</v>
      </c>
      <c r="D533" s="58">
        <v>276.7</v>
      </c>
      <c r="E533" s="58">
        <v>1223.8</v>
      </c>
      <c r="F533" s="58">
        <v>268.6</v>
      </c>
    </row>
    <row r="534" spans="1:6" ht="12">
      <c r="A534" s="60"/>
      <c r="B534" s="60"/>
      <c r="C534" s="44" t="s">
        <v>5</v>
      </c>
      <c r="D534" s="44" t="s">
        <v>5</v>
      </c>
      <c r="E534" s="44" t="s">
        <v>5</v>
      </c>
      <c r="F534" s="44" t="s">
        <v>5</v>
      </c>
    </row>
    <row r="535" spans="1:6" ht="12">
      <c r="A535" s="60" t="s">
        <v>202</v>
      </c>
      <c r="B535" s="60"/>
      <c r="C535" s="44">
        <v>1247.1</v>
      </c>
      <c r="D535" s="44">
        <v>5596.1</v>
      </c>
      <c r="E535" s="44">
        <v>22605.3</v>
      </c>
      <c r="F535" s="44">
        <v>5349.2</v>
      </c>
    </row>
    <row r="536" spans="1:6" ht="12">
      <c r="A536" s="63" t="s">
        <v>203</v>
      </c>
      <c r="B536" s="63"/>
      <c r="C536" s="58">
        <v>29.4</v>
      </c>
      <c r="D536" s="58">
        <v>27.4</v>
      </c>
      <c r="E536" s="58">
        <v>1477.5</v>
      </c>
      <c r="F536" s="58">
        <v>219.9</v>
      </c>
    </row>
    <row r="537" spans="1:6" ht="12">
      <c r="A537" s="60"/>
      <c r="B537" s="60"/>
      <c r="C537" s="44" t="s">
        <v>5</v>
      </c>
      <c r="D537" s="44" t="s">
        <v>5</v>
      </c>
      <c r="E537" s="44" t="s">
        <v>5</v>
      </c>
      <c r="F537" s="44" t="s">
        <v>5</v>
      </c>
    </row>
    <row r="538" spans="1:6" ht="12">
      <c r="A538" s="60" t="s">
        <v>204</v>
      </c>
      <c r="B538" s="60"/>
      <c r="C538" s="44">
        <v>1276.5</v>
      </c>
      <c r="D538" s="44">
        <v>5623.5</v>
      </c>
      <c r="E538" s="44">
        <v>24082.8</v>
      </c>
      <c r="F538" s="44">
        <v>5569.1</v>
      </c>
    </row>
    <row r="539" spans="1:6" ht="12">
      <c r="A539" s="63" t="s">
        <v>205</v>
      </c>
      <c r="B539" s="63"/>
      <c r="C539" s="58">
        <v>1698.8</v>
      </c>
      <c r="D539" s="58">
        <v>2772</v>
      </c>
      <c r="E539" s="58">
        <v>7815.9</v>
      </c>
      <c r="F539" s="58">
        <v>2822.8</v>
      </c>
    </row>
    <row r="540" spans="1:6" ht="12">
      <c r="A540" s="60"/>
      <c r="B540" s="60"/>
      <c r="C540" s="44" t="s">
        <v>5</v>
      </c>
      <c r="D540" s="44" t="s">
        <v>5</v>
      </c>
      <c r="E540" s="44" t="s">
        <v>5</v>
      </c>
      <c r="F540" s="44" t="s">
        <v>5</v>
      </c>
    </row>
    <row r="541" spans="1:6" ht="12">
      <c r="A541" s="60" t="s">
        <v>206</v>
      </c>
      <c r="B541" s="60"/>
      <c r="C541" s="44">
        <v>2975.3</v>
      </c>
      <c r="D541" s="44">
        <v>8395.5</v>
      </c>
      <c r="E541" s="44">
        <v>31898.7</v>
      </c>
      <c r="F541" s="44">
        <v>8391.9</v>
      </c>
    </row>
    <row r="542" spans="1:6" ht="12">
      <c r="A542" s="60"/>
      <c r="B542" s="60"/>
      <c r="C542" s="44" t="s">
        <v>5</v>
      </c>
      <c r="D542" s="44" t="s">
        <v>5</v>
      </c>
      <c r="E542" s="44" t="s">
        <v>5</v>
      </c>
      <c r="F542" s="44" t="s">
        <v>5</v>
      </c>
    </row>
    <row r="543" spans="1:6" ht="12">
      <c r="A543" s="60" t="s">
        <v>19</v>
      </c>
      <c r="B543" s="60"/>
      <c r="C543" s="44" t="s">
        <v>5</v>
      </c>
      <c r="D543" s="44" t="s">
        <v>5</v>
      </c>
      <c r="E543" s="44" t="s">
        <v>5</v>
      </c>
      <c r="F543" s="44" t="s">
        <v>5</v>
      </c>
    </row>
    <row r="544" spans="1:6" ht="12">
      <c r="A544" s="60" t="s">
        <v>165</v>
      </c>
      <c r="B544" s="60"/>
      <c r="C544" s="44">
        <v>7.5</v>
      </c>
      <c r="D544" s="44">
        <v>12.1</v>
      </c>
      <c r="E544" s="44">
        <v>1.6</v>
      </c>
      <c r="F544" s="44">
        <v>8.1</v>
      </c>
    </row>
    <row r="545" spans="1:6" ht="12">
      <c r="A545" s="60" t="s">
        <v>166</v>
      </c>
      <c r="B545" s="60"/>
      <c r="C545" s="44">
        <v>31.1</v>
      </c>
      <c r="D545" s="44">
        <v>26.4</v>
      </c>
      <c r="E545" s="44">
        <v>42.6</v>
      </c>
      <c r="F545" s="44">
        <v>31.3</v>
      </c>
    </row>
    <row r="546" spans="1:6" ht="12">
      <c r="A546" s="60" t="s">
        <v>167</v>
      </c>
      <c r="B546" s="60"/>
      <c r="C546" s="44">
        <v>32.7</v>
      </c>
      <c r="D546" s="44">
        <v>0</v>
      </c>
      <c r="E546" s="44">
        <v>1240.7</v>
      </c>
      <c r="F546" s="44">
        <v>182.4</v>
      </c>
    </row>
    <row r="547" spans="1:6" ht="12">
      <c r="A547" s="60" t="s">
        <v>168</v>
      </c>
      <c r="B547" s="60"/>
      <c r="C547" s="44">
        <v>8</v>
      </c>
      <c r="D547" s="44">
        <v>91.2</v>
      </c>
      <c r="E547" s="44">
        <v>78.8</v>
      </c>
      <c r="F547" s="44">
        <v>41.9</v>
      </c>
    </row>
    <row r="548" spans="1:6" ht="12">
      <c r="A548" s="60" t="s">
        <v>169</v>
      </c>
      <c r="B548" s="60"/>
      <c r="C548" s="44">
        <v>693.3</v>
      </c>
      <c r="D548" s="44">
        <v>3511.4</v>
      </c>
      <c r="E548" s="44">
        <v>10974.2</v>
      </c>
      <c r="F548" s="44">
        <v>2881.9</v>
      </c>
    </row>
    <row r="549" spans="1:6" ht="12">
      <c r="A549" s="60" t="s">
        <v>170</v>
      </c>
      <c r="B549" s="60"/>
      <c r="C549" s="44">
        <v>0</v>
      </c>
      <c r="D549" s="44">
        <v>58.1</v>
      </c>
      <c r="E549" s="44">
        <v>2103.3</v>
      </c>
      <c r="F549" s="44">
        <v>294.6</v>
      </c>
    </row>
    <row r="550" spans="1:6" ht="12">
      <c r="A550" s="60" t="s">
        <v>171</v>
      </c>
      <c r="B550" s="60"/>
      <c r="C550" s="44">
        <v>198.2</v>
      </c>
      <c r="D550" s="44">
        <v>652.5</v>
      </c>
      <c r="E550" s="44">
        <v>4215.5</v>
      </c>
      <c r="F550" s="44">
        <v>862.3</v>
      </c>
    </row>
    <row r="551" spans="1:6" ht="12">
      <c r="A551" s="65" t="s">
        <v>172</v>
      </c>
      <c r="B551" s="60"/>
      <c r="C551" s="44">
        <v>9.1</v>
      </c>
      <c r="D551" s="44">
        <v>69.8</v>
      </c>
      <c r="E551" s="44">
        <v>146.3</v>
      </c>
      <c r="F551" s="44">
        <v>45.1</v>
      </c>
    </row>
    <row r="552" spans="1:6" ht="12">
      <c r="A552" s="65" t="s">
        <v>173</v>
      </c>
      <c r="B552" s="60"/>
      <c r="C552" s="44">
        <v>66</v>
      </c>
      <c r="D552" s="44">
        <v>183.6</v>
      </c>
      <c r="E552" s="44">
        <v>384.9</v>
      </c>
      <c r="F552" s="44">
        <v>142.9</v>
      </c>
    </row>
    <row r="553" spans="1:6" ht="12">
      <c r="A553" s="60" t="s">
        <v>174</v>
      </c>
      <c r="B553" s="60"/>
      <c r="C553" s="44">
        <v>129.1</v>
      </c>
      <c r="D553" s="44">
        <v>672.8</v>
      </c>
      <c r="E553" s="44">
        <v>3049.5</v>
      </c>
      <c r="F553" s="44">
        <v>674.9</v>
      </c>
    </row>
    <row r="554" spans="1:6" ht="12">
      <c r="A554" s="63" t="s">
        <v>175</v>
      </c>
      <c r="B554" s="63"/>
      <c r="C554" s="58">
        <v>59.6</v>
      </c>
      <c r="D554" s="58">
        <v>247.8</v>
      </c>
      <c r="E554" s="58">
        <v>1485.9</v>
      </c>
      <c r="F554" s="58">
        <v>303.4</v>
      </c>
    </row>
    <row r="555" spans="1:6" ht="12">
      <c r="A555" s="60"/>
      <c r="B555" s="60"/>
      <c r="C555" s="44" t="s">
        <v>5</v>
      </c>
      <c r="D555" s="44" t="s">
        <v>5</v>
      </c>
      <c r="E555" s="44" t="s">
        <v>5</v>
      </c>
      <c r="F555" s="44" t="s">
        <v>5</v>
      </c>
    </row>
    <row r="556" spans="1:6" ht="12">
      <c r="A556" s="60" t="s">
        <v>202</v>
      </c>
      <c r="B556" s="60"/>
      <c r="C556" s="44">
        <v>1234.6</v>
      </c>
      <c r="D556" s="44">
        <v>5525.7</v>
      </c>
      <c r="E556" s="44">
        <v>23723.3</v>
      </c>
      <c r="F556" s="44">
        <v>5468.8</v>
      </c>
    </row>
    <row r="557" spans="1:6" ht="12">
      <c r="A557" s="63" t="s">
        <v>203</v>
      </c>
      <c r="B557" s="63"/>
      <c r="C557" s="58">
        <v>29</v>
      </c>
      <c r="D557" s="58">
        <v>27.2</v>
      </c>
      <c r="E557" s="58">
        <v>1454.5</v>
      </c>
      <c r="F557" s="58">
        <v>216.5</v>
      </c>
    </row>
    <row r="558" spans="1:6" ht="12">
      <c r="A558" s="60"/>
      <c r="B558" s="60"/>
      <c r="C558" s="44" t="s">
        <v>5</v>
      </c>
      <c r="D558" s="44" t="s">
        <v>5</v>
      </c>
      <c r="E558" s="44" t="s">
        <v>5</v>
      </c>
      <c r="F558" s="44" t="s">
        <v>5</v>
      </c>
    </row>
    <row r="559" spans="1:6" ht="12">
      <c r="A559" s="60" t="s">
        <v>204</v>
      </c>
      <c r="B559" s="60"/>
      <c r="C559" s="44">
        <v>1263.6</v>
      </c>
      <c r="D559" s="44">
        <v>5552.9</v>
      </c>
      <c r="E559" s="44">
        <v>25177.8</v>
      </c>
      <c r="F559" s="44">
        <v>5685.3</v>
      </c>
    </row>
    <row r="560" spans="1:6" ht="12">
      <c r="A560" s="63" t="s">
        <v>205</v>
      </c>
      <c r="B560" s="63"/>
      <c r="C560" s="58">
        <v>1881.7</v>
      </c>
      <c r="D560" s="58">
        <v>3211.1</v>
      </c>
      <c r="E560" s="58">
        <v>9524.8</v>
      </c>
      <c r="F560" s="58">
        <v>3282.7</v>
      </c>
    </row>
    <row r="561" spans="1:6" ht="12">
      <c r="A561" s="60"/>
      <c r="B561" s="60"/>
      <c r="C561" s="44" t="s">
        <v>5</v>
      </c>
      <c r="D561" s="44" t="s">
        <v>5</v>
      </c>
      <c r="E561" s="44" t="s">
        <v>5</v>
      </c>
      <c r="F561" s="44" t="s">
        <v>5</v>
      </c>
    </row>
    <row r="562" spans="1:6" ht="12">
      <c r="A562" s="60" t="s">
        <v>206</v>
      </c>
      <c r="B562" s="60"/>
      <c r="C562" s="44">
        <v>3145.3</v>
      </c>
      <c r="D562" s="44">
        <v>8764</v>
      </c>
      <c r="E562" s="44">
        <v>34702.6</v>
      </c>
      <c r="F562" s="44">
        <v>8968</v>
      </c>
    </row>
    <row r="563" spans="1:6" ht="12">
      <c r="A563" s="60"/>
      <c r="B563" s="60"/>
      <c r="C563" s="44" t="s">
        <v>5</v>
      </c>
      <c r="D563" s="44" t="s">
        <v>5</v>
      </c>
      <c r="E563" s="44" t="s">
        <v>5</v>
      </c>
      <c r="F563" s="44" t="s">
        <v>5</v>
      </c>
    </row>
    <row r="564" spans="1:6" ht="12">
      <c r="A564" s="63" t="s">
        <v>207</v>
      </c>
      <c r="B564" s="63"/>
      <c r="C564" s="58">
        <v>39.6</v>
      </c>
      <c r="D564" s="58">
        <v>63.2</v>
      </c>
      <c r="E564" s="58">
        <v>71.4</v>
      </c>
      <c r="F564" s="58">
        <v>62.5</v>
      </c>
    </row>
    <row r="565" spans="3:6" ht="12">
      <c r="C565" s="44"/>
      <c r="D565" s="44"/>
      <c r="E565" s="44"/>
      <c r="F565" s="44"/>
    </row>
    <row r="566" spans="3:6" ht="12">
      <c r="C566" s="44"/>
      <c r="D566" s="44"/>
      <c r="E566" s="44"/>
      <c r="F566" s="44"/>
    </row>
    <row r="567" spans="1:6" ht="14.25">
      <c r="A567" s="45" t="s">
        <v>229</v>
      </c>
      <c r="B567" s="46" t="s">
        <v>262</v>
      </c>
      <c r="C567" s="47"/>
      <c r="D567" s="47"/>
      <c r="E567" s="47"/>
      <c r="F567" s="47"/>
    </row>
    <row r="568" spans="1:6" ht="12.75">
      <c r="A568" s="48"/>
      <c r="B568" s="49"/>
      <c r="C568" s="50"/>
      <c r="D568" s="50"/>
      <c r="E568" s="50"/>
      <c r="F568" s="50"/>
    </row>
    <row r="569" spans="3:6" ht="12">
      <c r="C569" s="51" t="s">
        <v>4</v>
      </c>
      <c r="D569" s="52"/>
      <c r="E569" s="52"/>
      <c r="F569" s="52"/>
    </row>
    <row r="570" spans="2:6" ht="12">
      <c r="B570" s="43" t="s">
        <v>5</v>
      </c>
      <c r="C570" s="53" t="s">
        <v>6</v>
      </c>
      <c r="D570" s="53" t="s">
        <v>7</v>
      </c>
      <c r="E570" s="53">
        <v>10000</v>
      </c>
      <c r="F570" s="53" t="s">
        <v>5</v>
      </c>
    </row>
    <row r="571" spans="1:6" ht="12">
      <c r="A571" s="54"/>
      <c r="B571" s="54"/>
      <c r="C571" s="55">
        <v>5000</v>
      </c>
      <c r="D571" s="55">
        <v>9999</v>
      </c>
      <c r="E571" s="55" t="s">
        <v>8</v>
      </c>
      <c r="F571" s="55" t="s">
        <v>9</v>
      </c>
    </row>
    <row r="572" spans="1:6" ht="12">
      <c r="A572" s="60"/>
      <c r="B572" s="60"/>
      <c r="C572" s="61"/>
      <c r="D572" s="61"/>
      <c r="E572" s="61"/>
      <c r="F572" s="61"/>
    </row>
    <row r="573" spans="1:6" ht="12">
      <c r="A573" s="60"/>
      <c r="B573" s="60"/>
      <c r="C573" s="51" t="s">
        <v>56</v>
      </c>
      <c r="D573" s="64"/>
      <c r="E573" s="64"/>
      <c r="F573" s="64"/>
    </row>
    <row r="574" spans="1:6" ht="12">
      <c r="A574" s="48"/>
      <c r="C574" s="44"/>
      <c r="D574" s="44"/>
      <c r="E574" s="44"/>
      <c r="F574" s="44"/>
    </row>
    <row r="575" spans="1:6" ht="12">
      <c r="A575" s="48" t="s">
        <v>263</v>
      </c>
      <c r="C575" s="44">
        <v>1698.8</v>
      </c>
      <c r="D575" s="44">
        <v>2772</v>
      </c>
      <c r="E575" s="44">
        <v>7815.9</v>
      </c>
      <c r="F575" s="44">
        <v>2822.8</v>
      </c>
    </row>
    <row r="576" spans="1:6" ht="12">
      <c r="A576" s="48" t="s">
        <v>182</v>
      </c>
      <c r="C576" s="44">
        <v>31.4</v>
      </c>
      <c r="D576" s="44">
        <v>63.1</v>
      </c>
      <c r="E576" s="44">
        <v>386.3</v>
      </c>
      <c r="F576" s="44">
        <v>87.6</v>
      </c>
    </row>
    <row r="577" spans="1:6" ht="12">
      <c r="A577" s="48"/>
      <c r="C577" s="44" t="s">
        <v>5</v>
      </c>
      <c r="D577" s="44" t="s">
        <v>5</v>
      </c>
      <c r="E577" s="44" t="s">
        <v>5</v>
      </c>
      <c r="F577" s="44" t="s">
        <v>5</v>
      </c>
    </row>
    <row r="578" spans="1:6" ht="12">
      <c r="A578" s="48" t="s">
        <v>264</v>
      </c>
      <c r="C578" s="44" t="s">
        <v>5</v>
      </c>
      <c r="D578" s="44" t="s">
        <v>5</v>
      </c>
      <c r="E578" s="44" t="s">
        <v>5</v>
      </c>
      <c r="F578" s="44" t="s">
        <v>5</v>
      </c>
    </row>
    <row r="579" spans="1:6" ht="12">
      <c r="A579" s="48" t="s">
        <v>265</v>
      </c>
      <c r="C579" s="44">
        <v>102.6</v>
      </c>
      <c r="D579" s="44">
        <v>230.4</v>
      </c>
      <c r="E579" s="44">
        <v>751.3</v>
      </c>
      <c r="F579" s="44">
        <v>225.9</v>
      </c>
    </row>
    <row r="580" spans="1:6" ht="12">
      <c r="A580" s="48" t="s">
        <v>59</v>
      </c>
      <c r="C580" s="44">
        <v>0</v>
      </c>
      <c r="D580" s="44">
        <v>0</v>
      </c>
      <c r="E580" s="44">
        <v>0</v>
      </c>
      <c r="F580" s="44">
        <v>0</v>
      </c>
    </row>
    <row r="581" spans="1:6" ht="12">
      <c r="A581" s="48" t="s">
        <v>62</v>
      </c>
      <c r="C581" s="44">
        <v>0.8</v>
      </c>
      <c r="D581" s="44">
        <v>5.3</v>
      </c>
      <c r="E581" s="44">
        <v>23.5</v>
      </c>
      <c r="F581" s="44">
        <v>5.1</v>
      </c>
    </row>
    <row r="582" spans="1:6" ht="12">
      <c r="A582" s="48" t="s">
        <v>147</v>
      </c>
      <c r="C582" s="44">
        <v>-3.3</v>
      </c>
      <c r="D582" s="44">
        <v>-0.6</v>
      </c>
      <c r="E582" s="44">
        <v>1.6</v>
      </c>
      <c r="F582" s="44">
        <v>-1.8</v>
      </c>
    </row>
    <row r="583" spans="1:6" ht="12">
      <c r="A583" s="48" t="s">
        <v>65</v>
      </c>
      <c r="C583" s="44">
        <v>0</v>
      </c>
      <c r="D583" s="44">
        <v>0</v>
      </c>
      <c r="E583" s="44">
        <v>0</v>
      </c>
      <c r="F583" s="44">
        <v>0</v>
      </c>
    </row>
    <row r="584" spans="1:6" ht="12">
      <c r="A584" s="48" t="s">
        <v>195</v>
      </c>
      <c r="C584" s="44">
        <v>40.7</v>
      </c>
      <c r="D584" s="44">
        <v>50.4</v>
      </c>
      <c r="E584" s="44">
        <v>53.1</v>
      </c>
      <c r="F584" s="44">
        <v>45.2</v>
      </c>
    </row>
    <row r="585" spans="1:6" ht="12">
      <c r="A585" s="48" t="s">
        <v>196</v>
      </c>
      <c r="C585" s="44">
        <v>20.1</v>
      </c>
      <c r="D585" s="44">
        <v>15.4</v>
      </c>
      <c r="E585" s="44">
        <v>56.1</v>
      </c>
      <c r="F585" s="44">
        <v>23.5</v>
      </c>
    </row>
    <row r="586" spans="1:6" ht="12">
      <c r="A586" s="48" t="s">
        <v>197</v>
      </c>
      <c r="C586" s="44">
        <v>-1.6</v>
      </c>
      <c r="D586" s="44">
        <v>-0.5</v>
      </c>
      <c r="E586" s="44">
        <v>20.5</v>
      </c>
      <c r="F586" s="44">
        <v>1.6</v>
      </c>
    </row>
    <row r="587" spans="1:6" ht="14.25">
      <c r="A587" s="54" t="s">
        <v>266</v>
      </c>
      <c r="B587" s="46"/>
      <c r="C587" s="58">
        <v>5.7</v>
      </c>
      <c r="D587" s="58">
        <v>15.9</v>
      </c>
      <c r="E587" s="58">
        <v>137.2</v>
      </c>
      <c r="F587" s="58">
        <v>26.1</v>
      </c>
    </row>
    <row r="588" spans="3:6" ht="12">
      <c r="C588" s="44" t="s">
        <v>5</v>
      </c>
      <c r="D588" s="44" t="s">
        <v>5</v>
      </c>
      <c r="E588" s="44" t="s">
        <v>5</v>
      </c>
      <c r="F588" s="44" t="s">
        <v>5</v>
      </c>
    </row>
    <row r="589" spans="1:6" ht="12">
      <c r="A589" s="43" t="s">
        <v>17</v>
      </c>
      <c r="C589" s="44">
        <v>165</v>
      </c>
      <c r="D589" s="44">
        <v>316.3</v>
      </c>
      <c r="E589" s="44">
        <v>1043.3</v>
      </c>
      <c r="F589" s="44">
        <v>325.6</v>
      </c>
    </row>
    <row r="590" spans="1:6" ht="12">
      <c r="A590" s="48"/>
      <c r="C590" s="44" t="s">
        <v>5</v>
      </c>
      <c r="D590" s="44" t="s">
        <v>5</v>
      </c>
      <c r="E590" s="44" t="s">
        <v>5</v>
      </c>
      <c r="F590" s="44" t="s">
        <v>5</v>
      </c>
    </row>
    <row r="591" spans="1:6" ht="12">
      <c r="A591" s="48" t="s">
        <v>267</v>
      </c>
      <c r="C591" s="44"/>
      <c r="D591" s="44"/>
      <c r="E591" s="44"/>
      <c r="F591" s="44"/>
    </row>
    <row r="592" spans="1:6" ht="12">
      <c r="A592" s="43" t="s">
        <v>170</v>
      </c>
      <c r="C592" s="44">
        <v>0</v>
      </c>
      <c r="D592" s="44">
        <v>-0.3</v>
      </c>
      <c r="E592" s="44">
        <v>-0.1</v>
      </c>
      <c r="F592" s="44">
        <v>-0.1</v>
      </c>
    </row>
    <row r="593" spans="1:6" ht="12">
      <c r="A593" s="43" t="s">
        <v>268</v>
      </c>
      <c r="C593" s="44">
        <v>-0.2</v>
      </c>
      <c r="D593" s="44">
        <v>0</v>
      </c>
      <c r="E593" s="44">
        <v>-3.1</v>
      </c>
      <c r="F593" s="44">
        <v>-0.6</v>
      </c>
    </row>
    <row r="594" spans="1:6" ht="12">
      <c r="A594" s="43" t="s">
        <v>269</v>
      </c>
      <c r="C594" s="44">
        <v>23.1</v>
      </c>
      <c r="D594" s="44">
        <v>114.5</v>
      </c>
      <c r="E594" s="44">
        <v>248.7</v>
      </c>
      <c r="F594" s="44">
        <v>80</v>
      </c>
    </row>
    <row r="595" spans="1:6" ht="12">
      <c r="A595" s="54" t="s">
        <v>16</v>
      </c>
      <c r="B595" s="54"/>
      <c r="C595" s="58">
        <v>-0.2</v>
      </c>
      <c r="D595" s="58">
        <v>-0.6</v>
      </c>
      <c r="E595" s="58">
        <v>8.9</v>
      </c>
      <c r="F595" s="58">
        <v>0.8</v>
      </c>
    </row>
    <row r="596" spans="3:6" ht="12">
      <c r="C596" s="44" t="s">
        <v>5</v>
      </c>
      <c r="D596" s="44" t="s">
        <v>5</v>
      </c>
      <c r="E596" s="44" t="s">
        <v>5</v>
      </c>
      <c r="F596" s="44" t="s">
        <v>5</v>
      </c>
    </row>
    <row r="597" spans="1:6" ht="12">
      <c r="A597" s="43" t="s">
        <v>17</v>
      </c>
      <c r="C597" s="44">
        <v>22.7</v>
      </c>
      <c r="D597" s="44">
        <v>113.6</v>
      </c>
      <c r="E597" s="44">
        <v>254.4</v>
      </c>
      <c r="F597" s="44">
        <v>80.1</v>
      </c>
    </row>
    <row r="598" spans="3:6" ht="12">
      <c r="C598" s="44" t="s">
        <v>5</v>
      </c>
      <c r="D598" s="44" t="s">
        <v>5</v>
      </c>
      <c r="E598" s="44" t="s">
        <v>5</v>
      </c>
      <c r="F598" s="44" t="s">
        <v>5</v>
      </c>
    </row>
    <row r="599" spans="1:6" ht="12">
      <c r="A599" s="43" t="s">
        <v>270</v>
      </c>
      <c r="C599" s="44" t="s">
        <v>5</v>
      </c>
      <c r="D599" s="44" t="s">
        <v>5</v>
      </c>
      <c r="E599" s="44" t="s">
        <v>5</v>
      </c>
      <c r="F599" s="44" t="s">
        <v>5</v>
      </c>
    </row>
    <row r="600" spans="1:6" ht="12">
      <c r="A600" s="43" t="s">
        <v>289</v>
      </c>
      <c r="C600" s="44">
        <v>0</v>
      </c>
      <c r="D600" s="44">
        <v>0</v>
      </c>
      <c r="E600" s="44">
        <v>47.9</v>
      </c>
      <c r="F600" s="44">
        <v>6.3</v>
      </c>
    </row>
    <row r="601" spans="1:6" ht="12">
      <c r="A601" s="43" t="s">
        <v>187</v>
      </c>
      <c r="C601" s="44">
        <v>-19.8</v>
      </c>
      <c r="D601" s="44">
        <v>2.2</v>
      </c>
      <c r="E601" s="44">
        <v>-1.1</v>
      </c>
      <c r="F601" s="44">
        <v>-10.9</v>
      </c>
    </row>
    <row r="602" spans="1:6" ht="12">
      <c r="A602" s="43" t="s">
        <v>272</v>
      </c>
      <c r="C602" s="44">
        <v>5.7</v>
      </c>
      <c r="D602" s="44">
        <v>7.7</v>
      </c>
      <c r="E602" s="44">
        <v>4.1</v>
      </c>
      <c r="F602" s="44">
        <v>6.2</v>
      </c>
    </row>
    <row r="603" spans="1:6" ht="12">
      <c r="A603" s="43" t="s">
        <v>155</v>
      </c>
      <c r="C603" s="44">
        <v>19.2</v>
      </c>
      <c r="D603" s="44">
        <v>44.1</v>
      </c>
      <c r="E603" s="44">
        <v>83.3</v>
      </c>
      <c r="F603" s="44">
        <v>35</v>
      </c>
    </row>
    <row r="604" spans="1:6" ht="12">
      <c r="A604" s="43" t="s">
        <v>178</v>
      </c>
      <c r="C604" s="44">
        <v>2.9</v>
      </c>
      <c r="D604" s="44">
        <v>19.7</v>
      </c>
      <c r="E604" s="44">
        <v>20.9</v>
      </c>
      <c r="F604" s="44">
        <v>10.3</v>
      </c>
    </row>
    <row r="605" spans="1:6" ht="12">
      <c r="A605" s="54" t="s">
        <v>177</v>
      </c>
      <c r="B605" s="54"/>
      <c r="C605" s="58">
        <v>0</v>
      </c>
      <c r="D605" s="58">
        <v>0</v>
      </c>
      <c r="E605" s="58">
        <v>78.2</v>
      </c>
      <c r="F605" s="58">
        <v>10.3</v>
      </c>
    </row>
    <row r="606" spans="3:6" ht="12">
      <c r="C606" s="44" t="s">
        <v>5</v>
      </c>
      <c r="D606" s="44" t="s">
        <v>5</v>
      </c>
      <c r="E606" s="44" t="s">
        <v>5</v>
      </c>
      <c r="F606" s="44" t="s">
        <v>5</v>
      </c>
    </row>
    <row r="607" spans="1:6" ht="12">
      <c r="A607" s="43" t="s">
        <v>180</v>
      </c>
      <c r="C607" s="44">
        <v>-36.2</v>
      </c>
      <c r="D607" s="44">
        <v>-53.9</v>
      </c>
      <c r="E607" s="44">
        <v>24.9</v>
      </c>
      <c r="F607" s="44">
        <v>-33.4</v>
      </c>
    </row>
    <row r="608" spans="3:6" ht="12">
      <c r="C608" s="44" t="s">
        <v>5</v>
      </c>
      <c r="D608" s="44" t="s">
        <v>5</v>
      </c>
      <c r="E608" s="44" t="s">
        <v>5</v>
      </c>
      <c r="F608" s="44" t="s">
        <v>5</v>
      </c>
    </row>
    <row r="609" spans="1:6" ht="12">
      <c r="A609" s="54" t="s">
        <v>273</v>
      </c>
      <c r="B609" s="54"/>
      <c r="C609" s="58">
        <v>1881.7</v>
      </c>
      <c r="D609" s="58">
        <v>3211.1</v>
      </c>
      <c r="E609" s="58">
        <v>9524.8</v>
      </c>
      <c r="F609" s="58">
        <v>3282.7</v>
      </c>
    </row>
    <row r="610" spans="3:6" ht="12">
      <c r="C610" s="44"/>
      <c r="D610" s="44"/>
      <c r="E610" s="44"/>
      <c r="F610" s="44"/>
    </row>
    <row r="611" spans="3:6" ht="12">
      <c r="C611" s="44"/>
      <c r="D611" s="44"/>
      <c r="E611" s="44"/>
      <c r="F611" s="44"/>
    </row>
    <row r="612" spans="1:6" ht="14.25">
      <c r="A612" s="45" t="s">
        <v>247</v>
      </c>
      <c r="B612" s="46" t="s">
        <v>209</v>
      </c>
      <c r="C612" s="47"/>
      <c r="D612" s="47"/>
      <c r="E612" s="47"/>
      <c r="F612" s="47"/>
    </row>
    <row r="613" spans="1:6" ht="12.75">
      <c r="A613" s="48"/>
      <c r="B613" s="49"/>
      <c r="C613" s="50"/>
      <c r="D613" s="50"/>
      <c r="E613" s="50"/>
      <c r="F613" s="50"/>
    </row>
    <row r="614" spans="3:6" ht="12">
      <c r="C614" s="51" t="s">
        <v>4</v>
      </c>
      <c r="D614" s="52"/>
      <c r="E614" s="52"/>
      <c r="F614" s="52"/>
    </row>
    <row r="615" spans="2:6" ht="12">
      <c r="B615" s="43" t="s">
        <v>5</v>
      </c>
      <c r="C615" s="53" t="s">
        <v>6</v>
      </c>
      <c r="D615" s="53" t="s">
        <v>7</v>
      </c>
      <c r="E615" s="53">
        <v>10000</v>
      </c>
      <c r="F615" s="53" t="s">
        <v>5</v>
      </c>
    </row>
    <row r="616" spans="1:6" ht="12">
      <c r="A616" s="54"/>
      <c r="B616" s="54"/>
      <c r="C616" s="55">
        <v>5000</v>
      </c>
      <c r="D616" s="55">
        <v>9999</v>
      </c>
      <c r="E616" s="55" t="s">
        <v>8</v>
      </c>
      <c r="F616" s="55" t="s">
        <v>9</v>
      </c>
    </row>
    <row r="617" spans="1:6" ht="12">
      <c r="A617" s="60"/>
      <c r="B617" s="60"/>
      <c r="C617" s="61"/>
      <c r="D617" s="61"/>
      <c r="E617" s="61"/>
      <c r="F617" s="61"/>
    </row>
    <row r="618" spans="1:6" ht="12">
      <c r="A618" s="60"/>
      <c r="B618" s="60"/>
      <c r="C618" s="51" t="s">
        <v>56</v>
      </c>
      <c r="D618" s="64"/>
      <c r="E618" s="64"/>
      <c r="F618" s="64"/>
    </row>
    <row r="619" spans="1:6" ht="12">
      <c r="A619" s="60"/>
      <c r="C619" s="44"/>
      <c r="D619" s="44"/>
      <c r="E619" s="44"/>
      <c r="F619" s="44"/>
    </row>
    <row r="620" spans="1:6" ht="12">
      <c r="A620" s="43" t="s">
        <v>210</v>
      </c>
      <c r="C620" s="44">
        <v>69.3</v>
      </c>
      <c r="D620" s="44">
        <v>134.4</v>
      </c>
      <c r="E620" s="44">
        <v>284.3</v>
      </c>
      <c r="F620" s="44">
        <v>116.9</v>
      </c>
    </row>
    <row r="621" spans="1:6" ht="12">
      <c r="A621" s="43" t="s">
        <v>211</v>
      </c>
      <c r="C621" s="44">
        <v>950.6</v>
      </c>
      <c r="D621" s="44">
        <v>3657.5</v>
      </c>
      <c r="E621" s="44">
        <v>14348.7</v>
      </c>
      <c r="F621" s="44">
        <v>3517.7</v>
      </c>
    </row>
    <row r="622" spans="1:6" ht="12">
      <c r="A622" s="43" t="s">
        <v>212</v>
      </c>
      <c r="C622" s="44">
        <v>12.7</v>
      </c>
      <c r="D622" s="44">
        <v>20.8</v>
      </c>
      <c r="E622" s="44">
        <v>11.8</v>
      </c>
      <c r="F622" s="44">
        <v>14.9</v>
      </c>
    </row>
    <row r="623" spans="1:6" ht="12">
      <c r="A623" s="54" t="s">
        <v>213</v>
      </c>
      <c r="B623" s="54"/>
      <c r="C623" s="58">
        <v>578.2</v>
      </c>
      <c r="D623" s="58">
        <v>682.3</v>
      </c>
      <c r="E623" s="58">
        <v>914.1</v>
      </c>
      <c r="F623" s="58">
        <v>653.3</v>
      </c>
    </row>
    <row r="624" spans="3:6" ht="12">
      <c r="C624" s="44" t="s">
        <v>5</v>
      </c>
      <c r="D624" s="44" t="s">
        <v>5</v>
      </c>
      <c r="E624" s="44" t="s">
        <v>5</v>
      </c>
      <c r="F624" s="44" t="s">
        <v>5</v>
      </c>
    </row>
    <row r="625" spans="1:6" ht="14.25">
      <c r="A625" s="54" t="s">
        <v>214</v>
      </c>
      <c r="B625" s="46"/>
      <c r="C625" s="58">
        <v>1610.8</v>
      </c>
      <c r="D625" s="58">
        <v>4495</v>
      </c>
      <c r="E625" s="58">
        <v>15558.9</v>
      </c>
      <c r="F625" s="58">
        <v>4302.8</v>
      </c>
    </row>
    <row r="626" spans="3:6" ht="12">
      <c r="C626" s="44"/>
      <c r="D626" s="44"/>
      <c r="E626" s="44"/>
      <c r="F626" s="44"/>
    </row>
    <row r="627" spans="3:6" ht="12">
      <c r="C627" s="44"/>
      <c r="D627" s="44"/>
      <c r="E627" s="59"/>
      <c r="F627" s="44"/>
    </row>
    <row r="628" spans="1:6" ht="14.25">
      <c r="A628" s="45" t="s">
        <v>252</v>
      </c>
      <c r="B628" s="46" t="s">
        <v>216</v>
      </c>
      <c r="C628" s="47"/>
      <c r="D628" s="47"/>
      <c r="E628" s="47"/>
      <c r="F628" s="47"/>
    </row>
    <row r="629" spans="1:6" ht="12.75">
      <c r="A629" s="48"/>
      <c r="B629" s="49"/>
      <c r="C629" s="50"/>
      <c r="D629" s="50"/>
      <c r="E629" s="50"/>
      <c r="F629" s="50"/>
    </row>
    <row r="630" spans="3:6" ht="12">
      <c r="C630" s="51" t="s">
        <v>4</v>
      </c>
      <c r="D630" s="52"/>
      <c r="E630" s="52"/>
      <c r="F630" s="52"/>
    </row>
    <row r="631" spans="2:6" ht="12">
      <c r="B631" s="43" t="s">
        <v>5</v>
      </c>
      <c r="C631" s="53" t="s">
        <v>6</v>
      </c>
      <c r="D631" s="53" t="s">
        <v>7</v>
      </c>
      <c r="E631" s="53">
        <v>10000</v>
      </c>
      <c r="F631" s="53" t="s">
        <v>5</v>
      </c>
    </row>
    <row r="632" spans="1:6" ht="12">
      <c r="A632" s="54"/>
      <c r="B632" s="54"/>
      <c r="C632" s="55">
        <v>5000</v>
      </c>
      <c r="D632" s="55">
        <v>9999</v>
      </c>
      <c r="E632" s="55" t="s">
        <v>8</v>
      </c>
      <c r="F632" s="55" t="s">
        <v>9</v>
      </c>
    </row>
    <row r="633" spans="1:6" ht="12">
      <c r="A633" s="60"/>
      <c r="B633" s="60"/>
      <c r="C633" s="61"/>
      <c r="D633" s="61"/>
      <c r="E633" s="61"/>
      <c r="F633" s="61"/>
    </row>
    <row r="634" spans="1:6" ht="12">
      <c r="A634" s="60"/>
      <c r="B634" s="60"/>
      <c r="C634" s="51" t="s">
        <v>56</v>
      </c>
      <c r="D634" s="64"/>
      <c r="E634" s="64"/>
      <c r="F634" s="64"/>
    </row>
    <row r="635" spans="3:6" ht="12">
      <c r="C635" s="44"/>
      <c r="D635" s="44"/>
      <c r="E635" s="44"/>
      <c r="F635" s="44"/>
    </row>
    <row r="636" spans="1:6" ht="12">
      <c r="A636" s="43" t="s">
        <v>282</v>
      </c>
      <c r="C636" s="44">
        <v>250.2</v>
      </c>
      <c r="D636" s="44">
        <v>681.4</v>
      </c>
      <c r="E636" s="44">
        <v>2455.6</v>
      </c>
      <c r="F636" s="44">
        <v>668.5</v>
      </c>
    </row>
    <row r="637" spans="1:6" ht="12">
      <c r="A637" s="54" t="s">
        <v>217</v>
      </c>
      <c r="B637" s="54"/>
      <c r="C637" s="58">
        <v>351.7</v>
      </c>
      <c r="D637" s="58">
        <v>454.3</v>
      </c>
      <c r="E637" s="58">
        <v>495.6</v>
      </c>
      <c r="F637" s="58">
        <v>401</v>
      </c>
    </row>
    <row r="638" spans="3:6" ht="12">
      <c r="C638" s="44" t="s">
        <v>5</v>
      </c>
      <c r="D638" s="44" t="s">
        <v>5</v>
      </c>
      <c r="E638" s="44" t="s">
        <v>5</v>
      </c>
      <c r="F638" s="44" t="s">
        <v>5</v>
      </c>
    </row>
    <row r="639" spans="1:6" ht="12">
      <c r="A639" s="43" t="s">
        <v>218</v>
      </c>
      <c r="C639" s="44">
        <v>-101.5</v>
      </c>
      <c r="D639" s="44">
        <v>227.1</v>
      </c>
      <c r="E639" s="44">
        <v>1960</v>
      </c>
      <c r="F639" s="44">
        <v>267.5</v>
      </c>
    </row>
    <row r="640" spans="3:6" ht="12">
      <c r="C640" s="44"/>
      <c r="D640" s="44"/>
      <c r="E640" s="44"/>
      <c r="F640" s="44"/>
    </row>
    <row r="641" spans="3:6" ht="12">
      <c r="C641" s="59" t="s">
        <v>219</v>
      </c>
      <c r="D641" s="61"/>
      <c r="E641" s="61"/>
      <c r="F641" s="61"/>
    </row>
    <row r="642" spans="1:6" ht="12">
      <c r="A642" s="54" t="s">
        <v>290</v>
      </c>
      <c r="B642" s="54"/>
      <c r="C642" s="58">
        <v>-7.5</v>
      </c>
      <c r="D642" s="58">
        <v>3.8</v>
      </c>
      <c r="E642" s="58">
        <v>8.1</v>
      </c>
      <c r="F642" s="58">
        <v>4.7</v>
      </c>
    </row>
    <row r="643" spans="3:6" ht="12">
      <c r="C643" s="44"/>
      <c r="D643" s="44"/>
      <c r="E643" s="44"/>
      <c r="F643" s="44"/>
    </row>
    <row r="644" spans="3:6" ht="12">
      <c r="C644" s="44"/>
      <c r="D644" s="44"/>
      <c r="E644" s="44"/>
      <c r="F644" s="44"/>
    </row>
    <row r="645" spans="1:6" ht="14.25">
      <c r="A645" s="45" t="s">
        <v>258</v>
      </c>
      <c r="B645" s="46" t="s">
        <v>291</v>
      </c>
      <c r="C645" s="47"/>
      <c r="D645" s="47"/>
      <c r="E645" s="47"/>
      <c r="F645" s="47"/>
    </row>
    <row r="646" spans="1:6" ht="12.75">
      <c r="A646" s="48"/>
      <c r="B646" s="49"/>
      <c r="C646" s="50"/>
      <c r="D646" s="50"/>
      <c r="E646" s="50"/>
      <c r="F646" s="50"/>
    </row>
    <row r="647" spans="3:6" ht="12">
      <c r="C647" s="51" t="s">
        <v>4</v>
      </c>
      <c r="D647" s="52"/>
      <c r="E647" s="52"/>
      <c r="F647" s="52"/>
    </row>
    <row r="648" spans="2:6" ht="12">
      <c r="B648" s="43" t="s">
        <v>5</v>
      </c>
      <c r="C648" s="53" t="s">
        <v>6</v>
      </c>
      <c r="D648" s="53" t="s">
        <v>7</v>
      </c>
      <c r="E648" s="53">
        <v>10000</v>
      </c>
      <c r="F648" s="53" t="s">
        <v>5</v>
      </c>
    </row>
    <row r="649" spans="1:6" ht="12">
      <c r="A649" s="54"/>
      <c r="B649" s="54"/>
      <c r="C649" s="55">
        <v>5000</v>
      </c>
      <c r="D649" s="55">
        <v>9999</v>
      </c>
      <c r="E649" s="55" t="s">
        <v>8</v>
      </c>
      <c r="F649" s="55" t="s">
        <v>9</v>
      </c>
    </row>
    <row r="650" spans="1:6" ht="12">
      <c r="A650" s="60"/>
      <c r="B650" s="60"/>
      <c r="C650" s="51" t="s">
        <v>38</v>
      </c>
      <c r="D650" s="64"/>
      <c r="E650" s="64"/>
      <c r="F650" s="64"/>
    </row>
    <row r="651" spans="3:6" ht="12">
      <c r="C651" s="44"/>
      <c r="D651" s="44"/>
      <c r="E651" s="44"/>
      <c r="F651" s="44"/>
    </row>
    <row r="652" spans="1:6" ht="12">
      <c r="A652" s="43" t="s">
        <v>282</v>
      </c>
      <c r="C652" s="44">
        <v>250.2</v>
      </c>
      <c r="D652" s="44">
        <v>681.4</v>
      </c>
      <c r="E652" s="44">
        <v>2455.6</v>
      </c>
      <c r="F652" s="44">
        <v>668.5</v>
      </c>
    </row>
    <row r="653" spans="1:6" ht="12">
      <c r="A653" s="43" t="s">
        <v>292</v>
      </c>
      <c r="C653" s="44">
        <v>209.1</v>
      </c>
      <c r="D653" s="44">
        <v>1377.4</v>
      </c>
      <c r="E653" s="44">
        <v>5700.7</v>
      </c>
      <c r="F653" s="44">
        <v>1278.6</v>
      </c>
    </row>
    <row r="654" spans="1:6" ht="12">
      <c r="A654" s="54" t="s">
        <v>223</v>
      </c>
      <c r="B654" s="54"/>
      <c r="C654" s="58">
        <v>53.8</v>
      </c>
      <c r="D654" s="58">
        <v>236.2</v>
      </c>
      <c r="E654" s="58">
        <v>962.6</v>
      </c>
      <c r="F654" s="58">
        <v>227.6</v>
      </c>
    </row>
    <row r="655" spans="3:6" ht="12">
      <c r="C655" s="44" t="s">
        <v>5</v>
      </c>
      <c r="D655" s="44" t="s">
        <v>5</v>
      </c>
      <c r="E655" s="44" t="s">
        <v>5</v>
      </c>
      <c r="F655" s="44" t="s">
        <v>5</v>
      </c>
    </row>
    <row r="656" spans="1:6" ht="12">
      <c r="A656" s="43" t="s">
        <v>224</v>
      </c>
      <c r="C656" s="44">
        <v>405.5</v>
      </c>
      <c r="D656" s="44">
        <v>1822.6</v>
      </c>
      <c r="E656" s="44">
        <v>7193.7</v>
      </c>
      <c r="F656" s="44">
        <v>1719.5</v>
      </c>
    </row>
    <row r="657" spans="3:6" ht="12">
      <c r="C657" s="44"/>
      <c r="D657" s="44"/>
      <c r="E657" s="44"/>
      <c r="F657" s="44"/>
    </row>
    <row r="658" spans="3:6" ht="12">
      <c r="C658" s="59" t="s">
        <v>225</v>
      </c>
      <c r="D658" s="61"/>
      <c r="E658" s="61"/>
      <c r="F658" s="61"/>
    </row>
    <row r="659" spans="1:6" ht="14.25">
      <c r="A659" s="45" t="s">
        <v>293</v>
      </c>
      <c r="B659" s="46"/>
      <c r="C659" s="70">
        <v>98</v>
      </c>
      <c r="D659" s="70">
        <v>122</v>
      </c>
      <c r="E659" s="70">
        <v>147</v>
      </c>
      <c r="F659" s="70">
        <v>130</v>
      </c>
    </row>
    <row r="660" spans="3:6" ht="12">
      <c r="C660" s="44"/>
      <c r="D660" s="44"/>
      <c r="E660" s="44"/>
      <c r="F660" s="44"/>
    </row>
  </sheetData>
  <sheetProtection/>
  <mergeCells count="1">
    <mergeCell ref="C12:F12"/>
  </mergeCells>
  <printOptions/>
  <pageMargins left="0.75" right="0.75" top="1" bottom="1" header="0" footer="0"/>
  <pageSetup horizontalDpi="600" verticalDpi="600" orientation="portrait" paperSize="9" scale="86" r:id="rId1"/>
  <rowBreaks count="12" manualBreakCount="12">
    <brk id="63" max="255" man="1"/>
    <brk id="107" max="255" man="1"/>
    <brk id="147" max="255" man="1"/>
    <brk id="202" max="255" man="1"/>
    <brk id="245" max="255" man="1"/>
    <brk id="297" max="255" man="1"/>
    <brk id="350" max="255" man="1"/>
    <brk id="406" max="255" man="1"/>
    <brk id="468" max="255" man="1"/>
    <brk id="513" max="255" man="1"/>
    <brk id="565" max="255" man="1"/>
    <brk id="61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6"/>
  <sheetViews>
    <sheetView showGridLines="0" tabSelected="1" zoomScalePageLayoutView="0" workbookViewId="0" topLeftCell="A1">
      <selection activeCell="C501" sqref="C501"/>
    </sheetView>
  </sheetViews>
  <sheetFormatPr defaultColWidth="13.140625" defaultRowHeight="12.75"/>
  <cols>
    <col min="1" max="1" width="30.7109375" style="0" customWidth="1"/>
    <col min="2" max="5" width="13.140625" style="334" customWidth="1"/>
    <col min="6" max="6" width="13.140625" style="424" customWidth="1"/>
  </cols>
  <sheetData>
    <row r="1" spans="1:6" s="325" customFormat="1" ht="15">
      <c r="A1"/>
      <c r="B1" s="423" t="s">
        <v>742</v>
      </c>
      <c r="C1" s="334"/>
      <c r="D1" s="334"/>
      <c r="E1" s="334"/>
      <c r="F1" s="424"/>
    </row>
    <row r="2" spans="1:6" s="90" customFormat="1" ht="12.75">
      <c r="A2"/>
      <c r="B2" s="334"/>
      <c r="C2" s="334"/>
      <c r="D2" s="334"/>
      <c r="E2" s="334"/>
      <c r="F2" s="424"/>
    </row>
    <row r="3" spans="1:6" s="90" customFormat="1" ht="12">
      <c r="A3" s="321" t="s">
        <v>2</v>
      </c>
      <c r="B3" s="323" t="s">
        <v>386</v>
      </c>
      <c r="C3" s="324"/>
      <c r="D3" s="324"/>
      <c r="E3" s="324"/>
      <c r="F3" s="424"/>
    </row>
    <row r="4" spans="2:6" s="90" customFormat="1" ht="12.75">
      <c r="B4" s="425" t="s">
        <v>388</v>
      </c>
      <c r="C4" s="426"/>
      <c r="D4" s="426"/>
      <c r="E4" s="426"/>
      <c r="F4" s="424"/>
    </row>
    <row r="5" spans="1:6" s="90" customFormat="1" ht="12.75">
      <c r="A5" s="427">
        <v>2009</v>
      </c>
      <c r="B5" s="425"/>
      <c r="C5" s="428" t="s">
        <v>392</v>
      </c>
      <c r="D5" s="426"/>
      <c r="E5" s="426"/>
      <c r="F5" s="424"/>
    </row>
    <row r="6" spans="1:6" s="90" customFormat="1" ht="12.75">
      <c r="A6" s="93"/>
      <c r="B6" s="429" t="s">
        <v>396</v>
      </c>
      <c r="C6" s="430" t="s">
        <v>397</v>
      </c>
      <c r="D6" s="429" t="s">
        <v>398</v>
      </c>
      <c r="E6" s="430" t="s">
        <v>9</v>
      </c>
      <c r="F6" s="424"/>
    </row>
    <row r="7" spans="1:6" s="90" customFormat="1" ht="12">
      <c r="A7" s="95"/>
      <c r="B7" s="334"/>
      <c r="C7" s="334"/>
      <c r="D7" s="334"/>
      <c r="E7" s="334"/>
      <c r="F7" s="424"/>
    </row>
    <row r="8" spans="2:6" s="90" customFormat="1" ht="12">
      <c r="B8" s="337"/>
      <c r="C8" s="337"/>
      <c r="D8" s="337"/>
      <c r="E8" s="337"/>
      <c r="F8" s="424"/>
    </row>
    <row r="9" spans="1:6" s="90" customFormat="1" ht="12">
      <c r="A9" s="325" t="s">
        <v>399</v>
      </c>
      <c r="B9" s="334"/>
      <c r="C9" s="334"/>
      <c r="D9" s="334"/>
      <c r="E9" s="334"/>
      <c r="F9" s="424"/>
    </row>
    <row r="10" spans="1:6" s="90" customFormat="1" ht="12">
      <c r="A10" s="90" t="s">
        <v>400</v>
      </c>
      <c r="B10" s="334">
        <v>0.52</v>
      </c>
      <c r="C10" s="334">
        <v>2.34</v>
      </c>
      <c r="D10" s="334">
        <v>0.85</v>
      </c>
      <c r="E10" s="334">
        <v>0.98</v>
      </c>
      <c r="F10" s="424"/>
    </row>
    <row r="11" spans="1:6" s="90" customFormat="1" ht="12">
      <c r="A11" s="90" t="s">
        <v>401</v>
      </c>
      <c r="B11" s="334">
        <v>0.11</v>
      </c>
      <c r="C11" s="334">
        <v>0</v>
      </c>
      <c r="D11" s="334">
        <v>0.74</v>
      </c>
      <c r="E11" s="334">
        <v>0.19</v>
      </c>
      <c r="F11" s="424"/>
    </row>
    <row r="12" spans="1:6" s="90" customFormat="1" ht="12">
      <c r="A12" s="90" t="s">
        <v>402</v>
      </c>
      <c r="B12" s="334">
        <v>0.34</v>
      </c>
      <c r="C12" s="334">
        <v>0.94</v>
      </c>
      <c r="D12" s="334">
        <v>2.21</v>
      </c>
      <c r="E12" s="334">
        <v>0.79</v>
      </c>
      <c r="F12" s="424"/>
    </row>
    <row r="13" spans="1:6" s="90" customFormat="1" ht="12">
      <c r="A13" s="90" t="s">
        <v>403</v>
      </c>
      <c r="B13" s="341">
        <v>0</v>
      </c>
      <c r="C13" s="341">
        <v>0.08</v>
      </c>
      <c r="D13" s="341">
        <v>1.55</v>
      </c>
      <c r="E13" s="341">
        <v>0.28</v>
      </c>
      <c r="F13" s="424"/>
    </row>
    <row r="14" spans="1:6" s="90" customFormat="1" ht="12">
      <c r="A14" s="90" t="s">
        <v>404</v>
      </c>
      <c r="B14" s="334">
        <v>0.98</v>
      </c>
      <c r="C14" s="334">
        <v>3.35</v>
      </c>
      <c r="D14" s="334">
        <v>5.35</v>
      </c>
      <c r="E14" s="334">
        <v>2.23</v>
      </c>
      <c r="F14" s="424"/>
    </row>
    <row r="15" spans="2:6" s="90" customFormat="1" ht="12">
      <c r="B15" s="334"/>
      <c r="C15" s="334"/>
      <c r="D15" s="334"/>
      <c r="E15" s="334"/>
      <c r="F15" s="424"/>
    </row>
    <row r="16" spans="1:6" s="90" customFormat="1" ht="12">
      <c r="A16" s="325" t="s">
        <v>405</v>
      </c>
      <c r="B16" s="334"/>
      <c r="C16" s="334"/>
      <c r="D16" s="334"/>
      <c r="E16" s="334"/>
      <c r="F16" s="424"/>
    </row>
    <row r="17" spans="1:6" s="90" customFormat="1" ht="12">
      <c r="A17" s="90" t="s">
        <v>400</v>
      </c>
      <c r="B17" s="334">
        <v>0.04</v>
      </c>
      <c r="C17" s="334">
        <v>0.03</v>
      </c>
      <c r="D17" s="334">
        <v>0.22</v>
      </c>
      <c r="E17" s="334">
        <v>0.07</v>
      </c>
      <c r="F17" s="424"/>
    </row>
    <row r="18" spans="1:6" s="90" customFormat="1" ht="12">
      <c r="A18" s="90" t="s">
        <v>401</v>
      </c>
      <c r="B18" s="334">
        <v>0</v>
      </c>
      <c r="C18" s="334">
        <v>0.03</v>
      </c>
      <c r="D18" s="334">
        <v>0</v>
      </c>
      <c r="E18" s="334">
        <v>0.01</v>
      </c>
      <c r="F18" s="424"/>
    </row>
    <row r="19" spans="1:6" s="90" customFormat="1" ht="12">
      <c r="A19" s="90" t="s">
        <v>406</v>
      </c>
      <c r="B19" s="341">
        <v>-0.01</v>
      </c>
      <c r="C19" s="341">
        <v>0.02</v>
      </c>
      <c r="D19" s="341">
        <v>0</v>
      </c>
      <c r="E19" s="341">
        <v>0</v>
      </c>
      <c r="F19" s="424"/>
    </row>
    <row r="20" spans="1:6" s="90" customFormat="1" ht="12">
      <c r="A20" s="90" t="s">
        <v>407</v>
      </c>
      <c r="B20" s="334">
        <v>0.04</v>
      </c>
      <c r="C20" s="334">
        <v>0.08</v>
      </c>
      <c r="D20" s="334">
        <v>0.22</v>
      </c>
      <c r="E20" s="334">
        <v>0.08</v>
      </c>
      <c r="F20" s="424"/>
    </row>
    <row r="21" spans="2:6" s="90" customFormat="1" ht="12">
      <c r="B21" s="334"/>
      <c r="C21" s="334"/>
      <c r="D21" s="334"/>
      <c r="E21" s="334"/>
      <c r="F21" s="424"/>
    </row>
    <row r="22" spans="1:6" s="90" customFormat="1" ht="12">
      <c r="A22" s="325" t="s">
        <v>408</v>
      </c>
      <c r="B22" s="334"/>
      <c r="C22" s="334"/>
      <c r="D22" s="334"/>
      <c r="E22" s="334"/>
      <c r="F22" s="424"/>
    </row>
    <row r="23" spans="1:6" s="90" customFormat="1" ht="12">
      <c r="A23" s="90" t="s">
        <v>400</v>
      </c>
      <c r="B23" s="334">
        <v>0.57</v>
      </c>
      <c r="C23" s="334">
        <v>2.37</v>
      </c>
      <c r="D23" s="334">
        <v>1.07</v>
      </c>
      <c r="E23" s="334">
        <v>1.04</v>
      </c>
      <c r="F23" s="424"/>
    </row>
    <row r="24" spans="1:6" s="90" customFormat="1" ht="12">
      <c r="A24" s="90" t="s">
        <v>401</v>
      </c>
      <c r="B24" s="334">
        <v>0.11</v>
      </c>
      <c r="C24" s="334">
        <v>0</v>
      </c>
      <c r="D24" s="334">
        <v>0.74</v>
      </c>
      <c r="E24" s="334">
        <v>0.19</v>
      </c>
      <c r="F24" s="424"/>
    </row>
    <row r="25" spans="1:6" s="90" customFormat="1" ht="12">
      <c r="A25" s="90" t="s">
        <v>402</v>
      </c>
      <c r="B25" s="334">
        <v>0.34</v>
      </c>
      <c r="C25" s="334">
        <v>0.94</v>
      </c>
      <c r="D25" s="334">
        <v>2.21</v>
      </c>
      <c r="E25" s="334">
        <v>0.78</v>
      </c>
      <c r="F25" s="424"/>
    </row>
    <row r="26" spans="1:6" s="90" customFormat="1" ht="12">
      <c r="A26" s="90" t="s">
        <v>403</v>
      </c>
      <c r="B26" s="341">
        <v>0</v>
      </c>
      <c r="C26" s="341">
        <v>0.1</v>
      </c>
      <c r="D26" s="341">
        <v>1.55</v>
      </c>
      <c r="E26" s="341">
        <v>0.28</v>
      </c>
      <c r="F26" s="424"/>
    </row>
    <row r="27" spans="1:6" s="90" customFormat="1" ht="12">
      <c r="A27" s="90" t="s">
        <v>409</v>
      </c>
      <c r="B27" s="334">
        <v>1.02</v>
      </c>
      <c r="C27" s="334">
        <v>3.4</v>
      </c>
      <c r="D27" s="334">
        <v>5.57</v>
      </c>
      <c r="E27" s="334">
        <v>2.3</v>
      </c>
      <c r="F27" s="424"/>
    </row>
    <row r="28" spans="2:6" s="90" customFormat="1" ht="12">
      <c r="B28" s="334"/>
      <c r="C28" s="334"/>
      <c r="D28" s="334"/>
      <c r="E28" s="334"/>
      <c r="F28" s="424"/>
    </row>
    <row r="29" spans="1:6" s="90" customFormat="1" ht="12">
      <c r="A29" s="325" t="s">
        <v>410</v>
      </c>
      <c r="B29" s="334"/>
      <c r="C29" s="334"/>
      <c r="D29" s="334"/>
      <c r="E29" s="334"/>
      <c r="F29" s="424"/>
    </row>
    <row r="30" spans="1:6" s="90" customFormat="1" ht="12">
      <c r="A30" s="90" t="s">
        <v>411</v>
      </c>
      <c r="B30" s="334">
        <v>0.64</v>
      </c>
      <c r="C30" s="334">
        <v>1.51</v>
      </c>
      <c r="D30" s="334">
        <v>1.81</v>
      </c>
      <c r="E30" s="334">
        <v>1.02</v>
      </c>
      <c r="F30" s="424"/>
    </row>
    <row r="31" spans="1:6" s="90" customFormat="1" ht="12">
      <c r="A31" s="90" t="s">
        <v>412</v>
      </c>
      <c r="B31" s="334">
        <v>0.04</v>
      </c>
      <c r="C31" s="334">
        <v>0.86</v>
      </c>
      <c r="D31" s="334">
        <v>0</v>
      </c>
      <c r="E31" s="334">
        <v>0.21</v>
      </c>
      <c r="F31" s="424"/>
    </row>
    <row r="32" spans="1:6" s="90" customFormat="1" ht="12">
      <c r="A32" s="90" t="s">
        <v>413</v>
      </c>
      <c r="B32" s="334">
        <v>0</v>
      </c>
      <c r="C32" s="334">
        <v>0</v>
      </c>
      <c r="D32" s="334">
        <v>0</v>
      </c>
      <c r="E32" s="334">
        <v>0</v>
      </c>
      <c r="F32" s="424"/>
    </row>
    <row r="33" spans="1:6" s="90" customFormat="1" ht="12">
      <c r="A33" s="90" t="s">
        <v>414</v>
      </c>
      <c r="B33" s="341">
        <v>0</v>
      </c>
      <c r="C33" s="341">
        <v>0</v>
      </c>
      <c r="D33" s="341">
        <v>0</v>
      </c>
      <c r="E33" s="341">
        <v>0</v>
      </c>
      <c r="F33" s="424"/>
    </row>
    <row r="34" spans="1:6" s="90" customFormat="1" ht="12">
      <c r="A34" s="90" t="s">
        <v>415</v>
      </c>
      <c r="B34" s="334">
        <v>0.68</v>
      </c>
      <c r="C34" s="334">
        <v>2.37</v>
      </c>
      <c r="D34" s="334">
        <v>1.81</v>
      </c>
      <c r="E34" s="334">
        <v>1.24</v>
      </c>
      <c r="F34" s="424"/>
    </row>
    <row r="35" spans="2:6" s="90" customFormat="1" ht="12">
      <c r="B35" s="334"/>
      <c r="C35" s="334"/>
      <c r="D35" s="334"/>
      <c r="E35" s="334"/>
      <c r="F35" s="424"/>
    </row>
    <row r="36" spans="1:6" s="90" customFormat="1" ht="12">
      <c r="A36" s="90" t="s">
        <v>416</v>
      </c>
      <c r="B36" s="334">
        <v>0.08</v>
      </c>
      <c r="C36" s="334">
        <v>0.5</v>
      </c>
      <c r="D36" s="334">
        <v>0.41</v>
      </c>
      <c r="E36" s="334">
        <v>0.23</v>
      </c>
      <c r="F36" s="424"/>
    </row>
    <row r="37" spans="2:6" s="90" customFormat="1" ht="12">
      <c r="B37" s="334"/>
      <c r="C37" s="334"/>
      <c r="D37" s="334"/>
      <c r="E37" s="334"/>
      <c r="F37" s="424"/>
    </row>
    <row r="38" spans="1:6" s="90" customFormat="1" ht="12">
      <c r="A38" s="325" t="s">
        <v>417</v>
      </c>
      <c r="B38" s="334"/>
      <c r="C38" s="334"/>
      <c r="D38" s="334"/>
      <c r="E38" s="334"/>
      <c r="F38" s="424"/>
    </row>
    <row r="39" spans="1:6" s="90" customFormat="1" ht="12">
      <c r="A39" s="90" t="s">
        <v>399</v>
      </c>
      <c r="B39" s="334">
        <v>0.34</v>
      </c>
      <c r="C39" s="334">
        <v>1.02</v>
      </c>
      <c r="D39" s="334">
        <v>3.76</v>
      </c>
      <c r="E39" s="334">
        <v>1.06</v>
      </c>
      <c r="F39" s="424"/>
    </row>
    <row r="40" spans="1:6" s="90" customFormat="1" ht="12">
      <c r="A40" s="90" t="s">
        <v>405</v>
      </c>
      <c r="B40" s="334">
        <v>-0.01</v>
      </c>
      <c r="C40" s="334">
        <v>0.02</v>
      </c>
      <c r="D40" s="334">
        <v>0</v>
      </c>
      <c r="E40" s="334">
        <v>0</v>
      </c>
      <c r="F40" s="424"/>
    </row>
    <row r="41" spans="1:6" s="90" customFormat="1" ht="12">
      <c r="A41" s="90" t="s">
        <v>408</v>
      </c>
      <c r="B41" s="334">
        <v>0.34</v>
      </c>
      <c r="C41" s="334">
        <v>1.04</v>
      </c>
      <c r="D41" s="334">
        <v>3.76</v>
      </c>
      <c r="E41" s="334">
        <v>1.07</v>
      </c>
      <c r="F41" s="424"/>
    </row>
    <row r="42" spans="2:6" s="90" customFormat="1" ht="12">
      <c r="B42" s="334"/>
      <c r="C42" s="334"/>
      <c r="D42" s="334"/>
      <c r="E42" s="334"/>
      <c r="F42" s="424"/>
    </row>
    <row r="43" spans="1:6" s="90" customFormat="1" ht="12">
      <c r="A43" s="325" t="s">
        <v>418</v>
      </c>
      <c r="B43" s="334"/>
      <c r="C43" s="334"/>
      <c r="D43" s="334"/>
      <c r="E43" s="334"/>
      <c r="F43" s="424"/>
    </row>
    <row r="44" spans="1:6" s="90" customFormat="1" ht="12">
      <c r="A44" s="90" t="s">
        <v>419</v>
      </c>
      <c r="B44" s="343">
        <v>116.66</v>
      </c>
      <c r="C44" s="343">
        <v>1355.62</v>
      </c>
      <c r="D44" s="343">
        <v>5924.83</v>
      </c>
      <c r="E44" s="343">
        <v>1362.87</v>
      </c>
      <c r="F44" s="424"/>
    </row>
    <row r="45" spans="1:6" s="90" customFormat="1" ht="12">
      <c r="A45" s="90" t="s">
        <v>420</v>
      </c>
      <c r="B45" s="343">
        <v>870.54</v>
      </c>
      <c r="C45" s="343">
        <v>4114.99</v>
      </c>
      <c r="D45" s="343">
        <v>10864.74</v>
      </c>
      <c r="E45" s="343">
        <v>3258.76</v>
      </c>
      <c r="F45" s="424"/>
    </row>
    <row r="46" spans="1:6" s="90" customFormat="1" ht="12">
      <c r="A46" s="90" t="s">
        <v>421</v>
      </c>
      <c r="B46" s="345">
        <v>2447.7</v>
      </c>
      <c r="C46" s="345">
        <v>4687.98</v>
      </c>
      <c r="D46" s="345">
        <v>20802.94</v>
      </c>
      <c r="E46" s="345">
        <v>6018.88</v>
      </c>
      <c r="F46" s="424"/>
    </row>
    <row r="47" spans="1:6" s="90" customFormat="1" ht="12">
      <c r="A47" s="90" t="s">
        <v>422</v>
      </c>
      <c r="B47" s="343">
        <v>3434.91</v>
      </c>
      <c r="C47" s="343">
        <v>10158.59</v>
      </c>
      <c r="D47" s="343">
        <v>37592.51</v>
      </c>
      <c r="E47" s="343">
        <v>10640.52</v>
      </c>
      <c r="F47" s="424"/>
    </row>
    <row r="48" spans="2:6" s="90" customFormat="1" ht="12">
      <c r="B48" s="343"/>
      <c r="C48" s="343"/>
      <c r="D48" s="343"/>
      <c r="E48" s="343"/>
      <c r="F48" s="424"/>
    </row>
    <row r="49" spans="1:6" s="90" customFormat="1" ht="12">
      <c r="A49" s="325" t="s">
        <v>423</v>
      </c>
      <c r="B49" s="334"/>
      <c r="C49" s="334"/>
      <c r="D49" s="334"/>
      <c r="E49" s="334"/>
      <c r="F49" s="424"/>
    </row>
    <row r="50" spans="1:6" s="90" customFormat="1" ht="12">
      <c r="A50" s="90" t="s">
        <v>424</v>
      </c>
      <c r="B50" s="334">
        <v>2.8</v>
      </c>
      <c r="C50" s="334">
        <v>1.43</v>
      </c>
      <c r="D50" s="334">
        <v>0.14</v>
      </c>
      <c r="E50" s="334">
        <v>2.05</v>
      </c>
      <c r="F50" s="424"/>
    </row>
    <row r="51" spans="1:6" s="90" customFormat="1" ht="12">
      <c r="A51" s="90" t="s">
        <v>425</v>
      </c>
      <c r="B51" s="334">
        <v>2.33</v>
      </c>
      <c r="C51" s="334">
        <v>3.21</v>
      </c>
      <c r="D51" s="334">
        <v>4.02</v>
      </c>
      <c r="E51" s="334">
        <v>2.8</v>
      </c>
      <c r="F51" s="424"/>
    </row>
    <row r="52" spans="1:6" s="90" customFormat="1" ht="12">
      <c r="A52" s="90" t="s">
        <v>426</v>
      </c>
      <c r="B52" s="334">
        <v>0</v>
      </c>
      <c r="C52" s="334">
        <v>0.25</v>
      </c>
      <c r="D52" s="334">
        <v>3.1</v>
      </c>
      <c r="E52" s="334">
        <v>0.58</v>
      </c>
      <c r="F52" s="424"/>
    </row>
    <row r="53" spans="1:6" s="90" customFormat="1" ht="12">
      <c r="A53" s="93"/>
      <c r="B53" s="341"/>
      <c r="C53" s="341"/>
      <c r="D53" s="341"/>
      <c r="E53" s="341"/>
      <c r="F53" s="424"/>
    </row>
    <row r="54" spans="2:6" s="90" customFormat="1" ht="12">
      <c r="B54" s="334"/>
      <c r="C54" s="334"/>
      <c r="D54" s="334"/>
      <c r="E54" s="334"/>
      <c r="F54" s="424"/>
    </row>
    <row r="55" spans="1:6" s="325" customFormat="1" ht="12">
      <c r="A55" s="90"/>
      <c r="B55" s="334"/>
      <c r="C55" s="334"/>
      <c r="D55" s="334"/>
      <c r="E55" s="334"/>
      <c r="F55" s="424"/>
    </row>
    <row r="56" spans="1:6" s="90" customFormat="1" ht="12">
      <c r="A56" s="321" t="s">
        <v>24</v>
      </c>
      <c r="B56" s="323" t="s">
        <v>427</v>
      </c>
      <c r="C56" s="324"/>
      <c r="D56" s="324"/>
      <c r="E56" s="324"/>
      <c r="F56" s="424"/>
    </row>
    <row r="57" spans="2:6" s="90" customFormat="1" ht="12.75">
      <c r="B57" s="425" t="s">
        <v>388</v>
      </c>
      <c r="C57" s="426"/>
      <c r="D57" s="426"/>
      <c r="E57" s="426"/>
      <c r="F57" s="424"/>
    </row>
    <row r="58" spans="1:6" s="90" customFormat="1" ht="12.75">
      <c r="A58" s="427">
        <v>2009</v>
      </c>
      <c r="B58" s="425"/>
      <c r="C58" s="428" t="s">
        <v>392</v>
      </c>
      <c r="D58" s="426"/>
      <c r="E58" s="426"/>
      <c r="F58" s="424"/>
    </row>
    <row r="59" spans="1:6" s="90" customFormat="1" ht="12.75">
      <c r="A59" s="93"/>
      <c r="B59" s="429" t="s">
        <v>396</v>
      </c>
      <c r="C59" s="430" t="s">
        <v>397</v>
      </c>
      <c r="D59" s="429" t="s">
        <v>398</v>
      </c>
      <c r="E59" s="430" t="s">
        <v>9</v>
      </c>
      <c r="F59" s="424"/>
    </row>
    <row r="60" spans="2:6" s="90" customFormat="1" ht="12">
      <c r="B60" s="334"/>
      <c r="C60" s="334"/>
      <c r="D60" s="334"/>
      <c r="E60" s="334"/>
      <c r="F60" s="424"/>
    </row>
    <row r="61" spans="2:6" s="90" customFormat="1" ht="12">
      <c r="B61" s="334"/>
      <c r="C61" s="334"/>
      <c r="D61" s="334"/>
      <c r="E61" s="334"/>
      <c r="F61" s="424"/>
    </row>
    <row r="62" spans="1:6" s="90" customFormat="1" ht="12">
      <c r="A62" s="325" t="s">
        <v>428</v>
      </c>
      <c r="B62" s="334"/>
      <c r="C62" s="334"/>
      <c r="D62" s="334"/>
      <c r="E62" s="334"/>
      <c r="F62" s="424"/>
    </row>
    <row r="63" spans="1:6" s="90" customFormat="1" ht="12">
      <c r="A63" s="90" t="s">
        <v>743</v>
      </c>
      <c r="B63" s="334">
        <v>0</v>
      </c>
      <c r="C63" s="334">
        <v>0</v>
      </c>
      <c r="D63" s="334">
        <v>0</v>
      </c>
      <c r="E63" s="334">
        <v>0</v>
      </c>
      <c r="F63" s="424"/>
    </row>
    <row r="64" spans="1:6" s="90" customFormat="1" ht="12">
      <c r="A64" s="90" t="s">
        <v>744</v>
      </c>
      <c r="B64" s="334">
        <v>0</v>
      </c>
      <c r="C64" s="334">
        <v>0</v>
      </c>
      <c r="D64" s="334">
        <v>0</v>
      </c>
      <c r="E64" s="334">
        <v>0</v>
      </c>
      <c r="F64" s="424"/>
    </row>
    <row r="65" spans="1:6" s="90" customFormat="1" ht="12">
      <c r="A65" s="90" t="s">
        <v>430</v>
      </c>
      <c r="B65" s="334">
        <v>0.06</v>
      </c>
      <c r="C65" s="334">
        <v>0</v>
      </c>
      <c r="D65" s="334">
        <v>0</v>
      </c>
      <c r="E65" s="334">
        <v>0.04</v>
      </c>
      <c r="F65" s="424"/>
    </row>
    <row r="66" spans="1:6" s="90" customFormat="1" ht="12">
      <c r="A66" s="90" t="s">
        <v>431</v>
      </c>
      <c r="B66" s="334">
        <v>0.08</v>
      </c>
      <c r="C66" s="334">
        <v>1.13</v>
      </c>
      <c r="D66" s="334">
        <v>0.73</v>
      </c>
      <c r="E66" s="334">
        <v>0.42</v>
      </c>
      <c r="F66" s="424"/>
    </row>
    <row r="67" spans="1:6" s="90" customFormat="1" ht="12.75">
      <c r="A67" s="431" t="s">
        <v>745</v>
      </c>
      <c r="B67" s="334">
        <v>0</v>
      </c>
      <c r="C67" s="334">
        <v>0</v>
      </c>
      <c r="D67" s="334">
        <v>0</v>
      </c>
      <c r="E67" s="334">
        <v>0</v>
      </c>
      <c r="F67" s="424"/>
    </row>
    <row r="68" spans="1:6" s="90" customFormat="1" ht="12.75">
      <c r="A68" t="s">
        <v>746</v>
      </c>
      <c r="B68" s="341">
        <v>0.2</v>
      </c>
      <c r="C68" s="341">
        <v>0.57</v>
      </c>
      <c r="D68" s="341">
        <v>0.91</v>
      </c>
      <c r="E68" s="341">
        <v>0.4</v>
      </c>
      <c r="F68" s="424"/>
    </row>
    <row r="69" spans="1:6" s="90" customFormat="1" ht="12">
      <c r="A69" s="90" t="s">
        <v>747</v>
      </c>
      <c r="B69" s="334">
        <v>0.34</v>
      </c>
      <c r="C69" s="334">
        <v>1.7</v>
      </c>
      <c r="D69" s="334">
        <v>1.64</v>
      </c>
      <c r="E69" s="334">
        <v>0.86</v>
      </c>
      <c r="F69" s="424"/>
    </row>
    <row r="70" spans="2:6" s="90" customFormat="1" ht="12">
      <c r="B70" s="346"/>
      <c r="C70" s="346"/>
      <c r="D70" s="346"/>
      <c r="E70" s="346"/>
      <c r="F70" s="424"/>
    </row>
    <row r="71" spans="1:6" s="90" customFormat="1" ht="12">
      <c r="A71" s="325" t="s">
        <v>434</v>
      </c>
      <c r="B71" s="334"/>
      <c r="C71" s="334"/>
      <c r="D71" s="334"/>
      <c r="E71" s="334"/>
      <c r="F71" s="424"/>
    </row>
    <row r="72" spans="1:6" s="90" customFormat="1" ht="12.75">
      <c r="A72" t="s">
        <v>27</v>
      </c>
      <c r="B72" s="334">
        <v>0</v>
      </c>
      <c r="C72" s="334">
        <v>0</v>
      </c>
      <c r="D72" s="334">
        <v>0</v>
      </c>
      <c r="E72" s="334">
        <v>0</v>
      </c>
      <c r="F72" s="424"/>
    </row>
    <row r="73" spans="1:6" s="90" customFormat="1" ht="12.75">
      <c r="A73" t="s">
        <v>31</v>
      </c>
      <c r="B73" s="334">
        <v>0.06</v>
      </c>
      <c r="C73" s="334">
        <v>0.67</v>
      </c>
      <c r="D73" s="334">
        <v>0.17</v>
      </c>
      <c r="E73" s="334">
        <v>0.21</v>
      </c>
      <c r="F73" s="424"/>
    </row>
    <row r="74" spans="1:6" s="90" customFormat="1" ht="12.75">
      <c r="A74" t="s">
        <v>435</v>
      </c>
      <c r="B74" s="334">
        <v>0.25</v>
      </c>
      <c r="C74" s="334">
        <v>0</v>
      </c>
      <c r="D74" s="334">
        <v>0</v>
      </c>
      <c r="E74" s="334">
        <v>0.15</v>
      </c>
      <c r="F74" s="424"/>
    </row>
    <row r="75" spans="1:6" s="90" customFormat="1" ht="12.75">
      <c r="A75" s="76" t="s">
        <v>33</v>
      </c>
      <c r="B75" s="341">
        <v>0.03</v>
      </c>
      <c r="C75" s="341">
        <v>0</v>
      </c>
      <c r="D75" s="341">
        <v>0</v>
      </c>
      <c r="E75" s="341">
        <v>0.02</v>
      </c>
      <c r="F75" s="424"/>
    </row>
    <row r="76" spans="1:6" s="90" customFormat="1" ht="12.75">
      <c r="A76" s="272" t="s">
        <v>436</v>
      </c>
      <c r="B76" s="334">
        <v>0.34</v>
      </c>
      <c r="C76" s="334">
        <v>0.67</v>
      </c>
      <c r="D76" s="334">
        <v>0.17</v>
      </c>
      <c r="E76" s="334">
        <v>0.38</v>
      </c>
      <c r="F76" s="424"/>
    </row>
    <row r="77" spans="1:6" s="90" customFormat="1" ht="12.75">
      <c r="A77"/>
      <c r="B77" s="334"/>
      <c r="C77" s="334"/>
      <c r="D77" s="334"/>
      <c r="E77" s="334"/>
      <c r="F77" s="424"/>
    </row>
    <row r="78" spans="1:6" s="90" customFormat="1" ht="12">
      <c r="A78" s="411" t="s">
        <v>437</v>
      </c>
      <c r="B78" s="334">
        <f>+B69+B76</f>
        <v>0.68</v>
      </c>
      <c r="C78" s="334">
        <f>+C69+C76</f>
        <v>2.37</v>
      </c>
      <c r="D78" s="334">
        <f>+D69+D76</f>
        <v>1.8099999999999998</v>
      </c>
      <c r="E78" s="334">
        <f>+E69+E76</f>
        <v>1.24</v>
      </c>
      <c r="F78" s="424"/>
    </row>
    <row r="79" spans="1:6" s="90" customFormat="1" ht="12.75">
      <c r="A79"/>
      <c r="B79" s="334"/>
      <c r="C79" s="334"/>
      <c r="D79" s="334"/>
      <c r="E79" s="334"/>
      <c r="F79" s="424"/>
    </row>
    <row r="80" spans="1:6" s="90" customFormat="1" ht="12">
      <c r="A80" s="325" t="s">
        <v>438</v>
      </c>
      <c r="B80" s="334"/>
      <c r="C80" s="334"/>
      <c r="D80" s="334"/>
      <c r="E80" s="334"/>
      <c r="F80" s="424"/>
    </row>
    <row r="81" spans="1:6" s="90" customFormat="1" ht="12.75">
      <c r="A81" t="s">
        <v>748</v>
      </c>
      <c r="B81" s="334">
        <v>0</v>
      </c>
      <c r="C81" s="334">
        <v>0</v>
      </c>
      <c r="D81" s="334">
        <v>0</v>
      </c>
      <c r="E81" s="334">
        <v>0</v>
      </c>
      <c r="F81" s="424"/>
    </row>
    <row r="82" spans="1:6" s="90" customFormat="1" ht="12.75">
      <c r="A82" t="s">
        <v>527</v>
      </c>
      <c r="B82" s="334">
        <v>3176.98</v>
      </c>
      <c r="C82" s="334">
        <v>10355.44</v>
      </c>
      <c r="D82" s="334">
        <v>36479.32</v>
      </c>
      <c r="E82" s="334">
        <v>10338.75</v>
      </c>
      <c r="F82" s="424"/>
    </row>
    <row r="83" spans="1:6" s="90" customFormat="1" ht="12.75">
      <c r="A83" t="s">
        <v>29</v>
      </c>
      <c r="B83" s="334">
        <v>0</v>
      </c>
      <c r="C83" s="334">
        <v>0</v>
      </c>
      <c r="D83" s="334">
        <v>0</v>
      </c>
      <c r="E83" s="334">
        <v>0</v>
      </c>
      <c r="F83" s="424"/>
    </row>
    <row r="84" spans="1:6" s="90" customFormat="1" ht="12.75">
      <c r="A84" s="76" t="s">
        <v>439</v>
      </c>
      <c r="B84" s="341">
        <v>206.13</v>
      </c>
      <c r="C84" s="341">
        <v>0</v>
      </c>
      <c r="D84" s="341">
        <v>1113.19</v>
      </c>
      <c r="E84" s="341">
        <v>313.16</v>
      </c>
      <c r="F84" s="424"/>
    </row>
    <row r="85" spans="1:6" s="90" customFormat="1" ht="12.75">
      <c r="A85" s="76" t="s">
        <v>440</v>
      </c>
      <c r="B85" s="334">
        <v>3383.11</v>
      </c>
      <c r="C85" s="334">
        <v>10355.44</v>
      </c>
      <c r="D85" s="334">
        <v>37592.51</v>
      </c>
      <c r="E85" s="334">
        <v>10651.91</v>
      </c>
      <c r="F85" s="424"/>
    </row>
    <row r="86" spans="1:6" s="90" customFormat="1" ht="12">
      <c r="A86" s="432"/>
      <c r="B86" s="360"/>
      <c r="C86" s="360"/>
      <c r="D86" s="360"/>
      <c r="E86" s="360"/>
      <c r="F86" s="424"/>
    </row>
    <row r="87" spans="1:6" s="90" customFormat="1" ht="12.75">
      <c r="A87" s="76" t="s">
        <v>749</v>
      </c>
      <c r="B87" s="360">
        <v>1.02</v>
      </c>
      <c r="C87" s="360">
        <v>3.4</v>
      </c>
      <c r="D87" s="360">
        <v>5.57</v>
      </c>
      <c r="E87" s="360">
        <v>2.3</v>
      </c>
      <c r="F87" s="424"/>
    </row>
    <row r="88" spans="1:6" s="90" customFormat="1" ht="12">
      <c r="A88" s="433"/>
      <c r="B88" s="341"/>
      <c r="C88" s="341"/>
      <c r="D88" s="341"/>
      <c r="E88" s="341"/>
      <c r="F88" s="424"/>
    </row>
    <row r="89" spans="1:6" s="90" customFormat="1" ht="12">
      <c r="A89" s="432"/>
      <c r="B89" s="334"/>
      <c r="C89" s="334"/>
      <c r="D89" s="334"/>
      <c r="E89" s="334"/>
      <c r="F89" s="424"/>
    </row>
    <row r="90" spans="1:6" s="90" customFormat="1" ht="12">
      <c r="A90" s="432"/>
      <c r="B90" s="334"/>
      <c r="C90" s="334"/>
      <c r="D90" s="334"/>
      <c r="E90" s="334"/>
      <c r="F90" s="424"/>
    </row>
    <row r="91" spans="1:6" s="90" customFormat="1" ht="12">
      <c r="A91" s="321" t="s">
        <v>35</v>
      </c>
      <c r="B91" s="323" t="s">
        <v>442</v>
      </c>
      <c r="C91" s="324"/>
      <c r="D91" s="324"/>
      <c r="E91" s="324"/>
      <c r="F91" s="424"/>
    </row>
    <row r="92" spans="2:6" s="90" customFormat="1" ht="12.75">
      <c r="B92" s="425" t="s">
        <v>388</v>
      </c>
      <c r="C92" s="426"/>
      <c r="D92" s="426"/>
      <c r="E92" s="426"/>
      <c r="F92" s="424"/>
    </row>
    <row r="93" spans="1:6" s="90" customFormat="1" ht="12.75">
      <c r="A93" s="427">
        <v>2009</v>
      </c>
      <c r="B93" s="425"/>
      <c r="C93" s="428" t="s">
        <v>392</v>
      </c>
      <c r="D93" s="426"/>
      <c r="E93" s="426"/>
      <c r="F93" s="424"/>
    </row>
    <row r="94" spans="1:6" s="90" customFormat="1" ht="12.75">
      <c r="A94" s="93"/>
      <c r="B94" s="429" t="s">
        <v>396</v>
      </c>
      <c r="C94" s="430" t="s">
        <v>397</v>
      </c>
      <c r="D94" s="429" t="s">
        <v>398</v>
      </c>
      <c r="E94" s="430" t="s">
        <v>9</v>
      </c>
      <c r="F94" s="424"/>
    </row>
    <row r="95" spans="2:6" s="90" customFormat="1" ht="12">
      <c r="B95" s="334"/>
      <c r="C95" s="334"/>
      <c r="D95" s="334"/>
      <c r="E95" s="334"/>
      <c r="F95" s="424"/>
    </row>
    <row r="96" spans="2:6" s="90" customFormat="1" ht="12">
      <c r="B96" s="334"/>
      <c r="C96" s="334"/>
      <c r="D96" s="334"/>
      <c r="E96" s="334"/>
      <c r="F96" s="424"/>
    </row>
    <row r="97" spans="1:6" s="90" customFormat="1" ht="12">
      <c r="A97" s="90" t="s">
        <v>443</v>
      </c>
      <c r="B97" s="334">
        <v>54.75</v>
      </c>
      <c r="C97" s="334">
        <v>55.3</v>
      </c>
      <c r="D97" s="334">
        <v>52.75</v>
      </c>
      <c r="E97" s="334">
        <v>54.53</v>
      </c>
      <c r="F97" s="424"/>
    </row>
    <row r="98" spans="2:6" s="90" customFormat="1" ht="12">
      <c r="B98" s="334"/>
      <c r="C98" s="334"/>
      <c r="D98" s="334"/>
      <c r="E98" s="334"/>
      <c r="F98" s="424"/>
    </row>
    <row r="99" spans="1:6" s="90" customFormat="1" ht="12">
      <c r="A99" s="325" t="s">
        <v>444</v>
      </c>
      <c r="B99" s="334"/>
      <c r="C99" s="334"/>
      <c r="D99" s="334"/>
      <c r="E99" s="334"/>
      <c r="F99" s="424"/>
    </row>
    <row r="100" spans="1:6" s="90" customFormat="1" ht="12">
      <c r="A100" s="90" t="s">
        <v>47</v>
      </c>
      <c r="B100" s="343">
        <v>1764.31</v>
      </c>
      <c r="C100" s="343">
        <v>1759.9</v>
      </c>
      <c r="D100" s="343">
        <v>1715.81</v>
      </c>
      <c r="E100" s="343">
        <v>1755.2</v>
      </c>
      <c r="F100" s="424"/>
    </row>
    <row r="101" spans="1:6" s="90" customFormat="1" ht="12">
      <c r="A101" s="90" t="s">
        <v>48</v>
      </c>
      <c r="B101" s="343">
        <v>479.32</v>
      </c>
      <c r="C101" s="343">
        <v>671.91</v>
      </c>
      <c r="D101" s="343">
        <v>346.5</v>
      </c>
      <c r="E101" s="343">
        <v>499.24</v>
      </c>
      <c r="F101" s="424"/>
    </row>
    <row r="102" spans="1:6" s="90" customFormat="1" ht="12">
      <c r="A102" s="90" t="s">
        <v>445</v>
      </c>
      <c r="B102" s="345">
        <v>0</v>
      </c>
      <c r="C102" s="345">
        <v>0</v>
      </c>
      <c r="D102" s="345">
        <v>305.55</v>
      </c>
      <c r="E102" s="345">
        <v>51.27</v>
      </c>
      <c r="F102" s="424"/>
    </row>
    <row r="103" spans="1:6" s="90" customFormat="1" ht="12">
      <c r="A103" s="90" t="s">
        <v>446</v>
      </c>
      <c r="B103" s="343">
        <v>2243.63</v>
      </c>
      <c r="C103" s="343">
        <v>2431.8</v>
      </c>
      <c r="D103" s="343">
        <v>2367.85</v>
      </c>
      <c r="E103" s="343">
        <v>2305.72</v>
      </c>
      <c r="F103" s="424"/>
    </row>
    <row r="104" spans="2:6" s="90" customFormat="1" ht="12">
      <c r="B104" s="343"/>
      <c r="C104" s="343"/>
      <c r="D104" s="343"/>
      <c r="E104" s="343"/>
      <c r="F104" s="424"/>
    </row>
    <row r="105" spans="1:6" s="90" customFormat="1" ht="12">
      <c r="A105" s="90" t="s">
        <v>447</v>
      </c>
      <c r="B105" s="343">
        <v>22.44</v>
      </c>
      <c r="C105" s="343">
        <v>506.16</v>
      </c>
      <c r="D105" s="343">
        <v>436.69</v>
      </c>
      <c r="E105" s="343">
        <v>197.97</v>
      </c>
      <c r="F105" s="424"/>
    </row>
    <row r="106" spans="1:6" s="90" customFormat="1" ht="12">
      <c r="A106" s="90" t="s">
        <v>448</v>
      </c>
      <c r="B106" s="343">
        <v>43.04</v>
      </c>
      <c r="C106" s="343">
        <v>151.97</v>
      </c>
      <c r="D106" s="343">
        <v>1441.73</v>
      </c>
      <c r="E106" s="343">
        <v>301.62</v>
      </c>
      <c r="F106" s="424"/>
    </row>
    <row r="107" spans="1:6" s="90" customFormat="1" ht="12">
      <c r="A107" s="90" t="s">
        <v>449</v>
      </c>
      <c r="B107" s="343">
        <v>1325.48</v>
      </c>
      <c r="C107" s="343">
        <v>9252.97</v>
      </c>
      <c r="D107" s="343">
        <v>37517.35</v>
      </c>
      <c r="E107" s="343">
        <v>9136.31</v>
      </c>
      <c r="F107" s="424"/>
    </row>
    <row r="108" spans="1:6" s="90" customFormat="1" ht="12">
      <c r="A108" s="90" t="s">
        <v>450</v>
      </c>
      <c r="B108" s="345">
        <v>635.67</v>
      </c>
      <c r="C108" s="345">
        <v>4729.66</v>
      </c>
      <c r="D108" s="345">
        <v>14359.92</v>
      </c>
      <c r="E108" s="345">
        <v>3836.03</v>
      </c>
      <c r="F108" s="424"/>
    </row>
    <row r="109" spans="1:6" s="90" customFormat="1" ht="12">
      <c r="A109" s="90" t="s">
        <v>451</v>
      </c>
      <c r="B109" s="343">
        <v>2026.62</v>
      </c>
      <c r="C109" s="343">
        <v>14640.76</v>
      </c>
      <c r="D109" s="343">
        <v>53755.69</v>
      </c>
      <c r="E109" s="343">
        <v>13471.93</v>
      </c>
      <c r="F109" s="424"/>
    </row>
    <row r="110" spans="2:6" s="90" customFormat="1" ht="12">
      <c r="B110" s="343"/>
      <c r="C110" s="343"/>
      <c r="D110" s="343"/>
      <c r="E110" s="343"/>
      <c r="F110" s="424"/>
    </row>
    <row r="111" spans="1:5" ht="12.75">
      <c r="A111" s="90" t="s">
        <v>53</v>
      </c>
      <c r="B111" s="343">
        <v>4270.25</v>
      </c>
      <c r="C111" s="343">
        <v>17072.56</v>
      </c>
      <c r="D111" s="343">
        <v>56123.55</v>
      </c>
      <c r="E111" s="343">
        <v>15777.65</v>
      </c>
    </row>
    <row r="112" ht="12.75">
      <c r="A112" s="90"/>
    </row>
    <row r="113" spans="1:6" s="325" customFormat="1" ht="12">
      <c r="A113" s="90" t="s">
        <v>452</v>
      </c>
      <c r="B113" s="334">
        <v>2.31</v>
      </c>
      <c r="C113" s="334">
        <v>13.74</v>
      </c>
      <c r="D113" s="334">
        <v>39.2</v>
      </c>
      <c r="E113" s="334">
        <v>11</v>
      </c>
      <c r="F113" s="424"/>
    </row>
    <row r="114" spans="1:5" ht="12.75">
      <c r="A114" s="93"/>
      <c r="B114" s="341"/>
      <c r="C114" s="341"/>
      <c r="D114" s="341"/>
      <c r="E114" s="341"/>
    </row>
    <row r="115" ht="12.75">
      <c r="A115" s="90"/>
    </row>
    <row r="116" ht="12.75">
      <c r="A116" s="90"/>
    </row>
    <row r="117" spans="1:5" ht="12.75">
      <c r="A117" s="321" t="s">
        <v>41</v>
      </c>
      <c r="B117" s="323" t="s">
        <v>453</v>
      </c>
      <c r="C117" s="324"/>
      <c r="D117" s="324"/>
      <c r="E117" s="324"/>
    </row>
    <row r="118" spans="1:5" ht="12.75">
      <c r="A118" s="90"/>
      <c r="B118" s="425" t="s">
        <v>388</v>
      </c>
      <c r="C118" s="426"/>
      <c r="D118" s="426"/>
      <c r="E118" s="426"/>
    </row>
    <row r="119" spans="1:5" ht="12.75">
      <c r="A119" s="427">
        <v>2009</v>
      </c>
      <c r="B119" s="425"/>
      <c r="C119" s="428" t="s">
        <v>392</v>
      </c>
      <c r="D119" s="426"/>
      <c r="E119" s="426"/>
    </row>
    <row r="120" spans="1:5" ht="12.75">
      <c r="A120" s="93"/>
      <c r="B120" s="429" t="s">
        <v>396</v>
      </c>
      <c r="C120" s="430" t="s">
        <v>397</v>
      </c>
      <c r="D120" s="429" t="s">
        <v>398</v>
      </c>
      <c r="E120" s="430" t="s">
        <v>9</v>
      </c>
    </row>
    <row r="121" ht="12.75">
      <c r="A121" s="90"/>
    </row>
    <row r="122" ht="12.75">
      <c r="A122" s="90"/>
    </row>
    <row r="123" ht="12.75">
      <c r="A123" s="325" t="s">
        <v>399</v>
      </c>
    </row>
    <row r="124" spans="1:5" ht="12.75">
      <c r="A124" s="90" t="s">
        <v>467</v>
      </c>
      <c r="B124" s="343">
        <v>2439185.18</v>
      </c>
      <c r="C124" s="343">
        <v>8287016.76</v>
      </c>
      <c r="D124" s="343">
        <v>24920982.49</v>
      </c>
      <c r="E124" s="343">
        <v>7493532.06</v>
      </c>
    </row>
    <row r="125" spans="1:5" ht="12.75">
      <c r="A125" s="90"/>
      <c r="B125" s="343"/>
      <c r="C125" s="343"/>
      <c r="D125" s="343"/>
      <c r="E125" s="343"/>
    </row>
    <row r="126" spans="1:5" ht="12.75">
      <c r="A126" s="90" t="s">
        <v>455</v>
      </c>
      <c r="B126" s="343">
        <v>0</v>
      </c>
      <c r="C126" s="343">
        <v>0</v>
      </c>
      <c r="D126" s="343">
        <v>0</v>
      </c>
      <c r="E126" s="343">
        <v>0</v>
      </c>
    </row>
    <row r="127" spans="1:5" ht="12.75">
      <c r="A127" t="s">
        <v>750</v>
      </c>
      <c r="B127" s="343">
        <v>1304.83</v>
      </c>
      <c r="C127" s="343">
        <v>4520.67</v>
      </c>
      <c r="D127" s="343">
        <v>4740.07</v>
      </c>
      <c r="E127" s="343">
        <v>2586.13</v>
      </c>
    </row>
    <row r="128" spans="1:5" ht="12.75">
      <c r="A128" t="s">
        <v>751</v>
      </c>
      <c r="B128" s="343">
        <v>222.15</v>
      </c>
      <c r="C128" s="343">
        <v>0</v>
      </c>
      <c r="D128" s="343">
        <v>1755.18</v>
      </c>
      <c r="E128" s="343">
        <v>430.72</v>
      </c>
    </row>
    <row r="129" spans="1:5" ht="12.75">
      <c r="A129" s="431" t="s">
        <v>458</v>
      </c>
      <c r="B129" s="345">
        <v>0</v>
      </c>
      <c r="C129" s="345">
        <v>0</v>
      </c>
      <c r="D129" s="345">
        <v>0</v>
      </c>
      <c r="E129" s="345">
        <v>0</v>
      </c>
    </row>
    <row r="130" spans="1:5" ht="12.75">
      <c r="A130" s="431" t="s">
        <v>731</v>
      </c>
      <c r="B130" s="343">
        <v>1526.98</v>
      </c>
      <c r="C130" s="343">
        <v>4520.67</v>
      </c>
      <c r="D130" s="343">
        <v>6495.25</v>
      </c>
      <c r="E130" s="343">
        <v>3016.85</v>
      </c>
    </row>
    <row r="131" spans="1:5" ht="12.75">
      <c r="A131" s="90"/>
      <c r="B131" s="346"/>
      <c r="C131" s="346"/>
      <c r="D131" s="346"/>
      <c r="E131" s="346"/>
    </row>
    <row r="132" spans="1:5" ht="12.75">
      <c r="A132" s="90" t="s">
        <v>752</v>
      </c>
      <c r="B132" s="343">
        <v>0</v>
      </c>
      <c r="C132" s="343">
        <v>0</v>
      </c>
      <c r="D132" s="343">
        <v>0</v>
      </c>
      <c r="E132" s="343">
        <v>0</v>
      </c>
    </row>
    <row r="133" spans="1:5" ht="12.75">
      <c r="A133" s="90" t="s">
        <v>753</v>
      </c>
      <c r="B133" s="343">
        <v>0</v>
      </c>
      <c r="C133" s="343">
        <v>0</v>
      </c>
      <c r="D133" s="343">
        <v>0</v>
      </c>
      <c r="E133" s="343">
        <v>0</v>
      </c>
    </row>
    <row r="134" spans="1:5" ht="12.75">
      <c r="A134" s="90" t="s">
        <v>754</v>
      </c>
      <c r="B134" s="345">
        <v>0</v>
      </c>
      <c r="C134" s="345">
        <v>22365</v>
      </c>
      <c r="D134" s="345">
        <v>0</v>
      </c>
      <c r="E134" s="345">
        <v>4901.92</v>
      </c>
    </row>
    <row r="135" spans="1:5" ht="12.75">
      <c r="A135" s="90" t="s">
        <v>462</v>
      </c>
      <c r="B135" s="343">
        <v>0</v>
      </c>
      <c r="C135" s="343">
        <v>22365</v>
      </c>
      <c r="D135" s="343">
        <v>0</v>
      </c>
      <c r="E135" s="343">
        <v>4901.92</v>
      </c>
    </row>
    <row r="136" spans="1:5" ht="12.75">
      <c r="A136" s="90"/>
      <c r="B136" s="343"/>
      <c r="C136" s="343"/>
      <c r="D136" s="343"/>
      <c r="E136" s="343"/>
    </row>
    <row r="137" spans="1:5" ht="12.75">
      <c r="A137" s="90" t="s">
        <v>62</v>
      </c>
      <c r="B137" s="343">
        <v>138487.65</v>
      </c>
      <c r="C137" s="343">
        <v>1265335.32</v>
      </c>
      <c r="D137" s="343">
        <v>6968415.29</v>
      </c>
      <c r="E137" s="343">
        <v>1531585.95</v>
      </c>
    </row>
    <row r="138" spans="1:5" ht="12.75">
      <c r="A138" s="90"/>
      <c r="B138" s="343"/>
      <c r="C138" s="343"/>
      <c r="D138" s="343"/>
      <c r="E138" s="343"/>
    </row>
    <row r="139" spans="1:5" ht="12.75">
      <c r="A139" s="90" t="s">
        <v>63</v>
      </c>
      <c r="B139" s="343">
        <v>67231.95</v>
      </c>
      <c r="C139" s="343">
        <v>322754.26</v>
      </c>
      <c r="D139" s="343">
        <v>1076842.04</v>
      </c>
      <c r="E139" s="343">
        <v>292657.71</v>
      </c>
    </row>
    <row r="140" spans="1:5" ht="12.75">
      <c r="A140" s="90" t="s">
        <v>463</v>
      </c>
      <c r="B140" s="345">
        <v>134598.95</v>
      </c>
      <c r="C140" s="345">
        <v>2165102.68</v>
      </c>
      <c r="D140" s="345">
        <v>7035637.28</v>
      </c>
      <c r="E140" s="345">
        <v>1737691.82</v>
      </c>
    </row>
    <row r="141" spans="1:5" ht="12.75">
      <c r="A141" s="90" t="s">
        <v>465</v>
      </c>
      <c r="B141" s="343">
        <v>201830.9</v>
      </c>
      <c r="C141" s="343">
        <v>2487856.94</v>
      </c>
      <c r="D141" s="343">
        <v>8112479.32</v>
      </c>
      <c r="E141" s="343">
        <v>2030349.53</v>
      </c>
    </row>
    <row r="142" spans="1:5" ht="12.75">
      <c r="A142" s="90"/>
      <c r="B142" s="343"/>
      <c r="C142" s="343"/>
      <c r="D142" s="343"/>
      <c r="E142" s="343"/>
    </row>
    <row r="143" spans="1:5" ht="12.75">
      <c r="A143" s="90" t="s">
        <v>66</v>
      </c>
      <c r="B143" s="343">
        <v>341845.53</v>
      </c>
      <c r="C143" s="343">
        <v>3780077.94</v>
      </c>
      <c r="D143" s="343">
        <v>15087389.86</v>
      </c>
      <c r="E143" s="343">
        <v>3569854.25</v>
      </c>
    </row>
    <row r="144" spans="1:5" ht="12.75">
      <c r="A144" s="90"/>
      <c r="B144" s="346"/>
      <c r="C144" s="346"/>
      <c r="D144" s="346"/>
      <c r="E144" s="346"/>
    </row>
    <row r="145" spans="1:5" ht="12.75">
      <c r="A145" s="90"/>
      <c r="B145" s="343"/>
      <c r="C145" s="343"/>
      <c r="D145" s="343"/>
      <c r="E145" s="343"/>
    </row>
    <row r="146" spans="1:5" ht="12.75">
      <c r="A146" s="90" t="s">
        <v>466</v>
      </c>
      <c r="B146" s="345">
        <v>2781030.71</v>
      </c>
      <c r="C146" s="345">
        <v>12067094.7</v>
      </c>
      <c r="D146" s="345">
        <v>40008372.35</v>
      </c>
      <c r="E146" s="345">
        <v>11063386.31</v>
      </c>
    </row>
    <row r="147" spans="1:5" ht="12.75">
      <c r="A147" s="95"/>
      <c r="B147" s="360"/>
      <c r="C147" s="360"/>
      <c r="D147" s="360"/>
      <c r="E147" s="360"/>
    </row>
    <row r="148" ht="12.75">
      <c r="A148" s="325" t="s">
        <v>408</v>
      </c>
    </row>
    <row r="149" spans="1:5" ht="12.75">
      <c r="A149" s="90" t="s">
        <v>755</v>
      </c>
      <c r="B149" s="343">
        <v>2374839.82</v>
      </c>
      <c r="C149" s="343">
        <v>7986929.12</v>
      </c>
      <c r="D149" s="343">
        <v>24152727.18</v>
      </c>
      <c r="E149" s="343">
        <v>7259395.28</v>
      </c>
    </row>
    <row r="150" spans="1:5" ht="12.75">
      <c r="A150" s="90"/>
      <c r="B150" s="343"/>
      <c r="C150" s="343"/>
      <c r="D150" s="343"/>
      <c r="E150" s="343"/>
    </row>
    <row r="151" spans="1:5" ht="12.75">
      <c r="A151" s="90" t="s">
        <v>455</v>
      </c>
      <c r="B151" s="343">
        <v>0</v>
      </c>
      <c r="C151" s="343">
        <v>0</v>
      </c>
      <c r="D151" s="343">
        <v>0</v>
      </c>
      <c r="E151" s="343">
        <v>0</v>
      </c>
    </row>
    <row r="152" spans="1:5" ht="12.75">
      <c r="A152" t="s">
        <v>750</v>
      </c>
      <c r="B152" s="343">
        <v>1149.87</v>
      </c>
      <c r="C152" s="343">
        <v>3973.14</v>
      </c>
      <c r="D152" s="343">
        <v>4155.34</v>
      </c>
      <c r="E152" s="343">
        <v>2273.01</v>
      </c>
    </row>
    <row r="153" spans="1:5" ht="12.75">
      <c r="A153" t="s">
        <v>751</v>
      </c>
      <c r="B153" s="343">
        <v>194.39</v>
      </c>
      <c r="C153" s="343">
        <v>0</v>
      </c>
      <c r="D153" s="343">
        <v>1535.78</v>
      </c>
      <c r="E153" s="343">
        <v>376.88</v>
      </c>
    </row>
    <row r="154" spans="1:5" ht="12.75">
      <c r="A154" s="90" t="s">
        <v>458</v>
      </c>
      <c r="B154" s="345">
        <v>0</v>
      </c>
      <c r="C154" s="345">
        <v>0</v>
      </c>
      <c r="D154" s="345">
        <v>0</v>
      </c>
      <c r="E154" s="345">
        <v>0</v>
      </c>
    </row>
    <row r="155" spans="1:5" ht="12.75">
      <c r="A155" s="431" t="s">
        <v>731</v>
      </c>
      <c r="B155" s="369">
        <v>1344.25</v>
      </c>
      <c r="C155" s="369">
        <v>3973.14</v>
      </c>
      <c r="D155" s="369">
        <v>5691.12</v>
      </c>
      <c r="E155" s="369">
        <v>2649.89</v>
      </c>
    </row>
    <row r="156" spans="1:5" ht="12.75">
      <c r="A156" s="90"/>
      <c r="B156" s="343"/>
      <c r="C156" s="343"/>
      <c r="D156" s="343"/>
      <c r="E156" s="343"/>
    </row>
    <row r="157" spans="1:5" ht="12.75">
      <c r="A157" s="90" t="s">
        <v>752</v>
      </c>
      <c r="B157" s="343">
        <v>0</v>
      </c>
      <c r="C157" s="343">
        <v>0</v>
      </c>
      <c r="D157" s="343">
        <v>0</v>
      </c>
      <c r="E157" s="343">
        <v>0</v>
      </c>
    </row>
    <row r="158" spans="1:5" ht="12.75">
      <c r="A158" s="90" t="s">
        <v>753</v>
      </c>
      <c r="B158" s="343">
        <v>0</v>
      </c>
      <c r="C158" s="343">
        <v>0</v>
      </c>
      <c r="D158" s="343">
        <v>0</v>
      </c>
      <c r="E158" s="343">
        <v>0</v>
      </c>
    </row>
    <row r="159" spans="1:5" ht="12.75">
      <c r="A159" s="90" t="s">
        <v>461</v>
      </c>
      <c r="B159" s="345">
        <v>0</v>
      </c>
      <c r="C159" s="345">
        <v>21138.27</v>
      </c>
      <c r="D159" s="345">
        <v>0</v>
      </c>
      <c r="E159" s="345">
        <v>4633.05</v>
      </c>
    </row>
    <row r="160" spans="1:5" ht="12.75">
      <c r="A160" s="90" t="s">
        <v>462</v>
      </c>
      <c r="B160" s="343">
        <v>0</v>
      </c>
      <c r="C160" s="343">
        <v>21138.27</v>
      </c>
      <c r="D160" s="343">
        <v>0</v>
      </c>
      <c r="E160" s="343">
        <v>4633.05</v>
      </c>
    </row>
    <row r="161" spans="1:5" ht="12.75">
      <c r="A161" s="90"/>
      <c r="B161" s="343"/>
      <c r="C161" s="343"/>
      <c r="D161" s="343"/>
      <c r="E161" s="343"/>
    </row>
    <row r="162" spans="1:5" ht="12.75">
      <c r="A162" s="90" t="s">
        <v>62</v>
      </c>
      <c r="B162" s="343">
        <v>123651.75</v>
      </c>
      <c r="C162" s="343">
        <v>1199807.01</v>
      </c>
      <c r="D162" s="343">
        <v>6133990.75</v>
      </c>
      <c r="E162" s="343">
        <v>1368105.68</v>
      </c>
    </row>
    <row r="163" spans="1:5" ht="12.75">
      <c r="A163" s="90"/>
      <c r="B163" s="343"/>
      <c r="C163" s="343"/>
      <c r="D163" s="343"/>
      <c r="E163" s="343"/>
    </row>
    <row r="164" spans="1:5" ht="12.75">
      <c r="A164" s="90" t="s">
        <v>63</v>
      </c>
      <c r="B164" s="343">
        <v>65937.03</v>
      </c>
      <c r="C164" s="343">
        <v>316904.87</v>
      </c>
      <c r="D164" s="343">
        <v>1078201.4</v>
      </c>
      <c r="E164" s="343">
        <v>290809.96</v>
      </c>
    </row>
    <row r="165" spans="1:5" ht="12.75">
      <c r="A165" s="90" t="s">
        <v>463</v>
      </c>
      <c r="B165" s="345">
        <v>132733.38</v>
      </c>
      <c r="C165" s="345">
        <v>2265113</v>
      </c>
      <c r="D165" s="345">
        <v>7204131.34</v>
      </c>
      <c r="E165" s="345">
        <v>1786742.95</v>
      </c>
    </row>
    <row r="166" spans="1:5" ht="12.75">
      <c r="A166" s="90" t="s">
        <v>465</v>
      </c>
      <c r="B166" s="343">
        <v>198670.41</v>
      </c>
      <c r="C166" s="343">
        <v>2582017.87</v>
      </c>
      <c r="D166" s="343">
        <v>8282332.74</v>
      </c>
      <c r="E166" s="343">
        <v>2077552.91</v>
      </c>
    </row>
    <row r="167" spans="1:5" ht="12.75">
      <c r="A167" s="90"/>
      <c r="B167" s="343"/>
      <c r="C167" s="343"/>
      <c r="D167" s="343"/>
      <c r="E167" s="343"/>
    </row>
    <row r="168" spans="1:5" ht="12.75">
      <c r="A168" s="90" t="s">
        <v>66</v>
      </c>
      <c r="B168" s="343">
        <v>323666.41</v>
      </c>
      <c r="C168" s="343">
        <v>3806936.29</v>
      </c>
      <c r="D168" s="343">
        <v>14422014.62</v>
      </c>
      <c r="E168" s="343">
        <v>3452941.53</v>
      </c>
    </row>
    <row r="169" spans="1:5" ht="12.75">
      <c r="A169" s="90"/>
      <c r="B169" s="343"/>
      <c r="C169" s="343"/>
      <c r="D169" s="343"/>
      <c r="E169" s="343"/>
    </row>
    <row r="170" spans="1:5" ht="12.75">
      <c r="A170" s="90" t="s">
        <v>466</v>
      </c>
      <c r="B170" s="343">
        <v>2698506.23</v>
      </c>
      <c r="C170" s="343">
        <v>11793865.41</v>
      </c>
      <c r="D170" s="343">
        <v>38574741.79</v>
      </c>
      <c r="E170" s="343">
        <v>10712336.81</v>
      </c>
    </row>
    <row r="171" spans="1:5" ht="12.75">
      <c r="A171" s="93"/>
      <c r="B171" s="341"/>
      <c r="C171" s="341"/>
      <c r="D171" s="341"/>
      <c r="E171" s="341"/>
    </row>
    <row r="172" ht="12.75">
      <c r="A172" s="90"/>
    </row>
    <row r="173" ht="12.75">
      <c r="A173" s="90"/>
    </row>
    <row r="174" spans="1:5" ht="12.75">
      <c r="A174" s="321" t="s">
        <v>54</v>
      </c>
      <c r="B174" s="323" t="s">
        <v>135</v>
      </c>
      <c r="C174" s="324"/>
      <c r="D174" s="324"/>
      <c r="E174" s="324"/>
    </row>
    <row r="175" spans="1:5" ht="12.75">
      <c r="A175" s="90"/>
      <c r="B175" s="425" t="s">
        <v>388</v>
      </c>
      <c r="C175" s="426"/>
      <c r="D175" s="426"/>
      <c r="E175" s="426"/>
    </row>
    <row r="176" spans="1:5" ht="12.75">
      <c r="A176" s="427">
        <v>2009</v>
      </c>
      <c r="B176" s="425"/>
      <c r="C176" s="428" t="s">
        <v>392</v>
      </c>
      <c r="D176" s="426"/>
      <c r="E176" s="426"/>
    </row>
    <row r="177" spans="1:5" ht="12.75">
      <c r="A177" s="93"/>
      <c r="B177" s="429" t="s">
        <v>396</v>
      </c>
      <c r="C177" s="430" t="s">
        <v>397</v>
      </c>
      <c r="D177" s="429" t="s">
        <v>398</v>
      </c>
      <c r="E177" s="430" t="s">
        <v>9</v>
      </c>
    </row>
    <row r="178" ht="12.75">
      <c r="A178" s="90"/>
    </row>
    <row r="179" ht="12.75">
      <c r="A179" s="90"/>
    </row>
    <row r="180" ht="12.75">
      <c r="A180" s="325" t="s">
        <v>470</v>
      </c>
    </row>
    <row r="181" spans="1:5" ht="12.75">
      <c r="A181" s="90" t="s">
        <v>743</v>
      </c>
      <c r="B181" s="343">
        <v>0</v>
      </c>
      <c r="C181" s="343">
        <v>0</v>
      </c>
      <c r="D181" s="343">
        <v>0</v>
      </c>
      <c r="E181" s="343">
        <v>0</v>
      </c>
    </row>
    <row r="182" spans="1:5" ht="12.75">
      <c r="A182" s="90"/>
      <c r="B182" s="343"/>
      <c r="C182" s="343"/>
      <c r="D182" s="343"/>
      <c r="E182" s="343"/>
    </row>
    <row r="183" spans="1:5" ht="12.75">
      <c r="A183" s="90" t="s">
        <v>471</v>
      </c>
      <c r="B183" s="343">
        <v>0</v>
      </c>
      <c r="C183" s="343">
        <v>0</v>
      </c>
      <c r="D183" s="343">
        <v>0</v>
      </c>
      <c r="E183" s="343">
        <v>0</v>
      </c>
    </row>
    <row r="184" spans="1:5" ht="12.75">
      <c r="A184" s="90" t="s">
        <v>472</v>
      </c>
      <c r="B184" s="343">
        <v>0</v>
      </c>
      <c r="C184" s="343">
        <v>0</v>
      </c>
      <c r="D184" s="343">
        <v>0</v>
      </c>
      <c r="E184" s="343">
        <v>0</v>
      </c>
    </row>
    <row r="185" spans="1:5" ht="12.75">
      <c r="A185" s="90" t="s">
        <v>473</v>
      </c>
      <c r="B185" s="343">
        <v>0</v>
      </c>
      <c r="C185" s="343">
        <v>0</v>
      </c>
      <c r="D185" s="343">
        <v>0</v>
      </c>
      <c r="E185" s="343">
        <v>0</v>
      </c>
    </row>
    <row r="186" spans="1:6" s="325" customFormat="1" ht="12">
      <c r="A186" s="90" t="s">
        <v>474</v>
      </c>
      <c r="B186" s="343">
        <v>0</v>
      </c>
      <c r="C186" s="343">
        <v>0</v>
      </c>
      <c r="D186" s="343">
        <v>0</v>
      </c>
      <c r="E186" s="343">
        <v>0</v>
      </c>
      <c r="F186" s="424"/>
    </row>
    <row r="187" spans="1:6" s="90" customFormat="1" ht="12">
      <c r="A187" s="90" t="s">
        <v>475</v>
      </c>
      <c r="B187" s="343">
        <v>0</v>
      </c>
      <c r="C187" s="343">
        <v>0</v>
      </c>
      <c r="D187" s="343">
        <v>0</v>
      </c>
      <c r="E187" s="343">
        <v>0</v>
      </c>
      <c r="F187" s="424"/>
    </row>
    <row r="188" spans="1:6" s="90" customFormat="1" ht="12">
      <c r="A188" s="90" t="s">
        <v>476</v>
      </c>
      <c r="B188" s="343">
        <v>0</v>
      </c>
      <c r="C188" s="343">
        <v>0</v>
      </c>
      <c r="D188" s="343">
        <v>0</v>
      </c>
      <c r="E188" s="343">
        <v>0</v>
      </c>
      <c r="F188" s="424"/>
    </row>
    <row r="189" spans="1:6" s="90" customFormat="1" ht="12">
      <c r="A189" s="90" t="s">
        <v>478</v>
      </c>
      <c r="B189" s="343">
        <v>0</v>
      </c>
      <c r="C189" s="343">
        <v>0</v>
      </c>
      <c r="D189" s="343">
        <v>0</v>
      </c>
      <c r="E189" s="343">
        <v>0</v>
      </c>
      <c r="F189" s="424"/>
    </row>
    <row r="190" spans="2:6" s="90" customFormat="1" ht="12">
      <c r="B190" s="343"/>
      <c r="C190" s="343"/>
      <c r="D190" s="343"/>
      <c r="E190" s="343"/>
      <c r="F190" s="424"/>
    </row>
    <row r="191" spans="1:6" s="90" customFormat="1" ht="12">
      <c r="A191" s="90" t="s">
        <v>479</v>
      </c>
      <c r="B191" s="343"/>
      <c r="C191" s="343"/>
      <c r="D191" s="343"/>
      <c r="E191" s="343"/>
      <c r="F191" s="424"/>
    </row>
    <row r="192" spans="1:6" s="90" customFormat="1" ht="12">
      <c r="A192" s="90" t="s">
        <v>480</v>
      </c>
      <c r="B192" s="343">
        <v>0</v>
      </c>
      <c r="C192" s="343">
        <v>0</v>
      </c>
      <c r="D192" s="343">
        <v>0</v>
      </c>
      <c r="E192" s="343">
        <v>0</v>
      </c>
      <c r="F192" s="424"/>
    </row>
    <row r="193" spans="1:6" s="90" customFormat="1" ht="12">
      <c r="A193" s="90" t="s">
        <v>481</v>
      </c>
      <c r="B193" s="343">
        <v>336.76</v>
      </c>
      <c r="C193" s="343">
        <v>0</v>
      </c>
      <c r="D193" s="343">
        <v>0</v>
      </c>
      <c r="E193" s="343">
        <v>206.44</v>
      </c>
      <c r="F193" s="424"/>
    </row>
    <row r="194" spans="1:6" s="90" customFormat="1" ht="12">
      <c r="A194" s="90" t="s">
        <v>482</v>
      </c>
      <c r="B194" s="343">
        <v>0</v>
      </c>
      <c r="C194" s="343">
        <v>0</v>
      </c>
      <c r="D194" s="343">
        <v>0</v>
      </c>
      <c r="E194" s="343">
        <v>0</v>
      </c>
      <c r="F194" s="424"/>
    </row>
    <row r="195" spans="1:6" s="90" customFormat="1" ht="12">
      <c r="A195" s="90" t="s">
        <v>483</v>
      </c>
      <c r="B195" s="343">
        <v>0</v>
      </c>
      <c r="C195" s="343">
        <v>0</v>
      </c>
      <c r="D195" s="343">
        <v>0</v>
      </c>
      <c r="E195" s="343">
        <v>0</v>
      </c>
      <c r="F195" s="424"/>
    </row>
    <row r="196" spans="1:6" s="90" customFormat="1" ht="12">
      <c r="A196" s="90" t="s">
        <v>484</v>
      </c>
      <c r="B196" s="343">
        <v>0</v>
      </c>
      <c r="C196" s="343">
        <v>0</v>
      </c>
      <c r="D196" s="343">
        <v>0</v>
      </c>
      <c r="E196" s="343">
        <v>0</v>
      </c>
      <c r="F196" s="424"/>
    </row>
    <row r="197" spans="2:6" s="90" customFormat="1" ht="12">
      <c r="B197" s="343"/>
      <c r="C197" s="343"/>
      <c r="D197" s="343"/>
      <c r="E197" s="343"/>
      <c r="F197" s="424"/>
    </row>
    <row r="198" spans="1:6" s="90" customFormat="1" ht="12.75">
      <c r="A198" t="s">
        <v>756</v>
      </c>
      <c r="B198" s="343">
        <v>0</v>
      </c>
      <c r="C198" s="343">
        <v>1378</v>
      </c>
      <c r="D198" s="343">
        <v>0</v>
      </c>
      <c r="E198" s="343">
        <v>302.03</v>
      </c>
      <c r="F198" s="424"/>
    </row>
    <row r="199" spans="2:6" s="90" customFormat="1" ht="12">
      <c r="B199" s="422"/>
      <c r="C199" s="422"/>
      <c r="D199" s="422"/>
      <c r="E199" s="422"/>
      <c r="F199" s="424"/>
    </row>
    <row r="200" spans="1:6" s="90" customFormat="1" ht="12">
      <c r="A200" s="90" t="s">
        <v>486</v>
      </c>
      <c r="B200" s="343">
        <v>0</v>
      </c>
      <c r="C200" s="343">
        <v>0</v>
      </c>
      <c r="D200" s="343">
        <v>0</v>
      </c>
      <c r="E200" s="343">
        <v>0</v>
      </c>
      <c r="F200" s="424"/>
    </row>
    <row r="201" spans="1:6" s="90" customFormat="1" ht="12">
      <c r="A201" s="90" t="s">
        <v>487</v>
      </c>
      <c r="B201" s="343">
        <v>0</v>
      </c>
      <c r="C201" s="343">
        <v>0</v>
      </c>
      <c r="D201" s="343">
        <v>0</v>
      </c>
      <c r="E201" s="343">
        <v>0</v>
      </c>
      <c r="F201" s="424"/>
    </row>
    <row r="202" spans="1:6" s="90" customFormat="1" ht="12">
      <c r="A202" s="90" t="s">
        <v>488</v>
      </c>
      <c r="B202" s="345">
        <v>0</v>
      </c>
      <c r="C202" s="345">
        <v>0</v>
      </c>
      <c r="D202" s="345">
        <v>0</v>
      </c>
      <c r="E202" s="345">
        <v>0</v>
      </c>
      <c r="F202" s="424"/>
    </row>
    <row r="203" spans="1:6" s="90" customFormat="1" ht="12">
      <c r="A203" s="90" t="s">
        <v>489</v>
      </c>
      <c r="B203" s="343">
        <v>0</v>
      </c>
      <c r="C203" s="343">
        <v>0</v>
      </c>
      <c r="D203" s="343">
        <v>0</v>
      </c>
      <c r="E203" s="343">
        <v>0</v>
      </c>
      <c r="F203" s="424"/>
    </row>
    <row r="204" spans="2:6" s="90" customFormat="1" ht="12">
      <c r="B204" s="343"/>
      <c r="C204" s="343"/>
      <c r="D204" s="343"/>
      <c r="E204" s="343"/>
      <c r="F204" s="424"/>
    </row>
    <row r="205" spans="1:6" s="90" customFormat="1" ht="12">
      <c r="A205" s="90" t="s">
        <v>490</v>
      </c>
      <c r="B205" s="343">
        <v>336.76</v>
      </c>
      <c r="C205" s="343">
        <v>1378</v>
      </c>
      <c r="D205" s="343">
        <v>0</v>
      </c>
      <c r="E205" s="343">
        <v>508.46</v>
      </c>
      <c r="F205" s="424"/>
    </row>
    <row r="206" spans="1:6" s="90" customFormat="1" ht="12">
      <c r="A206" s="95"/>
      <c r="B206" s="371"/>
      <c r="C206" s="371"/>
      <c r="D206" s="371"/>
      <c r="E206" s="371"/>
      <c r="F206" s="424"/>
    </row>
    <row r="207" spans="1:6" s="90" customFormat="1" ht="12">
      <c r="A207" s="325" t="s">
        <v>491</v>
      </c>
      <c r="B207" s="334"/>
      <c r="C207" s="334"/>
      <c r="D207" s="334"/>
      <c r="E207" s="334"/>
      <c r="F207" s="424"/>
    </row>
    <row r="208" spans="1:6" s="90" customFormat="1" ht="12">
      <c r="A208" s="90" t="s">
        <v>492</v>
      </c>
      <c r="B208" s="343">
        <v>0</v>
      </c>
      <c r="C208" s="343">
        <v>0</v>
      </c>
      <c r="D208" s="343">
        <v>0</v>
      </c>
      <c r="E208" s="343">
        <v>0</v>
      </c>
      <c r="F208" s="424"/>
    </row>
    <row r="209" spans="1:6" s="90" customFormat="1" ht="12">
      <c r="A209" s="90" t="s">
        <v>493</v>
      </c>
      <c r="B209" s="343">
        <v>0</v>
      </c>
      <c r="C209" s="343">
        <v>0</v>
      </c>
      <c r="D209" s="343">
        <v>0</v>
      </c>
      <c r="E209" s="343">
        <v>0</v>
      </c>
      <c r="F209" s="424"/>
    </row>
    <row r="210" spans="1:6" s="90" customFormat="1" ht="12">
      <c r="A210" s="90" t="s">
        <v>494</v>
      </c>
      <c r="B210" s="343">
        <v>0</v>
      </c>
      <c r="C210" s="343">
        <v>0</v>
      </c>
      <c r="D210" s="343">
        <v>0</v>
      </c>
      <c r="E210" s="343">
        <v>0</v>
      </c>
      <c r="F210" s="424"/>
    </row>
    <row r="211" spans="1:6" s="90" customFormat="1" ht="12">
      <c r="A211" s="90" t="s">
        <v>495</v>
      </c>
      <c r="B211" s="343">
        <v>0</v>
      </c>
      <c r="C211" s="343">
        <v>0</v>
      </c>
      <c r="D211" s="343">
        <v>0</v>
      </c>
      <c r="E211" s="343">
        <v>0</v>
      </c>
      <c r="F211" s="424"/>
    </row>
    <row r="212" spans="1:6" s="90" customFormat="1" ht="12">
      <c r="A212" s="90" t="s">
        <v>496</v>
      </c>
      <c r="B212" s="343">
        <v>0</v>
      </c>
      <c r="C212" s="343">
        <v>0</v>
      </c>
      <c r="D212" s="343">
        <v>0</v>
      </c>
      <c r="E212" s="343">
        <v>0</v>
      </c>
      <c r="F212" s="424"/>
    </row>
    <row r="213" spans="1:6" s="90" customFormat="1" ht="12">
      <c r="A213" s="90" t="s">
        <v>497</v>
      </c>
      <c r="B213" s="343">
        <v>0</v>
      </c>
      <c r="C213" s="343">
        <v>0</v>
      </c>
      <c r="D213" s="343">
        <v>0</v>
      </c>
      <c r="E213" s="343">
        <v>0</v>
      </c>
      <c r="F213" s="424"/>
    </row>
    <row r="214" spans="1:5" ht="12.75">
      <c r="A214" s="90" t="s">
        <v>498</v>
      </c>
      <c r="B214" s="343">
        <v>0</v>
      </c>
      <c r="C214" s="343">
        <v>0</v>
      </c>
      <c r="D214" s="343">
        <v>0</v>
      </c>
      <c r="E214" s="343">
        <v>0</v>
      </c>
    </row>
    <row r="215" spans="1:5" ht="12.75">
      <c r="A215" s="90" t="s">
        <v>499</v>
      </c>
      <c r="B215" s="343">
        <v>0</v>
      </c>
      <c r="C215" s="343">
        <v>0</v>
      </c>
      <c r="D215" s="343">
        <v>0</v>
      </c>
      <c r="E215" s="343">
        <v>0</v>
      </c>
    </row>
    <row r="216" spans="1:6" s="90" customFormat="1" ht="12">
      <c r="A216" s="90" t="s">
        <v>500</v>
      </c>
      <c r="B216" s="343">
        <v>0</v>
      </c>
      <c r="C216" s="343">
        <v>0</v>
      </c>
      <c r="D216" s="343">
        <v>0</v>
      </c>
      <c r="E216" s="343">
        <v>0</v>
      </c>
      <c r="F216" s="424"/>
    </row>
    <row r="217" spans="1:6" s="325" customFormat="1" ht="12">
      <c r="A217" s="90" t="s">
        <v>501</v>
      </c>
      <c r="B217" s="343">
        <v>0</v>
      </c>
      <c r="C217" s="343">
        <v>0</v>
      </c>
      <c r="D217" s="343">
        <v>0</v>
      </c>
      <c r="E217" s="343">
        <v>0</v>
      </c>
      <c r="F217" s="424"/>
    </row>
    <row r="218" spans="1:6" s="90" customFormat="1" ht="12">
      <c r="A218" s="90" t="s">
        <v>502</v>
      </c>
      <c r="B218" s="343">
        <v>0</v>
      </c>
      <c r="C218" s="343">
        <v>0</v>
      </c>
      <c r="D218" s="343">
        <v>0</v>
      </c>
      <c r="E218" s="343">
        <v>0</v>
      </c>
      <c r="F218" s="424"/>
    </row>
    <row r="219" spans="1:6" s="90" customFormat="1" ht="12">
      <c r="A219" s="90" t="s">
        <v>503</v>
      </c>
      <c r="B219" s="345">
        <v>0</v>
      </c>
      <c r="C219" s="345">
        <v>0</v>
      </c>
      <c r="D219" s="345">
        <v>0</v>
      </c>
      <c r="E219" s="345">
        <v>0</v>
      </c>
      <c r="F219" s="424"/>
    </row>
    <row r="220" spans="1:6" s="90" customFormat="1" ht="12">
      <c r="A220" s="90" t="s">
        <v>504</v>
      </c>
      <c r="B220" s="343">
        <v>0</v>
      </c>
      <c r="C220" s="343">
        <v>0</v>
      </c>
      <c r="D220" s="343">
        <v>0</v>
      </c>
      <c r="E220" s="343">
        <v>0</v>
      </c>
      <c r="F220" s="424"/>
    </row>
    <row r="221" spans="2:6" s="90" customFormat="1" ht="12">
      <c r="B221" s="343"/>
      <c r="C221" s="343"/>
      <c r="D221" s="343"/>
      <c r="E221" s="343"/>
      <c r="F221" s="424"/>
    </row>
    <row r="222" spans="1:6" s="90" customFormat="1" ht="12">
      <c r="A222" s="90" t="s">
        <v>505</v>
      </c>
      <c r="B222" s="343">
        <v>0</v>
      </c>
      <c r="C222" s="343">
        <v>156943.62</v>
      </c>
      <c r="D222" s="343">
        <v>105619.43</v>
      </c>
      <c r="E222" s="343">
        <v>52122.41</v>
      </c>
      <c r="F222" s="424"/>
    </row>
    <row r="223" spans="1:6" s="90" customFormat="1" ht="12">
      <c r="A223" s="90" t="s">
        <v>506</v>
      </c>
      <c r="B223" s="343">
        <v>7423.55</v>
      </c>
      <c r="C223" s="343">
        <v>11931.16</v>
      </c>
      <c r="D223" s="343">
        <v>0</v>
      </c>
      <c r="E223" s="343">
        <v>7165.78</v>
      </c>
      <c r="F223" s="424"/>
    </row>
    <row r="224" spans="1:6" s="90" customFormat="1" ht="12">
      <c r="A224" s="90" t="s">
        <v>507</v>
      </c>
      <c r="B224" s="343">
        <v>0</v>
      </c>
      <c r="C224" s="343">
        <v>195601.05</v>
      </c>
      <c r="D224" s="343">
        <v>0</v>
      </c>
      <c r="E224" s="343">
        <v>42871.46</v>
      </c>
      <c r="F224" s="424"/>
    </row>
    <row r="225" spans="1:6" s="90" customFormat="1" ht="12">
      <c r="A225" s="90" t="s">
        <v>508</v>
      </c>
      <c r="B225" s="343">
        <v>0</v>
      </c>
      <c r="C225" s="343">
        <v>0</v>
      </c>
      <c r="D225" s="343">
        <v>0</v>
      </c>
      <c r="E225" s="343">
        <v>0</v>
      </c>
      <c r="F225" s="424"/>
    </row>
    <row r="226" spans="1:6" s="90" customFormat="1" ht="12">
      <c r="A226" s="90" t="s">
        <v>509</v>
      </c>
      <c r="B226" s="343">
        <v>0</v>
      </c>
      <c r="C226" s="343">
        <v>0</v>
      </c>
      <c r="D226" s="343">
        <v>0</v>
      </c>
      <c r="E226" s="343">
        <v>0</v>
      </c>
      <c r="F226" s="424"/>
    </row>
    <row r="227" spans="1:6" s="90" customFormat="1" ht="12">
      <c r="A227" s="90" t="s">
        <v>510</v>
      </c>
      <c r="B227" s="345">
        <v>4393.62</v>
      </c>
      <c r="C227" s="345">
        <v>0</v>
      </c>
      <c r="D227" s="345">
        <v>0</v>
      </c>
      <c r="E227" s="345">
        <v>2693.35</v>
      </c>
      <c r="F227" s="424"/>
    </row>
    <row r="228" spans="1:6" s="90" customFormat="1" ht="12">
      <c r="A228" s="95" t="s">
        <v>511</v>
      </c>
      <c r="B228" s="343">
        <v>11817.16</v>
      </c>
      <c r="C228" s="343">
        <v>364475.83</v>
      </c>
      <c r="D228" s="343">
        <v>105619.43</v>
      </c>
      <c r="E228" s="343">
        <v>104853.01</v>
      </c>
      <c r="F228" s="424"/>
    </row>
    <row r="229" spans="1:6" s="90" customFormat="1" ht="12">
      <c r="A229" s="95"/>
      <c r="B229" s="343"/>
      <c r="C229" s="343"/>
      <c r="D229" s="343"/>
      <c r="E229" s="343"/>
      <c r="F229" s="424"/>
    </row>
    <row r="230" spans="1:6" s="90" customFormat="1" ht="12">
      <c r="A230" s="101" t="s">
        <v>512</v>
      </c>
      <c r="B230" s="343">
        <v>0</v>
      </c>
      <c r="C230" s="343">
        <v>0</v>
      </c>
      <c r="D230" s="343">
        <v>0</v>
      </c>
      <c r="E230" s="343">
        <v>0</v>
      </c>
      <c r="F230" s="424"/>
    </row>
    <row r="231" spans="1:6" s="90" customFormat="1" ht="12">
      <c r="A231" s="101" t="s">
        <v>513</v>
      </c>
      <c r="B231" s="343">
        <v>10571.17</v>
      </c>
      <c r="C231" s="343">
        <v>0</v>
      </c>
      <c r="D231" s="343">
        <v>0</v>
      </c>
      <c r="E231" s="343">
        <v>6480.27</v>
      </c>
      <c r="F231" s="424"/>
    </row>
    <row r="232" spans="1:6" s="90" customFormat="1" ht="12">
      <c r="A232" s="101" t="s">
        <v>514</v>
      </c>
      <c r="B232" s="343">
        <v>0</v>
      </c>
      <c r="C232" s="343">
        <v>0</v>
      </c>
      <c r="D232" s="343">
        <v>0</v>
      </c>
      <c r="E232" s="343">
        <v>0</v>
      </c>
      <c r="F232" s="424"/>
    </row>
    <row r="233" spans="1:6" s="90" customFormat="1" ht="12">
      <c r="A233" s="101" t="s">
        <v>515</v>
      </c>
      <c r="B233" s="343">
        <v>0</v>
      </c>
      <c r="C233" s="343">
        <v>0</v>
      </c>
      <c r="D233" s="343">
        <v>0</v>
      </c>
      <c r="E233" s="343">
        <v>0</v>
      </c>
      <c r="F233" s="424"/>
    </row>
    <row r="234" spans="1:6" s="90" customFormat="1" ht="12">
      <c r="A234" s="101" t="s">
        <v>516</v>
      </c>
      <c r="B234" s="343">
        <v>0</v>
      </c>
      <c r="C234" s="343">
        <v>0</v>
      </c>
      <c r="D234" s="343">
        <v>0</v>
      </c>
      <c r="E234" s="343">
        <v>0</v>
      </c>
      <c r="F234" s="424"/>
    </row>
    <row r="235" spans="1:6" s="90" customFormat="1" ht="12">
      <c r="A235" s="101" t="s">
        <v>517</v>
      </c>
      <c r="B235" s="343">
        <v>0</v>
      </c>
      <c r="C235" s="343">
        <v>0</v>
      </c>
      <c r="D235" s="343">
        <v>0</v>
      </c>
      <c r="E235" s="343">
        <v>0</v>
      </c>
      <c r="F235" s="424"/>
    </row>
    <row r="236" spans="1:6" s="90" customFormat="1" ht="12">
      <c r="A236" s="101" t="s">
        <v>518</v>
      </c>
      <c r="B236" s="343">
        <v>0</v>
      </c>
      <c r="C236" s="343">
        <v>0</v>
      </c>
      <c r="D236" s="343">
        <v>0</v>
      </c>
      <c r="E236" s="343">
        <v>0</v>
      </c>
      <c r="F236" s="424"/>
    </row>
    <row r="237" spans="1:6" s="90" customFormat="1" ht="12">
      <c r="A237" s="101" t="s">
        <v>435</v>
      </c>
      <c r="B237" s="343">
        <v>10571.17</v>
      </c>
      <c r="C237" s="343">
        <v>0</v>
      </c>
      <c r="D237" s="343">
        <v>0</v>
      </c>
      <c r="E237" s="343">
        <v>6480.27</v>
      </c>
      <c r="F237" s="424"/>
    </row>
    <row r="238" spans="1:6" s="90" customFormat="1" ht="12">
      <c r="A238" s="95"/>
      <c r="B238" s="343"/>
      <c r="C238" s="343"/>
      <c r="D238" s="343"/>
      <c r="E238" s="343"/>
      <c r="F238" s="424"/>
    </row>
    <row r="239" spans="1:6" s="90" customFormat="1" ht="12">
      <c r="A239" s="101" t="s">
        <v>33</v>
      </c>
      <c r="B239" s="343">
        <v>24857.94</v>
      </c>
      <c r="C239" s="343">
        <v>0</v>
      </c>
      <c r="D239" s="343">
        <v>0</v>
      </c>
      <c r="E239" s="343">
        <v>15238.26</v>
      </c>
      <c r="F239" s="424"/>
    </row>
    <row r="240" spans="1:6" s="90" customFormat="1" ht="12">
      <c r="A240" s="101"/>
      <c r="B240" s="343"/>
      <c r="C240" s="343"/>
      <c r="D240" s="343"/>
      <c r="E240" s="343"/>
      <c r="F240" s="424"/>
    </row>
    <row r="241" spans="1:6" s="90" customFormat="1" ht="12">
      <c r="A241" s="101" t="s">
        <v>519</v>
      </c>
      <c r="B241" s="343">
        <v>47246.27</v>
      </c>
      <c r="C241" s="343">
        <v>364475.83</v>
      </c>
      <c r="D241" s="343">
        <v>105619.43</v>
      </c>
      <c r="E241" s="343">
        <v>126571.53</v>
      </c>
      <c r="F241" s="424"/>
    </row>
    <row r="242" spans="1:6" s="90" customFormat="1" ht="12">
      <c r="A242" s="433"/>
      <c r="B242" s="345"/>
      <c r="C242" s="345"/>
      <c r="D242" s="345"/>
      <c r="E242" s="345"/>
      <c r="F242" s="424"/>
    </row>
    <row r="243" spans="1:6" s="90" customFormat="1" ht="12">
      <c r="A243" s="434"/>
      <c r="B243" s="369"/>
      <c r="C243" s="369"/>
      <c r="D243" s="369"/>
      <c r="E243" s="369"/>
      <c r="F243" s="424"/>
    </row>
    <row r="244" spans="1:6" s="90" customFormat="1" ht="12">
      <c r="A244" s="434"/>
      <c r="B244" s="369"/>
      <c r="C244" s="369"/>
      <c r="D244" s="369"/>
      <c r="E244" s="369"/>
      <c r="F244" s="424"/>
    </row>
    <row r="245" spans="1:6" s="90" customFormat="1" ht="12">
      <c r="A245" s="321" t="s">
        <v>54</v>
      </c>
      <c r="B245" s="323" t="s">
        <v>520</v>
      </c>
      <c r="C245" s="345"/>
      <c r="D245" s="345"/>
      <c r="E245" s="345"/>
      <c r="F245" s="424"/>
    </row>
    <row r="246" spans="2:6" s="90" customFormat="1" ht="12.75">
      <c r="B246" s="425" t="s">
        <v>388</v>
      </c>
      <c r="C246" s="426"/>
      <c r="D246" s="426"/>
      <c r="E246" s="426"/>
      <c r="F246" s="424"/>
    </row>
    <row r="247" spans="1:6" s="90" customFormat="1" ht="12.75">
      <c r="A247" s="427">
        <v>2009</v>
      </c>
      <c r="B247" s="425"/>
      <c r="C247" s="428" t="s">
        <v>392</v>
      </c>
      <c r="D247" s="426"/>
      <c r="E247" s="426"/>
      <c r="F247" s="424"/>
    </row>
    <row r="248" spans="1:6" s="90" customFormat="1" ht="12.75">
      <c r="A248" s="93"/>
      <c r="B248" s="429" t="s">
        <v>396</v>
      </c>
      <c r="C248" s="430" t="s">
        <v>397</v>
      </c>
      <c r="D248" s="429" t="s">
        <v>398</v>
      </c>
      <c r="E248" s="430" t="s">
        <v>9</v>
      </c>
      <c r="F248" s="424"/>
    </row>
    <row r="249" spans="1:6" s="90" customFormat="1" ht="12.75">
      <c r="A249" s="95"/>
      <c r="B249" s="435"/>
      <c r="C249" s="428"/>
      <c r="D249" s="435"/>
      <c r="E249" s="428"/>
      <c r="F249" s="424"/>
    </row>
    <row r="250" spans="1:6" s="90" customFormat="1" ht="12.75">
      <c r="A250" s="95"/>
      <c r="B250" s="435"/>
      <c r="C250" s="428"/>
      <c r="D250" s="435"/>
      <c r="E250" s="428"/>
      <c r="F250" s="424"/>
    </row>
    <row r="251" spans="1:6" s="90" customFormat="1" ht="12">
      <c r="A251" s="372" t="s">
        <v>521</v>
      </c>
      <c r="B251" s="343"/>
      <c r="C251" s="343"/>
      <c r="D251" s="343"/>
      <c r="E251" s="343"/>
      <c r="F251" s="424"/>
    </row>
    <row r="252" spans="1:6" s="90" customFormat="1" ht="12">
      <c r="A252" s="90" t="s">
        <v>522</v>
      </c>
      <c r="B252" s="343">
        <v>0</v>
      </c>
      <c r="C252" s="343">
        <v>0</v>
      </c>
      <c r="D252" s="343">
        <v>0</v>
      </c>
      <c r="E252" s="343">
        <v>0</v>
      </c>
      <c r="F252" s="424"/>
    </row>
    <row r="253" spans="1:6" s="90" customFormat="1" ht="12">
      <c r="A253" s="90" t="s">
        <v>523</v>
      </c>
      <c r="B253" s="343">
        <v>0</v>
      </c>
      <c r="C253" s="343">
        <v>0</v>
      </c>
      <c r="D253" s="343">
        <v>0</v>
      </c>
      <c r="E253" s="343">
        <v>0</v>
      </c>
      <c r="F253" s="424"/>
    </row>
    <row r="254" spans="1:6" s="90" customFormat="1" ht="12">
      <c r="A254" s="90" t="s">
        <v>495</v>
      </c>
      <c r="B254" s="343">
        <v>0</v>
      </c>
      <c r="C254" s="343">
        <v>0</v>
      </c>
      <c r="D254" s="343">
        <v>0</v>
      </c>
      <c r="E254" s="343">
        <v>0</v>
      </c>
      <c r="F254" s="424"/>
    </row>
    <row r="255" spans="1:6" s="90" customFormat="1" ht="12">
      <c r="A255" s="90" t="s">
        <v>496</v>
      </c>
      <c r="B255" s="343">
        <v>0</v>
      </c>
      <c r="C255" s="343">
        <v>0</v>
      </c>
      <c r="D255" s="343">
        <v>0</v>
      </c>
      <c r="E255" s="343">
        <v>0</v>
      </c>
      <c r="F255" s="424"/>
    </row>
    <row r="256" spans="1:6" s="90" customFormat="1" ht="12">
      <c r="A256" s="90" t="s">
        <v>497</v>
      </c>
      <c r="B256" s="343">
        <v>0</v>
      </c>
      <c r="C256" s="343">
        <v>0</v>
      </c>
      <c r="D256" s="343">
        <v>0</v>
      </c>
      <c r="E256" s="343">
        <v>0</v>
      </c>
      <c r="F256" s="424"/>
    </row>
    <row r="257" spans="1:6" s="90" customFormat="1" ht="12">
      <c r="A257" s="90" t="s">
        <v>524</v>
      </c>
      <c r="B257" s="343">
        <v>0</v>
      </c>
      <c r="C257" s="343">
        <v>0</v>
      </c>
      <c r="D257" s="343">
        <v>0</v>
      </c>
      <c r="E257" s="343">
        <v>0</v>
      </c>
      <c r="F257" s="424"/>
    </row>
    <row r="258" spans="1:6" s="90" customFormat="1" ht="12.75">
      <c r="A258" t="s">
        <v>502</v>
      </c>
      <c r="B258" s="343">
        <v>0</v>
      </c>
      <c r="C258" s="343">
        <v>0</v>
      </c>
      <c r="D258" s="343">
        <v>0</v>
      </c>
      <c r="E258" s="343">
        <v>0</v>
      </c>
      <c r="F258" s="424"/>
    </row>
    <row r="259" spans="1:6" s="90" customFormat="1" ht="12">
      <c r="A259" s="90" t="s">
        <v>503</v>
      </c>
      <c r="B259" s="343">
        <v>0</v>
      </c>
      <c r="C259" s="343">
        <v>0</v>
      </c>
      <c r="D259" s="343">
        <v>0</v>
      </c>
      <c r="E259" s="343">
        <v>0</v>
      </c>
      <c r="F259" s="424"/>
    </row>
    <row r="260" spans="1:6" s="90" customFormat="1" ht="12">
      <c r="A260" s="90" t="s">
        <v>525</v>
      </c>
      <c r="B260" s="345">
        <v>0</v>
      </c>
      <c r="C260" s="345">
        <v>0</v>
      </c>
      <c r="D260" s="345">
        <v>0</v>
      </c>
      <c r="E260" s="345">
        <v>0</v>
      </c>
      <c r="F260" s="424"/>
    </row>
    <row r="261" spans="1:6" s="90" customFormat="1" ht="12">
      <c r="A261" s="90" t="s">
        <v>504</v>
      </c>
      <c r="B261" s="343">
        <v>0</v>
      </c>
      <c r="C261" s="343">
        <v>0</v>
      </c>
      <c r="D261" s="343">
        <v>0</v>
      </c>
      <c r="E261" s="343">
        <v>0</v>
      </c>
      <c r="F261" s="424"/>
    </row>
    <row r="262" spans="2:6" s="90" customFormat="1" ht="12">
      <c r="B262" s="343"/>
      <c r="C262" s="343"/>
      <c r="D262" s="343"/>
      <c r="E262" s="343"/>
      <c r="F262" s="424"/>
    </row>
    <row r="263" spans="1:6" s="90" customFormat="1" ht="12">
      <c r="A263" s="90" t="s">
        <v>505</v>
      </c>
      <c r="B263" s="343">
        <v>940638.62</v>
      </c>
      <c r="C263" s="343">
        <v>6624606.2</v>
      </c>
      <c r="D263" s="343">
        <v>28540878.13</v>
      </c>
      <c r="E263" s="343">
        <v>6817986.77</v>
      </c>
      <c r="F263" s="424"/>
    </row>
    <row r="264" spans="1:6" s="90" customFormat="1" ht="12">
      <c r="A264" s="90" t="s">
        <v>506</v>
      </c>
      <c r="B264" s="343">
        <v>347759.8</v>
      </c>
      <c r="C264" s="343">
        <v>1569327.25</v>
      </c>
      <c r="D264" s="343">
        <v>0</v>
      </c>
      <c r="E264" s="343">
        <v>557143.66</v>
      </c>
      <c r="F264" s="424"/>
    </row>
    <row r="265" spans="1:6" s="90" customFormat="1" ht="12">
      <c r="A265" s="90" t="s">
        <v>526</v>
      </c>
      <c r="B265" s="343">
        <v>138038.13</v>
      </c>
      <c r="C265" s="343">
        <v>0</v>
      </c>
      <c r="D265" s="343">
        <v>0</v>
      </c>
      <c r="E265" s="343">
        <v>84619.27</v>
      </c>
      <c r="F265" s="424"/>
    </row>
    <row r="266" spans="1:6" s="90" customFormat="1" ht="12">
      <c r="A266" s="90" t="s">
        <v>509</v>
      </c>
      <c r="B266" s="345">
        <v>0</v>
      </c>
      <c r="C266" s="345">
        <v>0</v>
      </c>
      <c r="D266" s="345">
        <v>0</v>
      </c>
      <c r="E266" s="345">
        <v>0</v>
      </c>
      <c r="F266" s="424"/>
    </row>
    <row r="267" spans="1:6" s="90" customFormat="1" ht="12">
      <c r="A267" s="90" t="s">
        <v>527</v>
      </c>
      <c r="B267" s="343">
        <v>1426436.55</v>
      </c>
      <c r="C267" s="343">
        <v>8193933.45</v>
      </c>
      <c r="D267" s="343">
        <v>28540878.13</v>
      </c>
      <c r="E267" s="343">
        <v>7459749.7</v>
      </c>
      <c r="F267" s="424"/>
    </row>
    <row r="268" spans="2:6" s="90" customFormat="1" ht="12">
      <c r="B268" s="343"/>
      <c r="C268" s="343"/>
      <c r="D268" s="343"/>
      <c r="E268" s="343"/>
      <c r="F268" s="424"/>
    </row>
    <row r="269" spans="1:6" s="90" customFormat="1" ht="12">
      <c r="A269" s="90" t="s">
        <v>508</v>
      </c>
      <c r="B269" s="343">
        <v>0</v>
      </c>
      <c r="C269" s="343">
        <v>0</v>
      </c>
      <c r="D269" s="343">
        <v>0</v>
      </c>
      <c r="E269" s="343">
        <v>0</v>
      </c>
      <c r="F269" s="424"/>
    </row>
    <row r="270" spans="1:6" s="90" customFormat="1" ht="12">
      <c r="A270" s="90" t="s">
        <v>507</v>
      </c>
      <c r="B270" s="343">
        <v>0</v>
      </c>
      <c r="C270" s="343">
        <v>0</v>
      </c>
      <c r="D270" s="343">
        <v>0</v>
      </c>
      <c r="E270" s="343">
        <v>0</v>
      </c>
      <c r="F270" s="424"/>
    </row>
    <row r="271" spans="1:6" s="90" customFormat="1" ht="12">
      <c r="A271" s="90" t="s">
        <v>33</v>
      </c>
      <c r="B271" s="345">
        <v>0</v>
      </c>
      <c r="C271" s="345">
        <v>0</v>
      </c>
      <c r="D271" s="345">
        <v>0</v>
      </c>
      <c r="E271" s="345">
        <v>0</v>
      </c>
      <c r="F271" s="424"/>
    </row>
    <row r="272" spans="1:6" s="90" customFormat="1" ht="12">
      <c r="A272" s="90" t="s">
        <v>29</v>
      </c>
      <c r="B272" s="343">
        <v>0</v>
      </c>
      <c r="C272" s="343">
        <v>0</v>
      </c>
      <c r="D272" s="343">
        <v>0</v>
      </c>
      <c r="E272" s="343">
        <v>0</v>
      </c>
      <c r="F272" s="424"/>
    </row>
    <row r="273" spans="2:6" s="90" customFormat="1" ht="12">
      <c r="B273" s="343"/>
      <c r="C273" s="343"/>
      <c r="D273" s="343"/>
      <c r="E273" s="343"/>
      <c r="F273" s="424"/>
    </row>
    <row r="274" spans="1:6" s="90" customFormat="1" ht="12">
      <c r="A274" s="90" t="s">
        <v>528</v>
      </c>
      <c r="B274" s="343">
        <v>1426436.55</v>
      </c>
      <c r="C274" s="343">
        <v>8193933.45</v>
      </c>
      <c r="D274" s="343">
        <v>28540878.13</v>
      </c>
      <c r="E274" s="343">
        <v>7459749.7</v>
      </c>
      <c r="F274" s="424"/>
    </row>
    <row r="275" spans="2:6" s="90" customFormat="1" ht="12">
      <c r="B275" s="343"/>
      <c r="C275" s="343"/>
      <c r="D275" s="343"/>
      <c r="E275" s="343"/>
      <c r="F275" s="424"/>
    </row>
    <row r="276" spans="1:6" s="90" customFormat="1" ht="12">
      <c r="A276" s="90" t="s">
        <v>529</v>
      </c>
      <c r="B276" s="343">
        <v>1473682.82</v>
      </c>
      <c r="C276" s="343">
        <v>8558409.29</v>
      </c>
      <c r="D276" s="343">
        <v>28646497.56</v>
      </c>
      <c r="E276" s="343">
        <v>7586321.23</v>
      </c>
      <c r="F276" s="424"/>
    </row>
    <row r="277" spans="2:6" s="90" customFormat="1" ht="12">
      <c r="B277" s="343"/>
      <c r="C277" s="343"/>
      <c r="D277" s="343"/>
      <c r="E277" s="343"/>
      <c r="F277" s="424"/>
    </row>
    <row r="278" spans="1:6" s="325" customFormat="1" ht="12">
      <c r="A278" s="90" t="s">
        <v>72</v>
      </c>
      <c r="B278" s="343">
        <v>1474019.58</v>
      </c>
      <c r="C278" s="343">
        <v>8559787.28</v>
      </c>
      <c r="D278" s="343">
        <v>28646497.56</v>
      </c>
      <c r="E278" s="343">
        <v>7586829.7</v>
      </c>
      <c r="F278" s="424"/>
    </row>
    <row r="279" spans="2:6" s="90" customFormat="1" ht="12">
      <c r="B279" s="343"/>
      <c r="C279" s="343"/>
      <c r="D279" s="343"/>
      <c r="E279" s="343"/>
      <c r="F279" s="424"/>
    </row>
    <row r="280" spans="1:6" s="90" customFormat="1" ht="12">
      <c r="A280" s="373" t="s">
        <v>757</v>
      </c>
      <c r="B280" s="343">
        <v>0</v>
      </c>
      <c r="C280" s="343">
        <v>0</v>
      </c>
      <c r="D280" s="343">
        <v>0</v>
      </c>
      <c r="E280" s="343">
        <v>0</v>
      </c>
      <c r="F280" s="424"/>
    </row>
    <row r="281" spans="1:6" s="90" customFormat="1" ht="12">
      <c r="A281" s="434"/>
      <c r="B281" s="360"/>
      <c r="C281" s="360"/>
      <c r="D281" s="360"/>
      <c r="E281" s="360"/>
      <c r="F281" s="424"/>
    </row>
    <row r="282" spans="1:6" s="90" customFormat="1" ht="12">
      <c r="A282" s="372" t="s">
        <v>531</v>
      </c>
      <c r="B282" s="360"/>
      <c r="C282" s="360"/>
      <c r="D282" s="360"/>
      <c r="E282" s="360"/>
      <c r="F282" s="424"/>
    </row>
    <row r="283" spans="1:6" s="90" customFormat="1" ht="12">
      <c r="A283" s="90" t="s">
        <v>752</v>
      </c>
      <c r="B283" s="343">
        <v>0</v>
      </c>
      <c r="C283" s="343">
        <v>0</v>
      </c>
      <c r="D283" s="343">
        <v>0</v>
      </c>
      <c r="E283" s="343">
        <v>0</v>
      </c>
      <c r="F283" s="424"/>
    </row>
    <row r="284" spans="1:6" s="90" customFormat="1" ht="12">
      <c r="A284" s="90" t="s">
        <v>460</v>
      </c>
      <c r="B284" s="343">
        <v>0</v>
      </c>
      <c r="C284" s="343">
        <v>0</v>
      </c>
      <c r="D284" s="343">
        <v>0</v>
      </c>
      <c r="E284" s="343">
        <v>0</v>
      </c>
      <c r="F284" s="424"/>
    </row>
    <row r="285" spans="1:6" s="90" customFormat="1" ht="12">
      <c r="A285" s="90" t="s">
        <v>754</v>
      </c>
      <c r="B285" s="343">
        <v>0</v>
      </c>
      <c r="C285" s="343">
        <v>24102.36</v>
      </c>
      <c r="D285" s="343">
        <v>0</v>
      </c>
      <c r="E285" s="343">
        <v>5282.71</v>
      </c>
      <c r="F285" s="424"/>
    </row>
    <row r="286" spans="1:6" s="90" customFormat="1" ht="12">
      <c r="A286" s="90" t="s">
        <v>758</v>
      </c>
      <c r="B286" s="345">
        <v>0</v>
      </c>
      <c r="C286" s="345">
        <v>8467.74</v>
      </c>
      <c r="D286" s="345">
        <v>0</v>
      </c>
      <c r="E286" s="345">
        <v>1855.94</v>
      </c>
      <c r="F286" s="424"/>
    </row>
    <row r="287" spans="1:6" s="90" customFormat="1" ht="12">
      <c r="A287" s="90" t="s">
        <v>533</v>
      </c>
      <c r="B287" s="343">
        <v>0</v>
      </c>
      <c r="C287" s="343">
        <v>32570.1</v>
      </c>
      <c r="D287" s="343">
        <v>0</v>
      </c>
      <c r="E287" s="343">
        <v>7138.65</v>
      </c>
      <c r="F287" s="424"/>
    </row>
    <row r="288" spans="2:6" s="90" customFormat="1" ht="12">
      <c r="B288" s="343"/>
      <c r="C288" s="343"/>
      <c r="D288" s="343"/>
      <c r="E288" s="343"/>
      <c r="F288" s="424"/>
    </row>
    <row r="289" spans="1:6" s="90" customFormat="1" ht="12">
      <c r="A289" s="373" t="s">
        <v>759</v>
      </c>
      <c r="B289" s="343">
        <v>0</v>
      </c>
      <c r="C289" s="343">
        <v>752.24</v>
      </c>
      <c r="D289" s="343">
        <v>0</v>
      </c>
      <c r="E289" s="343">
        <v>164.87</v>
      </c>
      <c r="F289" s="424"/>
    </row>
    <row r="290" spans="2:6" s="90" customFormat="1" ht="12">
      <c r="B290" s="346"/>
      <c r="C290" s="346"/>
      <c r="D290" s="346"/>
      <c r="E290" s="346"/>
      <c r="F290" s="424"/>
    </row>
    <row r="291" spans="1:6" s="90" customFormat="1" ht="12">
      <c r="A291" s="90" t="s">
        <v>535</v>
      </c>
      <c r="B291" s="369">
        <v>8875.19</v>
      </c>
      <c r="C291" s="369">
        <v>151391.86</v>
      </c>
      <c r="D291" s="369">
        <v>797856.65</v>
      </c>
      <c r="E291" s="369">
        <v>172509.3</v>
      </c>
      <c r="F291" s="424"/>
    </row>
    <row r="292" spans="1:6" s="90" customFormat="1" ht="12">
      <c r="A292" s="90" t="s">
        <v>75</v>
      </c>
      <c r="B292" s="343">
        <f>31514.54-8875</f>
        <v>22639.54</v>
      </c>
      <c r="C292" s="343">
        <f>239886.73-151392</f>
        <v>88494.73000000001</v>
      </c>
      <c r="D292" s="343">
        <f>2036866.13-797857</f>
        <v>1239009.13</v>
      </c>
      <c r="E292" s="343">
        <f>413699.64-172509</f>
        <v>241190.64</v>
      </c>
      <c r="F292" s="424"/>
    </row>
    <row r="293" spans="2:6" s="90" customFormat="1" ht="12">
      <c r="B293" s="343"/>
      <c r="C293" s="343"/>
      <c r="D293" s="343"/>
      <c r="E293" s="343"/>
      <c r="F293" s="424"/>
    </row>
    <row r="294" spans="1:6" s="90" customFormat="1" ht="12">
      <c r="A294" s="90" t="s">
        <v>77</v>
      </c>
      <c r="B294" s="343">
        <v>1505534.12</v>
      </c>
      <c r="C294" s="343">
        <v>8832244.12</v>
      </c>
      <c r="D294" s="343">
        <v>30683363.69</v>
      </c>
      <c r="E294" s="343">
        <v>8007667.98</v>
      </c>
      <c r="F294" s="424"/>
    </row>
    <row r="295" spans="1:6" s="90" customFormat="1" ht="12">
      <c r="A295" s="93"/>
      <c r="B295" s="345"/>
      <c r="C295" s="345"/>
      <c r="D295" s="345"/>
      <c r="E295" s="345"/>
      <c r="F295" s="424"/>
    </row>
    <row r="296" spans="1:6" s="90" customFormat="1" ht="12">
      <c r="A296" s="432"/>
      <c r="B296" s="334"/>
      <c r="C296" s="334"/>
      <c r="D296" s="334"/>
      <c r="E296" s="334"/>
      <c r="F296" s="424"/>
    </row>
    <row r="297" spans="2:6" s="90" customFormat="1" ht="12">
      <c r="B297" s="334"/>
      <c r="C297" s="334"/>
      <c r="D297" s="334"/>
      <c r="E297" s="334"/>
      <c r="F297" s="424"/>
    </row>
    <row r="298" spans="1:6" s="90" customFormat="1" ht="12">
      <c r="A298" s="321" t="s">
        <v>69</v>
      </c>
      <c r="B298" s="323" t="s">
        <v>136</v>
      </c>
      <c r="C298" s="324"/>
      <c r="D298" s="324"/>
      <c r="E298" s="324"/>
      <c r="F298" s="424"/>
    </row>
    <row r="299" spans="2:6" s="90" customFormat="1" ht="12.75">
      <c r="B299" s="425" t="s">
        <v>388</v>
      </c>
      <c r="C299" s="426"/>
      <c r="D299" s="426"/>
      <c r="E299" s="426"/>
      <c r="F299" s="424"/>
    </row>
    <row r="300" spans="1:6" s="90" customFormat="1" ht="12.75">
      <c r="A300" s="427">
        <v>2009</v>
      </c>
      <c r="B300" s="425"/>
      <c r="C300" s="428" t="s">
        <v>392</v>
      </c>
      <c r="D300" s="426"/>
      <c r="E300" s="426"/>
      <c r="F300" s="424"/>
    </row>
    <row r="301" spans="1:6" s="90" customFormat="1" ht="12.75">
      <c r="A301" s="93" t="s">
        <v>760</v>
      </c>
      <c r="B301" s="429" t="s">
        <v>396</v>
      </c>
      <c r="C301" s="430" t="s">
        <v>397</v>
      </c>
      <c r="D301" s="429" t="s">
        <v>398</v>
      </c>
      <c r="E301" s="430" t="s">
        <v>9</v>
      </c>
      <c r="F301" s="424"/>
    </row>
    <row r="302" spans="2:6" s="90" customFormat="1" ht="12">
      <c r="B302" s="334"/>
      <c r="C302" s="334"/>
      <c r="D302" s="334"/>
      <c r="E302" s="334"/>
      <c r="F302" s="424"/>
    </row>
    <row r="303" spans="2:6" s="90" customFormat="1" ht="12">
      <c r="B303" s="334"/>
      <c r="C303" s="334"/>
      <c r="D303" s="334"/>
      <c r="E303" s="334"/>
      <c r="F303" s="424"/>
    </row>
    <row r="304" spans="1:6" s="90" customFormat="1" ht="12">
      <c r="A304" s="325" t="s">
        <v>539</v>
      </c>
      <c r="B304" s="334"/>
      <c r="C304" s="334"/>
      <c r="D304" s="334"/>
      <c r="E304" s="334"/>
      <c r="F304" s="424"/>
    </row>
    <row r="305" spans="1:6" s="90" customFormat="1" ht="12">
      <c r="A305" s="90" t="s">
        <v>761</v>
      </c>
      <c r="B305" s="343">
        <v>175596.01</v>
      </c>
      <c r="C305" s="343">
        <v>2023882.15</v>
      </c>
      <c r="D305" s="343">
        <v>4522428.45</v>
      </c>
      <c r="E305" s="343">
        <v>1310134.03</v>
      </c>
      <c r="F305" s="424"/>
    </row>
    <row r="306" spans="1:6" s="90" customFormat="1" ht="12">
      <c r="A306" s="90" t="s">
        <v>93</v>
      </c>
      <c r="B306" s="343">
        <v>9531.8</v>
      </c>
      <c r="C306" s="343">
        <v>51069.74</v>
      </c>
      <c r="D306" s="343">
        <v>230971.61</v>
      </c>
      <c r="E306" s="343">
        <v>55795.43</v>
      </c>
      <c r="F306" s="424"/>
    </row>
    <row r="307" spans="1:6" s="90" customFormat="1" ht="12">
      <c r="A307" s="90" t="s">
        <v>541</v>
      </c>
      <c r="B307" s="343">
        <v>0</v>
      </c>
      <c r="C307" s="343">
        <v>0</v>
      </c>
      <c r="D307" s="343">
        <v>0</v>
      </c>
      <c r="E307" s="343">
        <v>0</v>
      </c>
      <c r="F307" s="424"/>
    </row>
    <row r="308" spans="1:6" s="90" customFormat="1" ht="12">
      <c r="A308" s="90" t="s">
        <v>542</v>
      </c>
      <c r="B308" s="343">
        <v>0</v>
      </c>
      <c r="C308" s="343">
        <v>0</v>
      </c>
      <c r="D308" s="343">
        <v>0</v>
      </c>
      <c r="E308" s="343">
        <v>0</v>
      </c>
      <c r="F308" s="424"/>
    </row>
    <row r="309" spans="1:6" s="325" customFormat="1" ht="12">
      <c r="A309" s="90" t="s">
        <v>94</v>
      </c>
      <c r="B309" s="343">
        <v>9584.33</v>
      </c>
      <c r="C309" s="343">
        <v>63739.67</v>
      </c>
      <c r="D309" s="343">
        <v>206177.61</v>
      </c>
      <c r="E309" s="343">
        <v>54443.96</v>
      </c>
      <c r="F309" s="424"/>
    </row>
    <row r="310" spans="1:6" s="90" customFormat="1" ht="12">
      <c r="A310" s="90" t="s">
        <v>92</v>
      </c>
      <c r="B310" s="343">
        <v>46037.12</v>
      </c>
      <c r="C310" s="343">
        <v>215152.1</v>
      </c>
      <c r="D310" s="343">
        <v>745102.97</v>
      </c>
      <c r="E310" s="343">
        <v>200412.41</v>
      </c>
      <c r="F310" s="424"/>
    </row>
    <row r="311" spans="1:6" s="90" customFormat="1" ht="12">
      <c r="A311" s="90" t="s">
        <v>97</v>
      </c>
      <c r="B311" s="343">
        <v>46935.15</v>
      </c>
      <c r="C311" s="343">
        <v>273925.48</v>
      </c>
      <c r="D311" s="343">
        <v>796600.52</v>
      </c>
      <c r="E311" s="343">
        <v>222486.47</v>
      </c>
      <c r="F311" s="424"/>
    </row>
    <row r="312" spans="1:6" s="90" customFormat="1" ht="12.75">
      <c r="A312" s="431" t="s">
        <v>762</v>
      </c>
      <c r="B312" s="343">
        <v>55171.13</v>
      </c>
      <c r="C312" s="343">
        <v>350424.68</v>
      </c>
      <c r="D312" s="343">
        <v>838946.38</v>
      </c>
      <c r="E312" s="343">
        <v>251408.16</v>
      </c>
      <c r="F312" s="424"/>
    </row>
    <row r="313" spans="1:6" s="90" customFormat="1" ht="12">
      <c r="A313" s="90" t="s">
        <v>98</v>
      </c>
      <c r="B313" s="343">
        <v>64303.01</v>
      </c>
      <c r="C313" s="343">
        <v>459887.22</v>
      </c>
      <c r="D313" s="343">
        <v>1671506.47</v>
      </c>
      <c r="E313" s="343">
        <v>420708.35</v>
      </c>
      <c r="F313" s="424"/>
    </row>
    <row r="314" spans="1:6" s="90" customFormat="1" ht="12">
      <c r="A314" s="90" t="s">
        <v>95</v>
      </c>
      <c r="B314" s="343">
        <v>1015.06</v>
      </c>
      <c r="C314" s="343">
        <v>12886.73</v>
      </c>
      <c r="D314" s="343">
        <v>108973.2</v>
      </c>
      <c r="E314" s="343">
        <v>21733.33</v>
      </c>
      <c r="F314" s="424"/>
    </row>
    <row r="315" spans="1:6" s="90" customFormat="1" ht="12">
      <c r="A315" s="90" t="s">
        <v>96</v>
      </c>
      <c r="B315" s="343">
        <v>932.28</v>
      </c>
      <c r="C315" s="343">
        <v>15505.19</v>
      </c>
      <c r="D315" s="343">
        <v>67258.82</v>
      </c>
      <c r="E315" s="343">
        <v>15256.48</v>
      </c>
      <c r="F315" s="424"/>
    </row>
    <row r="316" spans="1:6" s="90" customFormat="1" ht="12">
      <c r="A316" s="90" t="s">
        <v>543</v>
      </c>
      <c r="B316" s="343">
        <v>2348.14</v>
      </c>
      <c r="C316" s="343">
        <v>3588.67</v>
      </c>
      <c r="D316" s="343">
        <v>5978.97</v>
      </c>
      <c r="E316" s="343">
        <v>3229.32</v>
      </c>
      <c r="F316" s="424"/>
    </row>
    <row r="317" spans="1:6" s="90" customFormat="1" ht="12.75">
      <c r="A317" t="s">
        <v>721</v>
      </c>
      <c r="B317" s="343">
        <v>0</v>
      </c>
      <c r="C317" s="343">
        <v>7778.78</v>
      </c>
      <c r="D317" s="343">
        <v>0</v>
      </c>
      <c r="E317" s="343">
        <v>1704.94</v>
      </c>
      <c r="F317" s="424"/>
    </row>
    <row r="318" spans="1:5" ht="12.75">
      <c r="A318" s="90"/>
      <c r="B318" s="343"/>
      <c r="C318" s="343"/>
      <c r="D318" s="343"/>
      <c r="E318" s="343"/>
    </row>
    <row r="319" spans="1:5" ht="12.75">
      <c r="A319" s="90" t="s">
        <v>544</v>
      </c>
      <c r="B319" s="343">
        <v>0</v>
      </c>
      <c r="C319" s="343">
        <v>0</v>
      </c>
      <c r="D319" s="343">
        <v>0</v>
      </c>
      <c r="E319" s="343">
        <v>0</v>
      </c>
    </row>
    <row r="320" spans="1:5" ht="12.75">
      <c r="A320" s="90" t="s">
        <v>545</v>
      </c>
      <c r="B320" s="343">
        <v>34195.62</v>
      </c>
      <c r="C320" s="343">
        <v>215782.31</v>
      </c>
      <c r="D320" s="343">
        <v>1458146.66</v>
      </c>
      <c r="E320" s="343">
        <v>312946.13</v>
      </c>
    </row>
    <row r="321" spans="1:5" ht="12.75">
      <c r="A321" s="90" t="s">
        <v>546</v>
      </c>
      <c r="B321" s="343">
        <v>0</v>
      </c>
      <c r="C321" s="343">
        <v>0</v>
      </c>
      <c r="D321" s="343">
        <v>16440.83</v>
      </c>
      <c r="E321" s="343">
        <v>2758.91</v>
      </c>
    </row>
    <row r="322" spans="1:5" ht="12.75">
      <c r="A322" s="90" t="s">
        <v>547</v>
      </c>
      <c r="B322" s="343">
        <v>3642.11</v>
      </c>
      <c r="C322" s="343">
        <v>3713.9</v>
      </c>
      <c r="D322" s="343">
        <v>25106.41</v>
      </c>
      <c r="E322" s="343">
        <v>7259.73</v>
      </c>
    </row>
    <row r="323" spans="1:5" ht="12.75">
      <c r="A323" s="90" t="s">
        <v>548</v>
      </c>
      <c r="B323" s="343">
        <v>169390.36</v>
      </c>
      <c r="C323" s="343">
        <v>746500.85</v>
      </c>
      <c r="D323" s="343">
        <v>2199872.93</v>
      </c>
      <c r="E323" s="343">
        <v>636612</v>
      </c>
    </row>
    <row r="324" spans="1:5" ht="12.75">
      <c r="A324" s="90" t="s">
        <v>549</v>
      </c>
      <c r="B324" s="343">
        <v>5898.32</v>
      </c>
      <c r="C324" s="343">
        <v>84921.34</v>
      </c>
      <c r="D324" s="343">
        <v>458248.8</v>
      </c>
      <c r="E324" s="343">
        <v>99126.56</v>
      </c>
    </row>
    <row r="325" spans="1:5" ht="12.75">
      <c r="A325" s="90" t="s">
        <v>102</v>
      </c>
      <c r="B325" s="345">
        <v>0</v>
      </c>
      <c r="C325" s="345">
        <v>0</v>
      </c>
      <c r="D325" s="345">
        <v>4157.48</v>
      </c>
      <c r="E325" s="345">
        <v>697.66</v>
      </c>
    </row>
    <row r="326" spans="1:5" ht="12.75">
      <c r="A326" s="90" t="s">
        <v>550</v>
      </c>
      <c r="B326" s="343">
        <v>213126.41</v>
      </c>
      <c r="C326" s="343">
        <v>1050918.4</v>
      </c>
      <c r="D326" s="343">
        <v>4161973.1</v>
      </c>
      <c r="E326" s="343">
        <v>1059400.98</v>
      </c>
    </row>
    <row r="327" spans="1:5" ht="12.75">
      <c r="A327" s="90"/>
      <c r="B327" s="336"/>
      <c r="C327" s="336"/>
      <c r="D327" s="336"/>
      <c r="E327" s="336"/>
    </row>
    <row r="328" spans="1:5" ht="12.75">
      <c r="A328" s="325" t="s">
        <v>104</v>
      </c>
      <c r="B328" s="343"/>
      <c r="C328" s="343"/>
      <c r="D328" s="343"/>
      <c r="E328" s="343"/>
    </row>
    <row r="329" spans="1:5" ht="12.75">
      <c r="A329" s="90" t="s">
        <v>122</v>
      </c>
      <c r="B329" s="343">
        <v>24304.56</v>
      </c>
      <c r="C329" s="343">
        <v>158961.59</v>
      </c>
      <c r="D329" s="343">
        <v>485154.03</v>
      </c>
      <c r="E329" s="343">
        <v>131152.76</v>
      </c>
    </row>
    <row r="330" spans="1:5" ht="12.75">
      <c r="A330" s="90" t="s">
        <v>551</v>
      </c>
      <c r="B330" s="343">
        <v>0</v>
      </c>
      <c r="C330" s="343">
        <v>0</v>
      </c>
      <c r="D330" s="343">
        <v>0</v>
      </c>
      <c r="E330" s="343">
        <v>0</v>
      </c>
    </row>
    <row r="331" spans="1:5" ht="12.75">
      <c r="A331" s="90" t="s">
        <v>552</v>
      </c>
      <c r="B331" s="343">
        <v>0</v>
      </c>
      <c r="C331" s="343">
        <v>0</v>
      </c>
      <c r="D331" s="343">
        <v>1365.61</v>
      </c>
      <c r="E331" s="343">
        <v>229.16</v>
      </c>
    </row>
    <row r="332" spans="1:5" ht="12.75">
      <c r="A332" s="90" t="s">
        <v>62</v>
      </c>
      <c r="B332" s="345">
        <v>33502.36</v>
      </c>
      <c r="C332" s="345">
        <v>129385.53</v>
      </c>
      <c r="D332" s="345">
        <v>583154.72</v>
      </c>
      <c r="E332" s="345">
        <v>146754.03</v>
      </c>
    </row>
    <row r="333" spans="1:5" ht="12.75">
      <c r="A333" s="90" t="s">
        <v>553</v>
      </c>
      <c r="B333" s="343">
        <v>57806.92</v>
      </c>
      <c r="C333" s="343">
        <v>288347.12</v>
      </c>
      <c r="D333" s="343">
        <v>1069674.37</v>
      </c>
      <c r="E333" s="343">
        <v>278135.95</v>
      </c>
    </row>
    <row r="334" spans="1:5" ht="12.75">
      <c r="A334" s="90"/>
      <c r="B334" s="336"/>
      <c r="C334" s="336"/>
      <c r="D334" s="336"/>
      <c r="E334" s="336"/>
    </row>
    <row r="335" spans="1:5" ht="12.75">
      <c r="A335" s="90" t="s">
        <v>554</v>
      </c>
      <c r="B335" s="343">
        <v>682387.35</v>
      </c>
      <c r="C335" s="343">
        <v>4817105.94</v>
      </c>
      <c r="D335" s="343">
        <v>14425592.47</v>
      </c>
      <c r="E335" s="343">
        <v>3894849.82</v>
      </c>
    </row>
    <row r="336" spans="1:5" ht="12.75">
      <c r="A336" s="90"/>
      <c r="B336" s="336"/>
      <c r="C336" s="336"/>
      <c r="D336" s="336"/>
      <c r="E336" s="336"/>
    </row>
    <row r="337" spans="1:5" ht="12.75">
      <c r="A337" s="325" t="s">
        <v>555</v>
      </c>
      <c r="B337" s="343"/>
      <c r="C337" s="343"/>
      <c r="D337" s="343"/>
      <c r="E337" s="343"/>
    </row>
    <row r="338" spans="1:5" ht="12.75">
      <c r="A338" s="90" t="s">
        <v>367</v>
      </c>
      <c r="B338" s="343">
        <v>1669.17</v>
      </c>
      <c r="C338" s="343">
        <v>8625.76</v>
      </c>
      <c r="D338" s="343">
        <v>8670.73</v>
      </c>
      <c r="E338" s="343">
        <v>4368.82</v>
      </c>
    </row>
    <row r="339" spans="1:5" ht="12.75">
      <c r="A339" s="90" t="s">
        <v>556</v>
      </c>
      <c r="B339" s="343">
        <v>34210.57</v>
      </c>
      <c r="C339" s="343">
        <v>76539.91</v>
      </c>
      <c r="D339" s="343">
        <v>582600.08</v>
      </c>
      <c r="E339" s="343">
        <v>135512.5</v>
      </c>
    </row>
    <row r="340" spans="1:5" ht="12.75">
      <c r="A340" s="90" t="s">
        <v>557</v>
      </c>
      <c r="B340" s="343">
        <v>0</v>
      </c>
      <c r="C340" s="343">
        <v>7632.07</v>
      </c>
      <c r="D340" s="343">
        <v>0</v>
      </c>
      <c r="E340" s="343">
        <v>1672.78</v>
      </c>
    </row>
    <row r="341" spans="1:5" ht="12.75">
      <c r="A341" s="90" t="s">
        <v>763</v>
      </c>
      <c r="B341" s="343">
        <v>13645.23</v>
      </c>
      <c r="C341" s="343">
        <v>11323.01</v>
      </c>
      <c r="D341" s="343">
        <v>0</v>
      </c>
      <c r="E341" s="343">
        <v>10846.47</v>
      </c>
    </row>
    <row r="342" spans="1:5" ht="12.75">
      <c r="A342" s="90" t="s">
        <v>558</v>
      </c>
      <c r="B342" s="343">
        <v>32811.52</v>
      </c>
      <c r="C342" s="343">
        <v>141451.98</v>
      </c>
      <c r="D342" s="343">
        <v>390815.14</v>
      </c>
      <c r="E342" s="343">
        <v>116699.08</v>
      </c>
    </row>
    <row r="343" spans="1:5" ht="12.75">
      <c r="A343" s="90" t="s">
        <v>369</v>
      </c>
      <c r="B343" s="369">
        <v>30786.38</v>
      </c>
      <c r="C343" s="369">
        <v>84770.39</v>
      </c>
      <c r="D343" s="369">
        <v>184561.03</v>
      </c>
      <c r="E343" s="369">
        <v>68423.14</v>
      </c>
    </row>
    <row r="344" spans="1:5" ht="12.75">
      <c r="A344" s="90" t="s">
        <v>732</v>
      </c>
      <c r="B344" s="345">
        <v>59062.22</v>
      </c>
      <c r="C344" s="345">
        <v>210449.43</v>
      </c>
      <c r="D344" s="345">
        <v>1119644.5</v>
      </c>
      <c r="E344" s="345">
        <v>270217.4</v>
      </c>
    </row>
    <row r="345" spans="1:5" ht="12.75">
      <c r="A345" s="90" t="s">
        <v>111</v>
      </c>
      <c r="B345" s="343">
        <v>172185.08</v>
      </c>
      <c r="C345" s="343">
        <v>540792.55</v>
      </c>
      <c r="D345" s="343">
        <v>2286291.47</v>
      </c>
      <c r="E345" s="343">
        <v>607740.19</v>
      </c>
    </row>
    <row r="346" spans="1:5" ht="12.75">
      <c r="A346" s="93"/>
      <c r="B346" s="341"/>
      <c r="C346" s="341"/>
      <c r="D346" s="341"/>
      <c r="E346" s="341"/>
    </row>
    <row r="347" ht="12.75">
      <c r="A347" s="90"/>
    </row>
    <row r="348" ht="12.75">
      <c r="A348" s="90"/>
    </row>
    <row r="349" spans="1:5" ht="12.75">
      <c r="A349" s="321" t="s">
        <v>69</v>
      </c>
      <c r="B349" s="323" t="s">
        <v>560</v>
      </c>
      <c r="C349" s="324"/>
      <c r="D349" s="324"/>
      <c r="E349" s="324"/>
    </row>
    <row r="350" spans="1:5" ht="12.75">
      <c r="A350" s="90"/>
      <c r="B350" s="425" t="s">
        <v>388</v>
      </c>
      <c r="C350" s="426"/>
      <c r="D350" s="426"/>
      <c r="E350" s="426"/>
    </row>
    <row r="351" spans="1:5" ht="12.75">
      <c r="A351" s="427">
        <v>2009</v>
      </c>
      <c r="B351" s="425"/>
      <c r="C351" s="428" t="s">
        <v>392</v>
      </c>
      <c r="D351" s="426"/>
      <c r="E351" s="426"/>
    </row>
    <row r="352" spans="1:5" ht="12.75">
      <c r="A352" s="93"/>
      <c r="B352" s="429" t="s">
        <v>396</v>
      </c>
      <c r="C352" s="430" t="s">
        <v>397</v>
      </c>
      <c r="D352" s="429" t="s">
        <v>398</v>
      </c>
      <c r="E352" s="430" t="s">
        <v>9</v>
      </c>
    </row>
    <row r="353" ht="12.75">
      <c r="A353" s="90"/>
    </row>
    <row r="354" ht="12.75">
      <c r="A354" s="90"/>
    </row>
    <row r="355" ht="12.75">
      <c r="A355" s="325" t="s">
        <v>112</v>
      </c>
    </row>
    <row r="356" spans="1:5" ht="12.75">
      <c r="A356" s="90" t="s">
        <v>122</v>
      </c>
      <c r="B356" s="343">
        <v>58889.06</v>
      </c>
      <c r="C356" s="343">
        <v>290041.06</v>
      </c>
      <c r="D356" s="343">
        <v>1256443.16</v>
      </c>
      <c r="E356" s="343">
        <v>310511.93</v>
      </c>
    </row>
    <row r="357" spans="1:5" ht="12.75">
      <c r="A357" s="90" t="s">
        <v>123</v>
      </c>
      <c r="B357" s="343">
        <v>0</v>
      </c>
      <c r="C357" s="343">
        <v>0</v>
      </c>
      <c r="D357" s="343">
        <v>0</v>
      </c>
      <c r="E357" s="343">
        <v>0</v>
      </c>
    </row>
    <row r="358" spans="1:5" ht="12.75">
      <c r="A358" s="90" t="s">
        <v>62</v>
      </c>
      <c r="B358" s="343">
        <v>26719.77</v>
      </c>
      <c r="C358" s="343">
        <v>204058.03</v>
      </c>
      <c r="D358" s="343">
        <v>1123241.13</v>
      </c>
      <c r="E358" s="343">
        <v>249593.73</v>
      </c>
    </row>
    <row r="359" spans="1:5" ht="12.75">
      <c r="A359" s="90" t="s">
        <v>561</v>
      </c>
      <c r="B359" s="343">
        <v>0</v>
      </c>
      <c r="C359" s="343">
        <v>9338.78</v>
      </c>
      <c r="D359" s="343">
        <v>70343.05</v>
      </c>
      <c r="E359" s="343">
        <v>13851</v>
      </c>
    </row>
    <row r="360" spans="1:5" ht="12.75">
      <c r="A360" s="90" t="s">
        <v>130</v>
      </c>
      <c r="B360" s="343">
        <v>0</v>
      </c>
      <c r="C360" s="343">
        <v>0</v>
      </c>
      <c r="D360" s="343">
        <v>0</v>
      </c>
      <c r="E360" s="343">
        <v>0</v>
      </c>
    </row>
    <row r="361" spans="1:5" ht="12.75">
      <c r="A361" s="90" t="s">
        <v>59</v>
      </c>
      <c r="B361" s="345">
        <v>0</v>
      </c>
      <c r="C361" s="345">
        <v>0</v>
      </c>
      <c r="D361" s="345">
        <v>0</v>
      </c>
      <c r="E361" s="345">
        <v>0</v>
      </c>
    </row>
    <row r="362" spans="1:5" ht="12.75">
      <c r="A362" s="90" t="s">
        <v>562</v>
      </c>
      <c r="B362" s="343">
        <v>85608.84</v>
      </c>
      <c r="C362" s="343">
        <v>503437.87</v>
      </c>
      <c r="D362" s="343">
        <v>2450027.34</v>
      </c>
      <c r="E362" s="343">
        <v>573956.66</v>
      </c>
    </row>
    <row r="363" spans="1:5" ht="12.75">
      <c r="A363" s="90"/>
      <c r="B363" s="346"/>
      <c r="C363" s="346"/>
      <c r="D363" s="346"/>
      <c r="E363" s="346"/>
    </row>
    <row r="364" spans="1:5" ht="12.75">
      <c r="A364" s="325" t="s">
        <v>563</v>
      </c>
      <c r="B364" s="343"/>
      <c r="C364" s="343"/>
      <c r="D364" s="343"/>
      <c r="E364" s="343"/>
    </row>
    <row r="365" spans="1:5" ht="12.75">
      <c r="A365" s="90" t="s">
        <v>564</v>
      </c>
      <c r="B365" s="343">
        <v>325047.59</v>
      </c>
      <c r="C365" s="343">
        <v>2501037.33</v>
      </c>
      <c r="D365" s="343">
        <v>9389156.18</v>
      </c>
      <c r="E365" s="343">
        <v>2323008.77</v>
      </c>
    </row>
    <row r="366" spans="1:5" ht="12.75">
      <c r="A366" s="90" t="s">
        <v>764</v>
      </c>
      <c r="B366" s="343">
        <v>0</v>
      </c>
      <c r="C366" s="343">
        <v>0</v>
      </c>
      <c r="D366" s="343">
        <v>0</v>
      </c>
      <c r="E366" s="343">
        <v>0</v>
      </c>
    </row>
    <row r="367" spans="1:5" ht="12.75">
      <c r="A367" s="90" t="s">
        <v>567</v>
      </c>
      <c r="B367" s="343">
        <v>15033</v>
      </c>
      <c r="C367" s="343">
        <v>61473.58</v>
      </c>
      <c r="D367" s="343">
        <v>155239.93</v>
      </c>
      <c r="E367" s="343">
        <v>48739.63</v>
      </c>
    </row>
    <row r="368" spans="1:5" ht="12.75">
      <c r="A368" s="90" t="s">
        <v>568</v>
      </c>
      <c r="B368" s="345">
        <v>433.19</v>
      </c>
      <c r="C368" s="345">
        <v>4444.48</v>
      </c>
      <c r="D368" s="345">
        <v>43997.36</v>
      </c>
      <c r="E368" s="345">
        <v>8622.8</v>
      </c>
    </row>
    <row r="369" spans="1:5" ht="12.75">
      <c r="A369" s="90" t="s">
        <v>569</v>
      </c>
      <c r="B369" s="343">
        <v>309581.4</v>
      </c>
      <c r="C369" s="343">
        <v>2435119.27</v>
      </c>
      <c r="D369" s="343">
        <v>9189918.89</v>
      </c>
      <c r="E369" s="343">
        <v>2265646.33</v>
      </c>
    </row>
    <row r="370" spans="1:5" ht="12.75">
      <c r="A370" s="90"/>
      <c r="B370" s="346"/>
      <c r="C370" s="346"/>
      <c r="D370" s="346"/>
      <c r="E370" s="346"/>
    </row>
    <row r="371" spans="1:5" ht="12.75">
      <c r="A371" s="325" t="s">
        <v>570</v>
      </c>
      <c r="B371" s="343"/>
      <c r="C371" s="343"/>
      <c r="D371" s="343"/>
      <c r="E371" s="343"/>
    </row>
    <row r="372" spans="1:5" ht="12.75">
      <c r="A372" s="90" t="s">
        <v>571</v>
      </c>
      <c r="B372" s="343">
        <v>3148.76</v>
      </c>
      <c r="C372" s="343">
        <v>3983.17</v>
      </c>
      <c r="D372" s="343">
        <v>6500.16</v>
      </c>
      <c r="E372" s="343">
        <v>3894.03</v>
      </c>
    </row>
    <row r="373" spans="1:5" ht="12.75">
      <c r="A373" s="90" t="s">
        <v>572</v>
      </c>
      <c r="B373" s="343">
        <v>14291.44</v>
      </c>
      <c r="C373" s="343">
        <v>61822.77</v>
      </c>
      <c r="D373" s="343">
        <v>139285.74</v>
      </c>
      <c r="E373" s="343">
        <v>45684.34</v>
      </c>
    </row>
    <row r="374" spans="1:5" ht="12.75">
      <c r="A374" s="90"/>
      <c r="B374" s="343"/>
      <c r="C374" s="343"/>
      <c r="D374" s="343"/>
      <c r="E374" s="343"/>
    </row>
    <row r="375" spans="1:5" ht="12.75">
      <c r="A375" s="90" t="s">
        <v>573</v>
      </c>
      <c r="B375" s="343">
        <v>1267202.86</v>
      </c>
      <c r="C375" s="343">
        <v>8362261.57</v>
      </c>
      <c r="D375" s="343">
        <v>28497616.07</v>
      </c>
      <c r="E375" s="343">
        <v>7391771.37</v>
      </c>
    </row>
    <row r="376" spans="1:5" ht="12.75">
      <c r="A376" s="93"/>
      <c r="B376" s="341"/>
      <c r="C376" s="341"/>
      <c r="D376" s="341"/>
      <c r="E376" s="341"/>
    </row>
    <row r="377" ht="12.75">
      <c r="A377" s="90"/>
    </row>
    <row r="378" ht="12.75">
      <c r="A378" s="90"/>
    </row>
    <row r="379" spans="1:5" ht="12.75">
      <c r="A379" s="321" t="s">
        <v>78</v>
      </c>
      <c r="B379" s="323" t="s">
        <v>574</v>
      </c>
      <c r="C379" s="324"/>
      <c r="D379" s="324"/>
      <c r="E379" s="324"/>
    </row>
    <row r="380" spans="1:5" ht="12.75">
      <c r="A380" s="90"/>
      <c r="B380" s="425" t="s">
        <v>388</v>
      </c>
      <c r="C380" s="426"/>
      <c r="D380" s="426"/>
      <c r="E380" s="426"/>
    </row>
    <row r="381" spans="1:5" ht="12.75">
      <c r="A381" s="427">
        <v>2009</v>
      </c>
      <c r="B381" s="425"/>
      <c r="C381" s="428" t="s">
        <v>392</v>
      </c>
      <c r="D381" s="426"/>
      <c r="E381" s="426"/>
    </row>
    <row r="382" spans="1:5" ht="12.75">
      <c r="A382" s="93"/>
      <c r="B382" s="429" t="s">
        <v>396</v>
      </c>
      <c r="C382" s="430" t="s">
        <v>397</v>
      </c>
      <c r="D382" s="429" t="s">
        <v>398</v>
      </c>
      <c r="E382" s="430" t="s">
        <v>9</v>
      </c>
    </row>
    <row r="383" ht="12.75">
      <c r="A383" s="90"/>
    </row>
    <row r="384" ht="12.75">
      <c r="A384" s="436" t="s">
        <v>575</v>
      </c>
    </row>
    <row r="385" spans="1:5" ht="12.75">
      <c r="A385" s="90" t="s">
        <v>576</v>
      </c>
      <c r="B385" s="343">
        <v>50056.3</v>
      </c>
      <c r="C385" s="343">
        <v>361046.11</v>
      </c>
      <c r="D385" s="343">
        <v>3044102.2</v>
      </c>
      <c r="E385" s="343">
        <v>620643.96</v>
      </c>
    </row>
    <row r="386" spans="1:6" s="325" customFormat="1" ht="12">
      <c r="A386" s="90" t="s">
        <v>577</v>
      </c>
      <c r="B386" s="343">
        <v>1943.31</v>
      </c>
      <c r="C386" s="343">
        <v>32272.95</v>
      </c>
      <c r="D386" s="343">
        <v>171640.54</v>
      </c>
      <c r="E386" s="343">
        <v>37067.49</v>
      </c>
      <c r="F386" s="424"/>
    </row>
    <row r="387" spans="1:5" ht="12.75">
      <c r="A387" s="373" t="s">
        <v>578</v>
      </c>
      <c r="B387" s="343">
        <v>0</v>
      </c>
      <c r="C387" s="343">
        <v>0</v>
      </c>
      <c r="D387" s="343">
        <v>24569.96</v>
      </c>
      <c r="E387" s="343">
        <v>4123.04</v>
      </c>
    </row>
    <row r="388" spans="1:5" ht="12.75">
      <c r="A388" s="90" t="s">
        <v>544</v>
      </c>
      <c r="B388" s="343">
        <v>0</v>
      </c>
      <c r="C388" s="343">
        <v>0</v>
      </c>
      <c r="D388" s="343">
        <v>0</v>
      </c>
      <c r="E388" s="343">
        <v>0</v>
      </c>
    </row>
    <row r="389" spans="1:5" ht="12.75">
      <c r="A389" s="437" t="s">
        <v>579</v>
      </c>
      <c r="B389" s="343">
        <v>527</v>
      </c>
      <c r="C389" s="343">
        <v>432.23</v>
      </c>
      <c r="D389" s="343">
        <v>3474.01</v>
      </c>
      <c r="E389" s="343">
        <v>1000.76</v>
      </c>
    </row>
    <row r="390" spans="1:5" ht="12.75">
      <c r="A390" s="437"/>
      <c r="B390" s="343"/>
      <c r="C390" s="343"/>
      <c r="D390" s="343"/>
      <c r="E390" s="343"/>
    </row>
    <row r="391" spans="1:5" ht="12.75">
      <c r="A391" s="436" t="s">
        <v>580</v>
      </c>
      <c r="B391" s="343"/>
      <c r="C391" s="343"/>
      <c r="D391" s="343"/>
      <c r="E391" s="343"/>
    </row>
    <row r="392" spans="1:5" ht="12.75">
      <c r="A392" s="437" t="s">
        <v>99</v>
      </c>
      <c r="B392" s="343">
        <v>180.26</v>
      </c>
      <c r="C392" s="343">
        <v>1299.82</v>
      </c>
      <c r="D392" s="343">
        <v>11047.2</v>
      </c>
      <c r="E392" s="343">
        <v>2249.2</v>
      </c>
    </row>
    <row r="393" spans="1:5" ht="12.75">
      <c r="A393" s="437" t="s">
        <v>581</v>
      </c>
      <c r="B393" s="343">
        <v>76.68</v>
      </c>
      <c r="C393" s="343">
        <v>1273.56</v>
      </c>
      <c r="D393" s="343">
        <v>6772.91</v>
      </c>
      <c r="E393" s="343">
        <v>1462.69</v>
      </c>
    </row>
    <row r="394" spans="1:5" ht="12.75">
      <c r="A394" s="437" t="s">
        <v>544</v>
      </c>
      <c r="B394" s="343">
        <v>0</v>
      </c>
      <c r="C394" s="343">
        <v>0</v>
      </c>
      <c r="D394" s="343">
        <v>0</v>
      </c>
      <c r="E394" s="343">
        <v>0</v>
      </c>
    </row>
    <row r="395" spans="1:5" ht="12.75">
      <c r="A395" s="437" t="s">
        <v>547</v>
      </c>
      <c r="B395" s="343">
        <v>18.95</v>
      </c>
      <c r="C395" s="343">
        <v>15.56</v>
      </c>
      <c r="D395" s="343">
        <v>124.69</v>
      </c>
      <c r="E395" s="343">
        <v>35.95</v>
      </c>
    </row>
    <row r="396" spans="1:5" ht="12.75">
      <c r="A396" s="437"/>
      <c r="B396" s="343"/>
      <c r="C396" s="343"/>
      <c r="D396" s="343"/>
      <c r="E396" s="343"/>
    </row>
    <row r="397" spans="1:5" ht="12.75">
      <c r="A397" s="436" t="s">
        <v>582</v>
      </c>
      <c r="B397" s="343"/>
      <c r="C397" s="343"/>
      <c r="D397" s="343"/>
      <c r="E397" s="343"/>
    </row>
    <row r="398" spans="1:5" ht="12.75">
      <c r="A398" s="90" t="s">
        <v>583</v>
      </c>
      <c r="B398" s="343">
        <v>331.08</v>
      </c>
      <c r="C398" s="343">
        <v>2542.79</v>
      </c>
      <c r="D398" s="343">
        <v>14131.63</v>
      </c>
      <c r="E398" s="343">
        <v>3131.68</v>
      </c>
    </row>
    <row r="399" spans="1:5" ht="12.75">
      <c r="A399" s="90" t="s">
        <v>584</v>
      </c>
      <c r="B399" s="343">
        <v>712.99</v>
      </c>
      <c r="C399" s="343">
        <v>6926.61</v>
      </c>
      <c r="D399" s="343">
        <v>25227.27</v>
      </c>
      <c r="E399" s="343">
        <v>6188.58</v>
      </c>
    </row>
    <row r="400" spans="1:5" ht="12.75">
      <c r="A400" s="90" t="s">
        <v>585</v>
      </c>
      <c r="B400" s="343">
        <v>403.98</v>
      </c>
      <c r="C400" s="343">
        <v>578.32</v>
      </c>
      <c r="D400" s="343">
        <v>349.12</v>
      </c>
      <c r="E400" s="343">
        <v>432.98</v>
      </c>
    </row>
    <row r="401" spans="1:5" ht="12.75">
      <c r="A401" s="90" t="s">
        <v>586</v>
      </c>
      <c r="B401" s="343">
        <v>452.58</v>
      </c>
      <c r="C401" s="343">
        <v>2086.65</v>
      </c>
      <c r="D401" s="343">
        <v>1816.38</v>
      </c>
      <c r="E401" s="343">
        <v>1039.59</v>
      </c>
    </row>
    <row r="402" spans="1:5" ht="12.75">
      <c r="A402" s="90" t="s">
        <v>587</v>
      </c>
      <c r="B402" s="343">
        <v>1389.7</v>
      </c>
      <c r="C402" s="343">
        <v>3825.61</v>
      </c>
      <c r="D402" s="343">
        <v>5723.06</v>
      </c>
      <c r="E402" s="343">
        <v>2650.77</v>
      </c>
    </row>
    <row r="403" spans="1:5" ht="12.75">
      <c r="A403" s="90" t="s">
        <v>588</v>
      </c>
      <c r="B403" s="345">
        <v>0</v>
      </c>
      <c r="C403" s="345">
        <v>0</v>
      </c>
      <c r="D403" s="345">
        <v>0</v>
      </c>
      <c r="E403" s="345">
        <v>0</v>
      </c>
    </row>
    <row r="404" spans="1:5" ht="12.75">
      <c r="A404" s="90" t="s">
        <v>589</v>
      </c>
      <c r="B404" s="343">
        <v>3290.27</v>
      </c>
      <c r="C404" s="343">
        <v>15959.94</v>
      </c>
      <c r="D404" s="343">
        <v>47247.26</v>
      </c>
      <c r="E404" s="343">
        <v>13443.52</v>
      </c>
    </row>
    <row r="405" spans="1:5" ht="12.75">
      <c r="A405" s="437"/>
      <c r="B405" s="343"/>
      <c r="C405" s="343"/>
      <c r="D405" s="343"/>
      <c r="E405" s="343"/>
    </row>
    <row r="406" spans="1:5" ht="12.75">
      <c r="A406" s="90" t="s">
        <v>590</v>
      </c>
      <c r="B406" s="343">
        <v>3566.12</v>
      </c>
      <c r="C406" s="343">
        <v>18548.72</v>
      </c>
      <c r="D406" s="343">
        <v>65192.12</v>
      </c>
      <c r="E406" s="343">
        <v>17191.33</v>
      </c>
    </row>
    <row r="407" spans="1:5" ht="12.75">
      <c r="A407" s="90"/>
      <c r="B407" s="343"/>
      <c r="C407" s="343"/>
      <c r="D407" s="343"/>
      <c r="E407" s="343"/>
    </row>
    <row r="408" spans="1:5" ht="12.75">
      <c r="A408" s="90" t="s">
        <v>591</v>
      </c>
      <c r="B408" s="343">
        <v>17174.66</v>
      </c>
      <c r="C408" s="343">
        <v>287103.03</v>
      </c>
      <c r="D408" s="343">
        <v>1458028.49</v>
      </c>
      <c r="E408" s="343">
        <v>318124.16</v>
      </c>
    </row>
    <row r="409" spans="1:5" ht="12.75">
      <c r="A409" s="438"/>
      <c r="B409" s="343"/>
      <c r="C409" s="343"/>
      <c r="D409" s="343"/>
      <c r="E409" s="343"/>
    </row>
    <row r="410" spans="1:5" ht="12.75">
      <c r="A410" s="372" t="s">
        <v>592</v>
      </c>
      <c r="B410" s="343"/>
      <c r="C410" s="343"/>
      <c r="D410" s="343"/>
      <c r="E410" s="343"/>
    </row>
    <row r="411" spans="1:5" ht="12.75">
      <c r="A411" s="90" t="s">
        <v>99</v>
      </c>
      <c r="B411" s="343">
        <v>34195.62</v>
      </c>
      <c r="C411" s="343">
        <v>215782.31</v>
      </c>
      <c r="D411" s="343">
        <v>1458146.66</v>
      </c>
      <c r="E411" s="343">
        <v>312946.13</v>
      </c>
    </row>
    <row r="412" spans="1:5" ht="12.75">
      <c r="A412" s="439" t="s">
        <v>546</v>
      </c>
      <c r="B412" s="343">
        <v>0</v>
      </c>
      <c r="C412" s="343">
        <v>0</v>
      </c>
      <c r="D412" s="343">
        <v>16440.83</v>
      </c>
      <c r="E412" s="343">
        <v>2758.91</v>
      </c>
    </row>
    <row r="413" spans="1:5" ht="12.75">
      <c r="A413" s="90" t="s">
        <v>594</v>
      </c>
      <c r="B413" s="343">
        <v>5898.32</v>
      </c>
      <c r="C413" s="343">
        <v>84921.34</v>
      </c>
      <c r="D413" s="343">
        <v>458248.8</v>
      </c>
      <c r="E413" s="343">
        <v>99126.56</v>
      </c>
    </row>
    <row r="414" spans="1:5" ht="12.75">
      <c r="A414" s="90" t="s">
        <v>544</v>
      </c>
      <c r="B414" s="343">
        <v>0</v>
      </c>
      <c r="C414" s="343">
        <v>0</v>
      </c>
      <c r="D414" s="343">
        <v>0</v>
      </c>
      <c r="E414" s="343">
        <v>0</v>
      </c>
    </row>
    <row r="415" spans="1:5" ht="12.75">
      <c r="A415" s="90" t="s">
        <v>547</v>
      </c>
      <c r="B415" s="343">
        <v>3642.11</v>
      </c>
      <c r="C415" s="343">
        <v>3713.9</v>
      </c>
      <c r="D415" s="343">
        <v>25106.41</v>
      </c>
      <c r="E415" s="343">
        <v>7259.73</v>
      </c>
    </row>
    <row r="416" spans="1:5" ht="12.75">
      <c r="A416" s="90" t="s">
        <v>102</v>
      </c>
      <c r="B416" s="343">
        <v>0</v>
      </c>
      <c r="C416" s="343">
        <v>0</v>
      </c>
      <c r="D416" s="343">
        <v>4157.48</v>
      </c>
      <c r="E416" s="343">
        <v>697.66</v>
      </c>
    </row>
    <row r="417" spans="1:5" ht="12.75">
      <c r="A417" s="90" t="s">
        <v>115</v>
      </c>
      <c r="B417" s="343">
        <v>8866.85</v>
      </c>
      <c r="C417" s="343">
        <v>42058.58</v>
      </c>
      <c r="D417" s="343">
        <v>114894.39</v>
      </c>
      <c r="E417" s="343">
        <v>33934.04</v>
      </c>
    </row>
    <row r="418" spans="1:5" ht="12.75">
      <c r="A418" s="90" t="s">
        <v>116</v>
      </c>
      <c r="B418" s="343">
        <v>5175.31</v>
      </c>
      <c r="C418" s="343">
        <v>18843.53</v>
      </c>
      <c r="D418" s="343">
        <v>18223.66</v>
      </c>
      <c r="E418" s="343">
        <v>10360.71</v>
      </c>
    </row>
    <row r="419" spans="1:5" ht="12.75">
      <c r="A419" s="90" t="s">
        <v>595</v>
      </c>
      <c r="B419" s="343">
        <v>249.28</v>
      </c>
      <c r="C419" s="343">
        <v>920.66</v>
      </c>
      <c r="D419" s="343">
        <v>6167.7</v>
      </c>
      <c r="E419" s="343">
        <v>1389.59</v>
      </c>
    </row>
    <row r="420" spans="1:5" ht="12.75">
      <c r="A420" s="76"/>
      <c r="B420" s="343"/>
      <c r="C420" s="343"/>
      <c r="D420" s="343"/>
      <c r="E420" s="343"/>
    </row>
    <row r="421" spans="1:5" ht="12.75">
      <c r="A421" s="372" t="s">
        <v>582</v>
      </c>
      <c r="B421" s="343"/>
      <c r="C421" s="343"/>
      <c r="D421" s="343"/>
      <c r="E421" s="343"/>
    </row>
    <row r="422" spans="1:5" ht="12.75">
      <c r="A422" s="90" t="s">
        <v>583</v>
      </c>
      <c r="B422" s="343">
        <v>25975.92</v>
      </c>
      <c r="C422" s="343">
        <v>161312.9</v>
      </c>
      <c r="D422" s="343">
        <v>862722.99</v>
      </c>
      <c r="E422" s="343">
        <v>196051.86</v>
      </c>
    </row>
    <row r="423" spans="1:5" ht="12.75">
      <c r="A423" s="90" t="s">
        <v>596</v>
      </c>
      <c r="B423" s="343">
        <v>31175.84</v>
      </c>
      <c r="C423" s="343">
        <v>254693.84</v>
      </c>
      <c r="D423" s="343">
        <v>954869.65</v>
      </c>
      <c r="E423" s="343">
        <v>235169.5</v>
      </c>
    </row>
    <row r="424" spans="1:5" ht="12.75">
      <c r="A424" s="90" t="s">
        <v>597</v>
      </c>
      <c r="B424" s="343">
        <v>2093.79</v>
      </c>
      <c r="C424" s="343">
        <v>18130.03</v>
      </c>
      <c r="D424" s="343">
        <v>55800.5</v>
      </c>
      <c r="E424" s="343">
        <v>14621.01</v>
      </c>
    </row>
    <row r="425" spans="1:5" ht="12.75">
      <c r="A425" s="90" t="s">
        <v>585</v>
      </c>
      <c r="B425" s="343">
        <v>33708.81</v>
      </c>
      <c r="C425" s="343">
        <v>49256.72</v>
      </c>
      <c r="D425" s="343">
        <v>30239.24</v>
      </c>
      <c r="E425" s="343">
        <v>36534.35</v>
      </c>
    </row>
    <row r="426" spans="1:5" ht="12.75">
      <c r="A426" s="90" t="s">
        <v>586</v>
      </c>
      <c r="B426" s="343">
        <v>22485.51</v>
      </c>
      <c r="C426" s="343">
        <v>107506.43</v>
      </c>
      <c r="D426" s="343">
        <v>88538.33</v>
      </c>
      <c r="E426" s="343">
        <v>52204.44</v>
      </c>
    </row>
    <row r="427" spans="1:5" ht="12.75">
      <c r="A427" s="90" t="s">
        <v>587</v>
      </c>
      <c r="B427" s="343">
        <v>53950.48</v>
      </c>
      <c r="C427" s="343">
        <v>155600.93</v>
      </c>
      <c r="D427" s="343">
        <v>207702.21</v>
      </c>
      <c r="E427" s="343">
        <v>102030.84</v>
      </c>
    </row>
    <row r="428" spans="1:5" ht="12.75">
      <c r="A428" s="90" t="s">
        <v>588</v>
      </c>
      <c r="B428" s="345">
        <v>0</v>
      </c>
      <c r="C428" s="345">
        <v>0</v>
      </c>
      <c r="D428" s="345">
        <v>0</v>
      </c>
      <c r="E428" s="345">
        <v>0</v>
      </c>
    </row>
    <row r="429" spans="1:5" ht="12.75">
      <c r="A429" s="90" t="s">
        <v>589</v>
      </c>
      <c r="B429" s="343">
        <v>169390.36</v>
      </c>
      <c r="C429" s="343">
        <v>746500.85</v>
      </c>
      <c r="D429" s="343">
        <v>2199872.93</v>
      </c>
      <c r="E429" s="343">
        <v>636612</v>
      </c>
    </row>
    <row r="430" spans="1:5" ht="12.75">
      <c r="A430" s="90"/>
      <c r="B430" s="343"/>
      <c r="C430" s="343"/>
      <c r="D430" s="343"/>
      <c r="E430" s="343"/>
    </row>
    <row r="431" spans="1:5" ht="12.75">
      <c r="A431" s="93" t="s">
        <v>598</v>
      </c>
      <c r="B431" s="345">
        <v>227417.85</v>
      </c>
      <c r="C431" s="345">
        <v>1112741.17</v>
      </c>
      <c r="D431" s="345">
        <v>4301258.85</v>
      </c>
      <c r="E431" s="345">
        <v>1105085.32</v>
      </c>
    </row>
    <row r="432" ht="12.75">
      <c r="A432" s="90"/>
    </row>
    <row r="433" ht="12.75">
      <c r="A433" s="90"/>
    </row>
    <row r="434" spans="1:5" ht="12.75">
      <c r="A434" s="321" t="s">
        <v>89</v>
      </c>
      <c r="B434" s="323" t="s">
        <v>141</v>
      </c>
      <c r="C434" s="324"/>
      <c r="D434" s="324"/>
      <c r="E434" s="324"/>
    </row>
    <row r="435" spans="1:5" ht="12.75">
      <c r="A435" s="90"/>
      <c r="B435" s="425" t="s">
        <v>388</v>
      </c>
      <c r="C435" s="426"/>
      <c r="D435" s="426"/>
      <c r="E435" s="426"/>
    </row>
    <row r="436" spans="1:5" ht="12.75">
      <c r="A436" s="427">
        <v>2009</v>
      </c>
      <c r="B436" s="425"/>
      <c r="C436" s="428" t="s">
        <v>392</v>
      </c>
      <c r="D436" s="426"/>
      <c r="E436" s="426"/>
    </row>
    <row r="437" spans="1:5" ht="12.75">
      <c r="A437" s="93"/>
      <c r="B437" s="429" t="s">
        <v>396</v>
      </c>
      <c r="C437" s="430" t="s">
        <v>397</v>
      </c>
      <c r="D437" s="429" t="s">
        <v>398</v>
      </c>
      <c r="E437" s="430" t="s">
        <v>9</v>
      </c>
    </row>
    <row r="438" ht="12.75">
      <c r="A438" s="90"/>
    </row>
    <row r="439" ht="12.75">
      <c r="A439" s="90"/>
    </row>
    <row r="440" spans="1:5" ht="12.75">
      <c r="A440" s="90" t="s">
        <v>135</v>
      </c>
      <c r="B440" s="343">
        <v>1505534.12</v>
      </c>
      <c r="C440" s="343">
        <v>8832244.12</v>
      </c>
      <c r="D440" s="343">
        <v>30683363.69</v>
      </c>
      <c r="E440" s="343">
        <v>8007667.98</v>
      </c>
    </row>
    <row r="441" spans="1:5" ht="12.75">
      <c r="A441" s="90" t="s">
        <v>136</v>
      </c>
      <c r="B441" s="343">
        <v>1267202.86</v>
      </c>
      <c r="C441" s="343">
        <v>8362261.57</v>
      </c>
      <c r="D441" s="343">
        <v>28497616.07</v>
      </c>
      <c r="E441" s="343">
        <v>7391771.37</v>
      </c>
    </row>
    <row r="442" spans="1:5" ht="12.75">
      <c r="A442" s="90"/>
      <c r="B442" s="343"/>
      <c r="C442" s="343"/>
      <c r="D442" s="343"/>
      <c r="E442" s="343"/>
    </row>
    <row r="443" spans="1:5" ht="12.75">
      <c r="A443" s="90" t="s">
        <v>599</v>
      </c>
      <c r="B443" s="343">
        <v>238331.26</v>
      </c>
      <c r="C443" s="343">
        <v>469982.55</v>
      </c>
      <c r="D443" s="343">
        <v>2185747.61</v>
      </c>
      <c r="E443" s="343">
        <v>615896.61</v>
      </c>
    </row>
    <row r="444" spans="1:5" ht="12.75">
      <c r="A444" s="90" t="s">
        <v>600</v>
      </c>
      <c r="B444" s="343">
        <v>13070.8</v>
      </c>
      <c r="C444" s="343">
        <v>44200.08</v>
      </c>
      <c r="D444" s="343">
        <v>145138.98</v>
      </c>
      <c r="E444" s="343">
        <v>42055.78</v>
      </c>
    </row>
    <row r="445" spans="1:5" ht="12.75">
      <c r="A445" s="90" t="s">
        <v>601</v>
      </c>
      <c r="B445" s="343">
        <v>61153.69</v>
      </c>
      <c r="C445" s="343">
        <v>294028.37</v>
      </c>
      <c r="D445" s="343">
        <v>1588012.42</v>
      </c>
      <c r="E445" s="343">
        <v>368414.16</v>
      </c>
    </row>
    <row r="446" spans="1:5" ht="12.75">
      <c r="A446" s="90" t="s">
        <v>140</v>
      </c>
      <c r="B446" s="343">
        <v>2676.2</v>
      </c>
      <c r="C446" s="343">
        <v>31841.28</v>
      </c>
      <c r="D446" s="343">
        <v>532460.34</v>
      </c>
      <c r="E446" s="343">
        <v>97970.68</v>
      </c>
    </row>
    <row r="447" spans="1:5" ht="12.75">
      <c r="A447" s="90" t="s">
        <v>371</v>
      </c>
      <c r="B447" s="343">
        <v>5875.89</v>
      </c>
      <c r="C447" s="343">
        <v>32637.2</v>
      </c>
      <c r="D447" s="343">
        <v>127674.6</v>
      </c>
      <c r="E447" s="343">
        <v>32180.21</v>
      </c>
    </row>
    <row r="448" spans="1:5" ht="12.75">
      <c r="A448" s="90" t="s">
        <v>372</v>
      </c>
      <c r="B448" s="343">
        <v>1229.05</v>
      </c>
      <c r="C448" s="343">
        <v>7867.58</v>
      </c>
      <c r="D448" s="343">
        <v>37866.18</v>
      </c>
      <c r="E448" s="343">
        <v>8832.08</v>
      </c>
    </row>
    <row r="449" spans="1:5" ht="12.75">
      <c r="A449" s="90" t="s">
        <v>370</v>
      </c>
      <c r="B449" s="343">
        <v>1376.22</v>
      </c>
      <c r="C449" s="343">
        <v>19027.66</v>
      </c>
      <c r="D449" s="343">
        <v>58393.23</v>
      </c>
      <c r="E449" s="343">
        <v>14812.95</v>
      </c>
    </row>
    <row r="450" spans="1:5" ht="12.75">
      <c r="A450" s="90"/>
      <c r="B450" s="343"/>
      <c r="C450" s="343"/>
      <c r="D450" s="343"/>
      <c r="E450" s="343"/>
    </row>
    <row r="451" spans="1:5" ht="12.75">
      <c r="A451" s="90" t="s">
        <v>76</v>
      </c>
      <c r="B451" s="343">
        <v>3375.07</v>
      </c>
      <c r="C451" s="343">
        <v>21603.15</v>
      </c>
      <c r="D451" s="343">
        <v>358788.51</v>
      </c>
      <c r="E451" s="343">
        <v>67011.56</v>
      </c>
    </row>
    <row r="452" spans="1:5" ht="12.75">
      <c r="A452" s="90"/>
      <c r="B452" s="343"/>
      <c r="C452" s="343"/>
      <c r="D452" s="343"/>
      <c r="E452" s="343"/>
    </row>
    <row r="453" spans="1:5" ht="12.75">
      <c r="A453" s="90" t="s">
        <v>141</v>
      </c>
      <c r="B453" s="343">
        <v>182466.07</v>
      </c>
      <c r="C453" s="343">
        <v>150383.68</v>
      </c>
      <c r="D453" s="343">
        <v>345268.35</v>
      </c>
      <c r="E453" s="343">
        <v>202753.87</v>
      </c>
    </row>
    <row r="454" spans="1:5" ht="12.75">
      <c r="A454" s="90"/>
      <c r="B454" s="343"/>
      <c r="C454" s="343"/>
      <c r="D454" s="343"/>
      <c r="E454" s="343"/>
    </row>
    <row r="455" spans="1:5" ht="12.75">
      <c r="A455" s="90" t="s">
        <v>602</v>
      </c>
      <c r="B455" s="343">
        <v>10304.3</v>
      </c>
      <c r="C455" s="343">
        <v>75244.88</v>
      </c>
      <c r="D455" s="343">
        <v>399557.46</v>
      </c>
      <c r="E455" s="343">
        <v>89857.73</v>
      </c>
    </row>
    <row r="456" spans="1:5" ht="12.75">
      <c r="A456" s="93" t="s">
        <v>603</v>
      </c>
      <c r="B456" s="345">
        <v>192770.37</v>
      </c>
      <c r="C456" s="345">
        <v>225628.55</v>
      </c>
      <c r="D456" s="345">
        <v>744825.81</v>
      </c>
      <c r="E456" s="345">
        <v>292611.6</v>
      </c>
    </row>
    <row r="457" ht="12.75">
      <c r="A457" s="90"/>
    </row>
    <row r="458" ht="12.75">
      <c r="A458" s="90"/>
    </row>
    <row r="459" spans="1:5" ht="12.75">
      <c r="A459" s="321" t="s">
        <v>119</v>
      </c>
      <c r="B459" s="323" t="s">
        <v>604</v>
      </c>
      <c r="C459" s="324"/>
      <c r="D459" s="324"/>
      <c r="E459" s="324"/>
    </row>
    <row r="460" spans="1:5" ht="12.75">
      <c r="A460" s="90"/>
      <c r="B460" s="425" t="s">
        <v>388</v>
      </c>
      <c r="C460" s="426"/>
      <c r="D460" s="426"/>
      <c r="E460" s="426"/>
    </row>
    <row r="461" spans="1:6" s="325" customFormat="1" ht="12.75">
      <c r="A461" s="427">
        <v>2009</v>
      </c>
      <c r="B461" s="425"/>
      <c r="C461" s="428" t="s">
        <v>392</v>
      </c>
      <c r="D461" s="426"/>
      <c r="E461" s="426"/>
      <c r="F461" s="424"/>
    </row>
    <row r="462" spans="1:5" ht="12.75">
      <c r="A462" s="93"/>
      <c r="B462" s="429" t="s">
        <v>396</v>
      </c>
      <c r="C462" s="430" t="s">
        <v>397</v>
      </c>
      <c r="D462" s="429" t="s">
        <v>398</v>
      </c>
      <c r="E462" s="430" t="s">
        <v>9</v>
      </c>
    </row>
    <row r="463" ht="12.75">
      <c r="A463" s="90"/>
    </row>
    <row r="464" spans="1:5" ht="12.75">
      <c r="A464" s="90"/>
      <c r="B464" s="334" t="s">
        <v>5</v>
      </c>
      <c r="C464" s="334" t="s">
        <v>5</v>
      </c>
      <c r="D464" s="334" t="s">
        <v>5</v>
      </c>
      <c r="E464" s="334" t="s">
        <v>5</v>
      </c>
    </row>
    <row r="465" spans="1:5" ht="12.75">
      <c r="A465" s="325" t="s">
        <v>76</v>
      </c>
      <c r="B465" s="334" t="s">
        <v>5</v>
      </c>
      <c r="C465" s="334" t="s">
        <v>5</v>
      </c>
      <c r="D465" s="334" t="s">
        <v>5</v>
      </c>
      <c r="E465" s="334" t="s">
        <v>5</v>
      </c>
    </row>
    <row r="466" spans="1:5" ht="12.75">
      <c r="A466" s="90" t="s">
        <v>344</v>
      </c>
      <c r="B466" s="343">
        <v>1219.71</v>
      </c>
      <c r="C466" s="343">
        <v>3678.8</v>
      </c>
      <c r="D466" s="343">
        <v>5855.87</v>
      </c>
      <c r="E466" s="343">
        <v>2536.67</v>
      </c>
    </row>
    <row r="467" spans="1:5" ht="12.75">
      <c r="A467" s="90" t="s">
        <v>605</v>
      </c>
      <c r="B467" s="343">
        <v>0</v>
      </c>
      <c r="C467" s="343">
        <v>0</v>
      </c>
      <c r="D467" s="343">
        <v>0</v>
      </c>
      <c r="E467" s="343">
        <v>0</v>
      </c>
    </row>
    <row r="468" spans="1:5" ht="12.75">
      <c r="A468" s="90" t="s">
        <v>606</v>
      </c>
      <c r="B468" s="343">
        <v>0</v>
      </c>
      <c r="C468" s="343">
        <v>0</v>
      </c>
      <c r="D468" s="343">
        <v>0</v>
      </c>
      <c r="E468" s="343">
        <v>0</v>
      </c>
    </row>
    <row r="469" spans="1:5" ht="12.75">
      <c r="A469" s="90" t="s">
        <v>85</v>
      </c>
      <c r="B469" s="343">
        <v>55.36</v>
      </c>
      <c r="C469" s="343">
        <v>1010.11</v>
      </c>
      <c r="D469" s="343">
        <v>3706.86</v>
      </c>
      <c r="E469" s="343">
        <v>877.37</v>
      </c>
    </row>
    <row r="470" spans="1:5" ht="12.75">
      <c r="A470" t="s">
        <v>765</v>
      </c>
      <c r="B470" s="343">
        <v>0</v>
      </c>
      <c r="C470" s="343">
        <v>7030.3</v>
      </c>
      <c r="D470" s="343">
        <v>207434.7</v>
      </c>
      <c r="E470" s="343">
        <v>36350.14</v>
      </c>
    </row>
    <row r="471" spans="1:5" ht="12.75">
      <c r="A471" s="90" t="s">
        <v>608</v>
      </c>
      <c r="B471" s="343">
        <v>0</v>
      </c>
      <c r="C471" s="343">
        <v>0</v>
      </c>
      <c r="D471" s="343">
        <v>0</v>
      </c>
      <c r="E471" s="343">
        <v>0</v>
      </c>
    </row>
    <row r="472" spans="1:5" ht="12.75">
      <c r="A472" s="90" t="s">
        <v>609</v>
      </c>
      <c r="B472" s="343">
        <v>0</v>
      </c>
      <c r="C472" s="343">
        <v>0</v>
      </c>
      <c r="D472" s="343">
        <v>0</v>
      </c>
      <c r="E472" s="343">
        <v>0</v>
      </c>
    </row>
    <row r="473" spans="1:5" ht="12.75">
      <c r="A473" s="90" t="s">
        <v>345</v>
      </c>
      <c r="B473" s="343">
        <v>0</v>
      </c>
      <c r="C473" s="343">
        <v>0</v>
      </c>
      <c r="D473" s="343">
        <v>0</v>
      </c>
      <c r="E473" s="343">
        <v>0</v>
      </c>
    </row>
    <row r="474" spans="1:5" ht="12.75">
      <c r="A474" s="90" t="s">
        <v>86</v>
      </c>
      <c r="B474" s="343">
        <v>0</v>
      </c>
      <c r="C474" s="343">
        <v>4105.48</v>
      </c>
      <c r="D474" s="343">
        <v>69998.25</v>
      </c>
      <c r="E474" s="343">
        <v>12646.11</v>
      </c>
    </row>
    <row r="475" spans="1:5" ht="12.75">
      <c r="A475" s="90" t="s">
        <v>610</v>
      </c>
      <c r="B475" s="343">
        <v>0</v>
      </c>
      <c r="C475" s="343">
        <v>0</v>
      </c>
      <c r="D475" s="343">
        <v>0</v>
      </c>
      <c r="E475" s="343">
        <v>0</v>
      </c>
    </row>
    <row r="476" spans="1:5" ht="12.75">
      <c r="A476" s="90" t="s">
        <v>611</v>
      </c>
      <c r="B476" s="343">
        <v>0</v>
      </c>
      <c r="C476" s="343">
        <v>0</v>
      </c>
      <c r="D476" s="343">
        <v>0</v>
      </c>
      <c r="E476" s="343">
        <v>0</v>
      </c>
    </row>
    <row r="477" spans="1:5" ht="12.75">
      <c r="A477" s="90" t="s">
        <v>612</v>
      </c>
      <c r="B477" s="343">
        <v>0</v>
      </c>
      <c r="C477" s="343">
        <v>0</v>
      </c>
      <c r="D477" s="343">
        <v>0</v>
      </c>
      <c r="E477" s="343">
        <v>0</v>
      </c>
    </row>
    <row r="478" spans="1:5" ht="12.75">
      <c r="A478" s="90" t="s">
        <v>613</v>
      </c>
      <c r="B478" s="345">
        <v>2100</v>
      </c>
      <c r="C478" s="345">
        <v>5778.46</v>
      </c>
      <c r="D478" s="345">
        <v>71792.84</v>
      </c>
      <c r="E478" s="345">
        <v>14601.27</v>
      </c>
    </row>
    <row r="479" spans="1:5" ht="12.75">
      <c r="A479" s="90" t="s">
        <v>614</v>
      </c>
      <c r="B479" s="343">
        <v>3375.07</v>
      </c>
      <c r="C479" s="343">
        <v>21603.15</v>
      </c>
      <c r="D479" s="343">
        <v>358788.51</v>
      </c>
      <c r="E479" s="343">
        <v>67011.56</v>
      </c>
    </row>
    <row r="480" spans="1:5" ht="12.75">
      <c r="A480" s="90"/>
      <c r="B480" s="346"/>
      <c r="C480" s="346"/>
      <c r="D480" s="346"/>
      <c r="E480" s="346"/>
    </row>
    <row r="481" spans="1:5" ht="12.75">
      <c r="A481" s="325" t="s">
        <v>615</v>
      </c>
      <c r="B481" s="346"/>
      <c r="C481" s="346"/>
      <c r="D481" s="346"/>
      <c r="E481" s="346"/>
    </row>
    <row r="482" spans="1:5" ht="12.75">
      <c r="A482" s="90" t="s">
        <v>567</v>
      </c>
      <c r="B482" s="343">
        <v>15033</v>
      </c>
      <c r="C482" s="343">
        <v>61473.58</v>
      </c>
      <c r="D482" s="343">
        <v>155239.93</v>
      </c>
      <c r="E482" s="343">
        <v>48739.63</v>
      </c>
    </row>
    <row r="483" spans="1:5" ht="12.75">
      <c r="A483" s="90" t="s">
        <v>568</v>
      </c>
      <c r="B483" s="343">
        <v>433.19</v>
      </c>
      <c r="C483" s="343">
        <v>4444.48</v>
      </c>
      <c r="D483" s="343">
        <v>43997.36</v>
      </c>
      <c r="E483" s="343">
        <v>8622.8</v>
      </c>
    </row>
    <row r="484" spans="1:5" ht="12.75">
      <c r="A484" s="93"/>
      <c r="B484" s="341"/>
      <c r="C484" s="341"/>
      <c r="D484" s="341"/>
      <c r="E484" s="341"/>
    </row>
    <row r="485" ht="12.75">
      <c r="A485" s="90"/>
    </row>
    <row r="486" ht="12.75">
      <c r="A486" s="90"/>
    </row>
    <row r="487" spans="1:5" ht="15.75">
      <c r="A487" s="440" t="s">
        <v>734</v>
      </c>
      <c r="B487" s="441"/>
      <c r="C487" s="441"/>
      <c r="D487" s="441"/>
      <c r="E487" s="441"/>
    </row>
    <row r="488" spans="1:5" ht="15.75">
      <c r="A488" s="440" t="s">
        <v>1</v>
      </c>
      <c r="B488" s="441"/>
      <c r="C488" s="441"/>
      <c r="D488" s="441"/>
      <c r="E488" s="441"/>
    </row>
    <row r="489" spans="1:5" ht="12.75">
      <c r="A489" s="442" t="s">
        <v>133</v>
      </c>
      <c r="B489" s="442" t="s">
        <v>616</v>
      </c>
      <c r="C489" s="443"/>
      <c r="D489" s="443"/>
      <c r="E489" s="443"/>
    </row>
    <row r="490" spans="1:5" ht="12.75">
      <c r="A490" s="444"/>
      <c r="B490" s="445" t="s">
        <v>388</v>
      </c>
      <c r="C490" s="446"/>
      <c r="D490" s="446"/>
      <c r="E490" s="446"/>
    </row>
    <row r="491" spans="1:5" ht="12.75">
      <c r="A491" s="447">
        <v>2009</v>
      </c>
      <c r="B491" s="445"/>
      <c r="C491" s="448" t="s">
        <v>392</v>
      </c>
      <c r="D491" s="446"/>
      <c r="E491" s="446"/>
    </row>
    <row r="492" spans="1:5" ht="12.75">
      <c r="A492" s="449"/>
      <c r="B492" s="450" t="s">
        <v>396</v>
      </c>
      <c r="C492" s="451" t="s">
        <v>397</v>
      </c>
      <c r="D492" s="450" t="s">
        <v>398</v>
      </c>
      <c r="E492" s="451" t="s">
        <v>9</v>
      </c>
    </row>
    <row r="493" spans="1:5" ht="12.75">
      <c r="A493" s="444"/>
      <c r="B493" s="452"/>
      <c r="C493" s="452"/>
      <c r="D493" s="452"/>
      <c r="E493" s="452"/>
    </row>
    <row r="494" spans="1:5" ht="12.75">
      <c r="A494" s="444" t="s">
        <v>617</v>
      </c>
      <c r="B494" s="453">
        <v>35</v>
      </c>
      <c r="C494" s="453">
        <v>18</v>
      </c>
      <c r="D494" s="453">
        <v>2</v>
      </c>
      <c r="E494" s="453">
        <v>55</v>
      </c>
    </row>
    <row r="495" spans="1:5" ht="12.75">
      <c r="A495" s="444"/>
      <c r="B495" s="452"/>
      <c r="C495" s="452"/>
      <c r="D495" s="452"/>
      <c r="E495" s="452"/>
    </row>
    <row r="496" spans="1:5" ht="12.75">
      <c r="A496" s="454" t="s">
        <v>619</v>
      </c>
      <c r="B496" s="452"/>
      <c r="C496" s="452"/>
      <c r="D496" s="452"/>
      <c r="E496" s="452"/>
    </row>
    <row r="497" spans="1:5" ht="12.75">
      <c r="A497" s="444" t="s">
        <v>620</v>
      </c>
      <c r="B497" s="453">
        <v>226160.75</v>
      </c>
      <c r="C497" s="453">
        <v>107591.26</v>
      </c>
      <c r="D497" s="469" t="s">
        <v>380</v>
      </c>
      <c r="E497" s="453">
        <v>200466.1</v>
      </c>
    </row>
    <row r="498" spans="1:5" ht="12.75">
      <c r="A498" s="444" t="s">
        <v>234</v>
      </c>
      <c r="B498" s="453">
        <v>11274.84</v>
      </c>
      <c r="C498" s="453">
        <v>1042.05</v>
      </c>
      <c r="D498" s="469" t="s">
        <v>380</v>
      </c>
      <c r="E498" s="453">
        <v>10927.12</v>
      </c>
    </row>
    <row r="499" spans="1:5" ht="12.75">
      <c r="A499" s="444" t="s">
        <v>233</v>
      </c>
      <c r="B499" s="453">
        <v>60098.55</v>
      </c>
      <c r="C499" s="453">
        <v>52116.87</v>
      </c>
      <c r="D499" s="469" t="s">
        <v>380</v>
      </c>
      <c r="E499" s="453">
        <v>60243.79</v>
      </c>
    </row>
    <row r="500" spans="1:5" ht="12.75">
      <c r="A500" s="444" t="s">
        <v>235</v>
      </c>
      <c r="B500" s="453">
        <v>17637.47</v>
      </c>
      <c r="C500" s="453">
        <v>22986.34</v>
      </c>
      <c r="D500" s="469" t="s">
        <v>380</v>
      </c>
      <c r="E500" s="453">
        <v>20688.55</v>
      </c>
    </row>
    <row r="501" spans="1:5" ht="12.75">
      <c r="A501" s="444" t="s">
        <v>621</v>
      </c>
      <c r="B501" s="453">
        <v>83937.18</v>
      </c>
      <c r="C501" s="453">
        <v>117222.03</v>
      </c>
      <c r="D501" s="469" t="s">
        <v>380</v>
      </c>
      <c r="E501" s="453">
        <v>88303.98</v>
      </c>
    </row>
    <row r="502" spans="1:5" ht="12.75">
      <c r="A502" s="444" t="s">
        <v>237</v>
      </c>
      <c r="B502" s="453">
        <v>21540.3</v>
      </c>
      <c r="C502" s="453">
        <v>11721.51</v>
      </c>
      <c r="D502" s="469" t="s">
        <v>380</v>
      </c>
      <c r="E502" s="453">
        <v>22749.27</v>
      </c>
    </row>
    <row r="503" spans="1:5" ht="12.75">
      <c r="A503" s="444" t="s">
        <v>238</v>
      </c>
      <c r="B503" s="453">
        <v>3124.52</v>
      </c>
      <c r="C503" s="453">
        <v>4032.6</v>
      </c>
      <c r="D503" s="469" t="s">
        <v>380</v>
      </c>
      <c r="E503" s="453">
        <v>3644.53</v>
      </c>
    </row>
    <row r="504" spans="1:6" ht="12.75">
      <c r="A504" s="444" t="s">
        <v>239</v>
      </c>
      <c r="B504" s="455">
        <v>19741.04</v>
      </c>
      <c r="C504" s="455">
        <v>42391.04</v>
      </c>
      <c r="D504" s="470" t="s">
        <v>380</v>
      </c>
      <c r="E504" s="455">
        <v>25527.36</v>
      </c>
      <c r="F504" s="456"/>
    </row>
    <row r="505" spans="1:5" ht="12.75">
      <c r="A505" s="444" t="s">
        <v>240</v>
      </c>
      <c r="B505" s="453">
        <v>404032.57</v>
      </c>
      <c r="C505" s="453">
        <v>274321.62</v>
      </c>
      <c r="D505" s="469" t="s">
        <v>380</v>
      </c>
      <c r="E505" s="453">
        <v>381495.96</v>
      </c>
    </row>
    <row r="506" spans="1:5" ht="12.75">
      <c r="A506" s="444"/>
      <c r="B506" s="453"/>
      <c r="C506" s="453"/>
      <c r="D506" s="453"/>
      <c r="E506" s="453"/>
    </row>
    <row r="507" spans="1:5" ht="12.75">
      <c r="A507" s="454" t="s">
        <v>622</v>
      </c>
      <c r="B507" s="453"/>
      <c r="C507" s="453"/>
      <c r="D507" s="453"/>
      <c r="E507" s="453"/>
    </row>
    <row r="508" spans="1:5" ht="12.75">
      <c r="A508" s="444" t="s">
        <v>249</v>
      </c>
      <c r="B508" s="453">
        <v>67492.39</v>
      </c>
      <c r="C508" s="453">
        <v>82780.31</v>
      </c>
      <c r="D508" s="469" t="s">
        <v>380</v>
      </c>
      <c r="E508" s="453">
        <v>72799.89</v>
      </c>
    </row>
    <row r="509" spans="1:5" ht="12.75">
      <c r="A509" s="444" t="s">
        <v>623</v>
      </c>
      <c r="B509" s="453">
        <v>17332.53</v>
      </c>
      <c r="C509" s="453">
        <v>20338.59</v>
      </c>
      <c r="D509" s="469" t="s">
        <v>380</v>
      </c>
      <c r="E509" s="453">
        <v>18149.54</v>
      </c>
    </row>
    <row r="510" spans="1:5" ht="12.75">
      <c r="A510" s="444" t="s">
        <v>624</v>
      </c>
      <c r="B510" s="453">
        <v>11748</v>
      </c>
      <c r="C510" s="453">
        <v>21767.48</v>
      </c>
      <c r="D510" s="469" t="s">
        <v>380</v>
      </c>
      <c r="E510" s="453">
        <v>14649.71</v>
      </c>
    </row>
    <row r="511" spans="1:5" ht="12.75">
      <c r="A511" s="444" t="s">
        <v>255</v>
      </c>
      <c r="B511" s="453">
        <v>12404.6</v>
      </c>
      <c r="C511" s="453">
        <v>21162.48</v>
      </c>
      <c r="D511" s="469" t="s">
        <v>380</v>
      </c>
      <c r="E511" s="453">
        <v>14253.82</v>
      </c>
    </row>
    <row r="512" spans="1:6" s="76" customFormat="1" ht="12.75">
      <c r="A512" s="444" t="s">
        <v>256</v>
      </c>
      <c r="B512" s="455">
        <v>141562.35</v>
      </c>
      <c r="C512" s="455">
        <v>232087.02</v>
      </c>
      <c r="D512" s="470" t="s">
        <v>380</v>
      </c>
      <c r="E512" s="455">
        <v>161823.77</v>
      </c>
      <c r="F512" s="457"/>
    </row>
    <row r="513" spans="1:5" ht="12.75">
      <c r="A513" s="444" t="s">
        <v>257</v>
      </c>
      <c r="B513" s="453">
        <v>250539.88</v>
      </c>
      <c r="C513" s="453">
        <v>378135.88</v>
      </c>
      <c r="D513" s="469" t="s">
        <v>380</v>
      </c>
      <c r="E513" s="453">
        <v>281676.73</v>
      </c>
    </row>
    <row r="514" spans="1:6" s="325" customFormat="1" ht="12">
      <c r="A514" s="444"/>
      <c r="B514" s="458"/>
      <c r="C514" s="458"/>
      <c r="D514" s="469"/>
      <c r="E514" s="458"/>
      <c r="F514" s="424"/>
    </row>
    <row r="515" spans="1:5" ht="12.75">
      <c r="A515" s="444" t="s">
        <v>241</v>
      </c>
      <c r="B515" s="453">
        <v>113807.16</v>
      </c>
      <c r="C515" s="453">
        <v>262353.29</v>
      </c>
      <c r="D515" s="469" t="s">
        <v>380</v>
      </c>
      <c r="E515" s="453">
        <v>148776.29</v>
      </c>
    </row>
    <row r="516" spans="1:5" ht="12.75">
      <c r="A516" s="444"/>
      <c r="B516" s="453"/>
      <c r="C516" s="453"/>
      <c r="D516" s="453"/>
      <c r="E516" s="453"/>
    </row>
    <row r="517" spans="1:5" ht="12.75">
      <c r="A517" s="444" t="s">
        <v>182</v>
      </c>
      <c r="B517" s="453">
        <v>39685.54</v>
      </c>
      <c r="C517" s="453">
        <v>-366167.54</v>
      </c>
      <c r="D517" s="469" t="s">
        <v>380</v>
      </c>
      <c r="E517" s="453">
        <v>-48957.07</v>
      </c>
    </row>
    <row r="518" spans="1:5" ht="12.75">
      <c r="A518" s="449"/>
      <c r="B518" s="459"/>
      <c r="C518" s="459"/>
      <c r="D518" s="459"/>
      <c r="E518" s="459"/>
    </row>
    <row r="519" spans="1:5" ht="12.75">
      <c r="A519" s="346"/>
      <c r="B519" s="336"/>
      <c r="C519" s="336"/>
      <c r="D519" s="336"/>
      <c r="E519" s="336"/>
    </row>
    <row r="520" spans="1:5" ht="12.75">
      <c r="A520" s="95"/>
      <c r="B520" s="360"/>
      <c r="C520" s="360"/>
      <c r="D520" s="360"/>
      <c r="E520" s="360"/>
    </row>
    <row r="521" spans="1:5" ht="12.75">
      <c r="A521" s="321" t="s">
        <v>142</v>
      </c>
      <c r="B521" s="323" t="s">
        <v>160</v>
      </c>
      <c r="C521" s="324"/>
      <c r="D521" s="324"/>
      <c r="E521" s="324"/>
    </row>
    <row r="522" spans="1:5" ht="12.75">
      <c r="A522" s="90"/>
      <c r="B522" s="425" t="s">
        <v>388</v>
      </c>
      <c r="C522" s="426"/>
      <c r="D522" s="426"/>
      <c r="E522" s="426"/>
    </row>
    <row r="523" spans="1:5" ht="12.75">
      <c r="A523" s="427">
        <v>2009</v>
      </c>
      <c r="B523" s="425"/>
      <c r="C523" s="428" t="s">
        <v>392</v>
      </c>
      <c r="D523" s="426"/>
      <c r="E523" s="426"/>
    </row>
    <row r="524" spans="1:5" ht="12.75">
      <c r="A524" s="93"/>
      <c r="B524" s="429" t="s">
        <v>396</v>
      </c>
      <c r="C524" s="430" t="s">
        <v>397</v>
      </c>
      <c r="D524" s="429" t="s">
        <v>398</v>
      </c>
      <c r="E524" s="430" t="s">
        <v>9</v>
      </c>
    </row>
    <row r="525" ht="12.75">
      <c r="A525" s="90"/>
    </row>
    <row r="526" ht="12.75">
      <c r="A526" s="90"/>
    </row>
    <row r="527" ht="12.75">
      <c r="A527" s="325" t="s">
        <v>453</v>
      </c>
    </row>
    <row r="528" spans="1:5" ht="12.75">
      <c r="A528" s="90" t="s">
        <v>625</v>
      </c>
      <c r="B528" s="343">
        <v>-9723.42</v>
      </c>
      <c r="C528" s="343">
        <v>4567.88</v>
      </c>
      <c r="D528" s="343">
        <v>-88928.26</v>
      </c>
      <c r="E528" s="343">
        <v>-19882.3</v>
      </c>
    </row>
    <row r="529" spans="1:5" ht="12.75">
      <c r="A529" s="90"/>
      <c r="B529" s="346"/>
      <c r="C529" s="346"/>
      <c r="D529" s="346"/>
      <c r="E529" s="346"/>
    </row>
    <row r="530" spans="1:5" ht="12.75">
      <c r="A530" s="90" t="s">
        <v>130</v>
      </c>
      <c r="B530" s="343">
        <v>0</v>
      </c>
      <c r="C530" s="343">
        <v>0</v>
      </c>
      <c r="D530" s="343">
        <v>0</v>
      </c>
      <c r="E530" s="343">
        <v>0</v>
      </c>
    </row>
    <row r="531" spans="1:5" ht="12.75">
      <c r="A531" s="90" t="s">
        <v>59</v>
      </c>
      <c r="B531" s="343">
        <v>0</v>
      </c>
      <c r="C531" s="343">
        <v>0</v>
      </c>
      <c r="D531" s="343">
        <v>0</v>
      </c>
      <c r="E531" s="343">
        <v>0</v>
      </c>
    </row>
    <row r="532" spans="1:5" ht="12.75">
      <c r="A532" s="90" t="s">
        <v>123</v>
      </c>
      <c r="B532" s="343">
        <v>0</v>
      </c>
      <c r="C532" s="343">
        <v>0</v>
      </c>
      <c r="D532" s="343">
        <v>0</v>
      </c>
      <c r="E532" s="343">
        <v>0</v>
      </c>
    </row>
    <row r="533" spans="1:5" ht="12.75">
      <c r="A533" s="90" t="s">
        <v>60</v>
      </c>
      <c r="B533" s="343">
        <v>0</v>
      </c>
      <c r="C533" s="343">
        <v>0</v>
      </c>
      <c r="D533" s="343">
        <v>0</v>
      </c>
      <c r="E533" s="343">
        <v>0</v>
      </c>
    </row>
    <row r="534" spans="1:5" ht="12.75">
      <c r="A534" s="90"/>
      <c r="B534" s="343"/>
      <c r="C534" s="343"/>
      <c r="D534" s="343"/>
      <c r="E534" s="343"/>
    </row>
    <row r="535" spans="1:5" ht="12.75">
      <c r="A535" s="90" t="s">
        <v>735</v>
      </c>
      <c r="B535" s="343">
        <v>0</v>
      </c>
      <c r="C535" s="343">
        <v>0</v>
      </c>
      <c r="D535" s="343">
        <v>0</v>
      </c>
      <c r="E535" s="343">
        <v>0</v>
      </c>
    </row>
    <row r="536" spans="1:5" ht="12.75">
      <c r="A536" s="90" t="s">
        <v>145</v>
      </c>
      <c r="B536" s="343">
        <v>0</v>
      </c>
      <c r="C536" s="343">
        <v>5034.99</v>
      </c>
      <c r="D536" s="343">
        <v>56213.8</v>
      </c>
      <c r="E536" s="343">
        <v>10536.7</v>
      </c>
    </row>
    <row r="537" spans="1:5" ht="12.75">
      <c r="A537" s="90" t="s">
        <v>146</v>
      </c>
      <c r="B537" s="345">
        <v>10728.03</v>
      </c>
      <c r="C537" s="345">
        <v>15955.29</v>
      </c>
      <c r="D537" s="345">
        <v>596983.59</v>
      </c>
      <c r="E537" s="345">
        <v>110252.23</v>
      </c>
    </row>
    <row r="538" spans="1:5" ht="12.75">
      <c r="A538" s="90" t="s">
        <v>629</v>
      </c>
      <c r="B538" s="343">
        <v>10728.03</v>
      </c>
      <c r="C538" s="343">
        <v>20990.28</v>
      </c>
      <c r="D538" s="343">
        <v>653197.39</v>
      </c>
      <c r="E538" s="343">
        <v>120788.93</v>
      </c>
    </row>
    <row r="539" spans="1:5" ht="12.75">
      <c r="A539" s="90"/>
      <c r="B539" s="346"/>
      <c r="C539" s="346"/>
      <c r="D539" s="346"/>
      <c r="E539" s="346"/>
    </row>
    <row r="540" spans="1:5" ht="12.75">
      <c r="A540" s="90" t="s">
        <v>454</v>
      </c>
      <c r="B540" s="343">
        <v>1004.62</v>
      </c>
      <c r="C540" s="343">
        <v>25558.16</v>
      </c>
      <c r="D540" s="343">
        <v>564269.13</v>
      </c>
      <c r="E540" s="343">
        <v>100906.63</v>
      </c>
    </row>
    <row r="541" spans="1:5" ht="12.75">
      <c r="A541" s="90"/>
      <c r="B541" s="343"/>
      <c r="C541" s="343"/>
      <c r="D541" s="343"/>
      <c r="E541" s="343"/>
    </row>
    <row r="542" spans="1:5" ht="12.75">
      <c r="A542" s="90" t="s">
        <v>462</v>
      </c>
      <c r="B542" s="369">
        <v>0</v>
      </c>
      <c r="C542" s="369">
        <v>-1226.73</v>
      </c>
      <c r="D542" s="369">
        <v>0</v>
      </c>
      <c r="E542" s="369">
        <v>-268.87</v>
      </c>
    </row>
    <row r="543" spans="1:5" ht="12.75">
      <c r="A543" s="90"/>
      <c r="B543" s="346"/>
      <c r="C543" s="346"/>
      <c r="D543" s="346"/>
      <c r="E543" s="346"/>
    </row>
    <row r="544" spans="1:5" ht="12.75">
      <c r="A544" s="90" t="s">
        <v>62</v>
      </c>
      <c r="B544" s="343">
        <v>10882.79</v>
      </c>
      <c r="C544" s="343">
        <v>104229.7</v>
      </c>
      <c r="D544" s="343">
        <v>278428.34</v>
      </c>
      <c r="E544" s="343">
        <v>76238.73</v>
      </c>
    </row>
    <row r="545" spans="1:5" ht="12.75">
      <c r="A545" s="90" t="s">
        <v>561</v>
      </c>
      <c r="B545" s="343">
        <v>0</v>
      </c>
      <c r="C545" s="343">
        <v>39524.97</v>
      </c>
      <c r="D545" s="343">
        <v>-2857.14</v>
      </c>
      <c r="E545" s="343">
        <v>8183.56</v>
      </c>
    </row>
    <row r="546" spans="1:5" ht="12.75">
      <c r="A546" s="90" t="s">
        <v>630</v>
      </c>
      <c r="B546" s="343">
        <v>-1317</v>
      </c>
      <c r="C546" s="343">
        <v>-5849.39</v>
      </c>
      <c r="D546" s="343">
        <v>1359.37</v>
      </c>
      <c r="E546" s="343">
        <v>-1861.28</v>
      </c>
    </row>
    <row r="547" spans="1:5" ht="12.75">
      <c r="A547" s="90" t="s">
        <v>631</v>
      </c>
      <c r="B547" s="343">
        <v>-1865.58</v>
      </c>
      <c r="C547" s="343">
        <v>100010.32</v>
      </c>
      <c r="D547" s="343">
        <v>168494.05</v>
      </c>
      <c r="E547" s="343">
        <v>49051.13</v>
      </c>
    </row>
    <row r="548" spans="1:5" ht="12.75">
      <c r="A548" s="90" t="s">
        <v>632</v>
      </c>
      <c r="B548" s="343">
        <v>0</v>
      </c>
      <c r="C548" s="343">
        <v>0</v>
      </c>
      <c r="D548" s="343">
        <v>0</v>
      </c>
      <c r="E548" s="343">
        <v>0</v>
      </c>
    </row>
    <row r="549" spans="2:5" ht="12.75">
      <c r="B549" s="343"/>
      <c r="C549" s="343"/>
      <c r="D549" s="343"/>
      <c r="E549" s="343"/>
    </row>
    <row r="550" spans="1:5" ht="12.75">
      <c r="A550" s="90" t="s">
        <v>66</v>
      </c>
      <c r="B550" s="343">
        <v>7700.21</v>
      </c>
      <c r="C550" s="343">
        <v>236688.87</v>
      </c>
      <c r="D550" s="343">
        <v>445424.61</v>
      </c>
      <c r="E550" s="343">
        <v>131343.26</v>
      </c>
    </row>
    <row r="551" spans="1:5" ht="12.75">
      <c r="A551" s="90"/>
      <c r="B551" s="343"/>
      <c r="C551" s="343"/>
      <c r="D551" s="343"/>
      <c r="E551" s="343"/>
    </row>
    <row r="552" spans="1:5" ht="12.75">
      <c r="A552" s="90" t="s">
        <v>466</v>
      </c>
      <c r="B552" s="343">
        <v>8704.83</v>
      </c>
      <c r="C552" s="343">
        <v>262247.03</v>
      </c>
      <c r="D552" s="343">
        <v>1009693.74</v>
      </c>
      <c r="E552" s="343">
        <v>232249.89</v>
      </c>
    </row>
    <row r="553" spans="1:5" ht="12.75">
      <c r="A553" s="95"/>
      <c r="B553" s="360"/>
      <c r="C553" s="360"/>
      <c r="D553" s="360"/>
      <c r="E553" s="360"/>
    </row>
    <row r="554" spans="1:5" ht="12.75">
      <c r="A554" s="95"/>
      <c r="B554" s="360"/>
      <c r="C554" s="360"/>
      <c r="D554" s="360"/>
      <c r="E554" s="360"/>
    </row>
    <row r="555" ht="12.75">
      <c r="A555" s="325" t="s">
        <v>633</v>
      </c>
    </row>
    <row r="556" spans="1:5" ht="12.75">
      <c r="A556" s="90" t="s">
        <v>195</v>
      </c>
      <c r="B556" s="343">
        <v>0</v>
      </c>
      <c r="C556" s="343">
        <v>0</v>
      </c>
      <c r="D556" s="343">
        <v>0</v>
      </c>
      <c r="E556" s="343">
        <v>0</v>
      </c>
    </row>
    <row r="557" spans="1:5" ht="12.75">
      <c r="A557" s="90" t="s">
        <v>766</v>
      </c>
      <c r="B557" s="343">
        <v>50834.21</v>
      </c>
      <c r="C557" s="343">
        <v>6217.27</v>
      </c>
      <c r="D557" s="343">
        <v>-25030.15</v>
      </c>
      <c r="E557" s="343">
        <v>28324.480000000003</v>
      </c>
    </row>
    <row r="558" spans="1:5" ht="12.75">
      <c r="A558" s="90" t="s">
        <v>638</v>
      </c>
      <c r="B558" s="343">
        <v>27380.2</v>
      </c>
      <c r="C558" s="343">
        <v>4196.09</v>
      </c>
      <c r="D558" s="343">
        <v>0</v>
      </c>
      <c r="E558" s="343">
        <v>17704.13</v>
      </c>
    </row>
    <row r="559" spans="1:5" ht="12.75">
      <c r="A559" s="90" t="s">
        <v>639</v>
      </c>
      <c r="B559" s="345">
        <v>17268.24</v>
      </c>
      <c r="C559" s="345">
        <v>0</v>
      </c>
      <c r="D559" s="345">
        <v>-1434.02</v>
      </c>
      <c r="E559" s="345">
        <v>10345.03</v>
      </c>
    </row>
    <row r="560" spans="1:5" ht="12.75">
      <c r="A560" s="90" t="s">
        <v>640</v>
      </c>
      <c r="B560" s="343">
        <v>95482.65</v>
      </c>
      <c r="C560" s="343">
        <v>10413.37</v>
      </c>
      <c r="D560" s="343">
        <v>-26464.17</v>
      </c>
      <c r="E560" s="343">
        <v>56373.65</v>
      </c>
    </row>
    <row r="561" spans="1:5" ht="12.75">
      <c r="A561" s="90"/>
      <c r="B561" s="422"/>
      <c r="C561" s="346"/>
      <c r="D561" s="346"/>
      <c r="E561" s="346"/>
    </row>
    <row r="562" ht="12.75">
      <c r="A562" s="325" t="s">
        <v>266</v>
      </c>
    </row>
    <row r="563" spans="1:5" ht="12.75">
      <c r="A563" s="90" t="s">
        <v>149</v>
      </c>
      <c r="B563" s="343">
        <v>67557.05</v>
      </c>
      <c r="C563" s="343">
        <v>-54626.08</v>
      </c>
      <c r="D563" s="343">
        <v>-379213.11</v>
      </c>
      <c r="E563" s="343">
        <v>-34194.52</v>
      </c>
    </row>
    <row r="564" spans="1:5" ht="12.75">
      <c r="A564" s="90" t="s">
        <v>150</v>
      </c>
      <c r="B564" s="343">
        <v>-27496.98</v>
      </c>
      <c r="C564" s="343">
        <v>-143590.29</v>
      </c>
      <c r="D564" s="343">
        <v>39292.27</v>
      </c>
      <c r="E564" s="343">
        <v>-41734.3</v>
      </c>
    </row>
    <row r="565" spans="1:5" ht="12.75">
      <c r="A565" s="90" t="s">
        <v>151</v>
      </c>
      <c r="B565" s="343">
        <v>-1919.93</v>
      </c>
      <c r="C565" s="343">
        <v>-116618.12</v>
      </c>
      <c r="D565" s="343">
        <v>237762.38</v>
      </c>
      <c r="E565" s="343">
        <v>13161.41</v>
      </c>
    </row>
    <row r="566" spans="1:5" ht="12.75">
      <c r="A566" s="90" t="s">
        <v>641</v>
      </c>
      <c r="B566" s="343">
        <v>-9769.38</v>
      </c>
      <c r="C566" s="343">
        <v>-6722.18</v>
      </c>
      <c r="D566" s="343">
        <v>-1140894.64</v>
      </c>
      <c r="E566" s="343">
        <v>-198913.61</v>
      </c>
    </row>
    <row r="567" spans="1:5" ht="12.75">
      <c r="A567" s="90" t="s">
        <v>642</v>
      </c>
      <c r="B567" s="343">
        <v>-1.13</v>
      </c>
      <c r="C567" s="343">
        <v>0</v>
      </c>
      <c r="D567" s="343">
        <v>1285.8</v>
      </c>
      <c r="E567" s="343">
        <v>215.07</v>
      </c>
    </row>
    <row r="568" spans="1:5" ht="12.75">
      <c r="A568" s="90" t="s">
        <v>643</v>
      </c>
      <c r="B568" s="345">
        <v>2981.2</v>
      </c>
      <c r="C568" s="345">
        <v>-139824.31</v>
      </c>
      <c r="D568" s="345">
        <v>741.3</v>
      </c>
      <c r="E568" s="345">
        <v>-28694.51</v>
      </c>
    </row>
    <row r="569" spans="1:5" ht="12.75">
      <c r="A569" s="90" t="s">
        <v>154</v>
      </c>
      <c r="B569" s="343">
        <v>31350.85</v>
      </c>
      <c r="C569" s="343">
        <v>-461380.98</v>
      </c>
      <c r="D569" s="343">
        <v>-1241026.01</v>
      </c>
      <c r="E569" s="343">
        <v>-290160.46</v>
      </c>
    </row>
    <row r="570" spans="1:5" ht="12.75">
      <c r="A570" s="90"/>
      <c r="B570" s="422"/>
      <c r="C570" s="422"/>
      <c r="D570" s="422"/>
      <c r="E570" s="422"/>
    </row>
    <row r="571" spans="1:5" ht="12.75">
      <c r="A571" s="90" t="s">
        <v>155</v>
      </c>
      <c r="B571" s="343">
        <v>33553.05</v>
      </c>
      <c r="C571" s="343">
        <v>76964.1</v>
      </c>
      <c r="D571" s="343">
        <v>3000.07</v>
      </c>
      <c r="E571" s="343">
        <v>37940.76</v>
      </c>
    </row>
    <row r="572" spans="1:5" ht="12.75">
      <c r="A572" s="90"/>
      <c r="B572" s="343"/>
      <c r="C572" s="343"/>
      <c r="D572" s="343"/>
      <c r="E572" s="343"/>
    </row>
    <row r="573" spans="1:5" ht="12.75">
      <c r="A573" s="90" t="s">
        <v>156</v>
      </c>
      <c r="B573" s="343">
        <v>169091.37</v>
      </c>
      <c r="C573" s="343">
        <v>-111756.49</v>
      </c>
      <c r="D573" s="343">
        <v>-254796.36</v>
      </c>
      <c r="E573" s="343">
        <v>36403.83</v>
      </c>
    </row>
    <row r="574" spans="1:5" ht="12.75">
      <c r="A574" s="90"/>
      <c r="B574" s="343"/>
      <c r="C574" s="343"/>
      <c r="D574" s="343"/>
      <c r="E574" s="343"/>
    </row>
    <row r="575" spans="1:5" ht="12.75">
      <c r="A575" s="90"/>
      <c r="B575" s="343"/>
      <c r="C575" s="343"/>
      <c r="D575" s="343"/>
      <c r="E575" s="343"/>
    </row>
    <row r="576" spans="1:5" ht="12.75">
      <c r="A576" s="325" t="s">
        <v>645</v>
      </c>
      <c r="B576" s="343"/>
      <c r="C576" s="343"/>
      <c r="D576" s="343"/>
      <c r="E576" s="343"/>
    </row>
    <row r="577" spans="1:5" ht="12.75">
      <c r="A577" s="90" t="s">
        <v>160</v>
      </c>
      <c r="B577" s="343">
        <v>8704.83</v>
      </c>
      <c r="C577" s="343">
        <v>262247.03</v>
      </c>
      <c r="D577" s="343">
        <v>1009693.74</v>
      </c>
      <c r="E577" s="343">
        <v>232249.89</v>
      </c>
    </row>
    <row r="578" spans="1:5" ht="12.75">
      <c r="A578" s="90" t="s">
        <v>112</v>
      </c>
      <c r="B578" s="345">
        <v>85608.84</v>
      </c>
      <c r="C578" s="345">
        <v>503437.87</v>
      </c>
      <c r="D578" s="345">
        <v>2450027.34</v>
      </c>
      <c r="E578" s="345">
        <v>573956.66</v>
      </c>
    </row>
    <row r="579" spans="1:5" ht="12.75">
      <c r="A579" s="90" t="s">
        <v>161</v>
      </c>
      <c r="B579" s="343">
        <v>-76904</v>
      </c>
      <c r="C579" s="343">
        <v>-241190.84</v>
      </c>
      <c r="D579" s="343">
        <v>-1440333.59</v>
      </c>
      <c r="E579" s="343">
        <v>-341706.77</v>
      </c>
    </row>
    <row r="580" spans="1:5" ht="12.75">
      <c r="A580" s="90"/>
      <c r="B580" s="346"/>
      <c r="C580" s="346"/>
      <c r="D580" s="346"/>
      <c r="E580" s="346"/>
    </row>
    <row r="581" spans="1:5" ht="12.75">
      <c r="A581" s="325" t="s">
        <v>646</v>
      </c>
      <c r="B581" s="343"/>
      <c r="C581" s="343"/>
      <c r="D581" s="343"/>
      <c r="E581" s="343"/>
    </row>
    <row r="582" spans="1:5" ht="12.75">
      <c r="A582" s="90" t="s">
        <v>160</v>
      </c>
      <c r="B582" s="343">
        <v>95482.65</v>
      </c>
      <c r="C582" s="343">
        <v>10413.37</v>
      </c>
      <c r="D582" s="343">
        <v>-26464.17</v>
      </c>
      <c r="E582" s="343">
        <v>56373.65</v>
      </c>
    </row>
    <row r="583" spans="1:5" ht="12.75">
      <c r="A583" s="90" t="s">
        <v>112</v>
      </c>
      <c r="B583" s="345">
        <v>15470.61</v>
      </c>
      <c r="C583" s="345">
        <v>20916.89</v>
      </c>
      <c r="D583" s="345">
        <v>4777.98</v>
      </c>
      <c r="E583" s="345">
        <v>14870.01</v>
      </c>
    </row>
    <row r="584" spans="1:5" ht="12.75">
      <c r="A584" s="90" t="s">
        <v>161</v>
      </c>
      <c r="B584" s="343">
        <v>80012.04</v>
      </c>
      <c r="C584" s="343">
        <v>-10503.53</v>
      </c>
      <c r="D584" s="343">
        <v>-31242.15</v>
      </c>
      <c r="E584" s="343">
        <v>41503.64</v>
      </c>
    </row>
    <row r="585" spans="1:5" ht="12.75">
      <c r="A585" s="93"/>
      <c r="B585" s="102"/>
      <c r="C585" s="102"/>
      <c r="D585" s="102"/>
      <c r="E585" s="102"/>
    </row>
    <row r="586" ht="12.75">
      <c r="A586" s="90"/>
    </row>
    <row r="587" ht="12.75">
      <c r="A587" s="90"/>
    </row>
    <row r="588" spans="1:6" s="325" customFormat="1" ht="12">
      <c r="A588" s="321" t="s">
        <v>157</v>
      </c>
      <c r="B588" s="323" t="s">
        <v>647</v>
      </c>
      <c r="C588" s="324"/>
      <c r="D588" s="324"/>
      <c r="E588" s="324"/>
      <c r="F588" s="424"/>
    </row>
    <row r="589" spans="1:5" ht="12.75">
      <c r="A589" s="90"/>
      <c r="B589" s="425" t="s">
        <v>388</v>
      </c>
      <c r="C589" s="426"/>
      <c r="D589" s="426"/>
      <c r="E589" s="426"/>
    </row>
    <row r="590" spans="1:5" ht="12.75">
      <c r="A590" s="427">
        <v>2009</v>
      </c>
      <c r="B590" s="425"/>
      <c r="C590" s="428" t="s">
        <v>392</v>
      </c>
      <c r="D590" s="426"/>
      <c r="E590" s="426"/>
    </row>
    <row r="591" spans="1:5" ht="12.75">
      <c r="A591" s="93"/>
      <c r="B591" s="429" t="s">
        <v>396</v>
      </c>
      <c r="C591" s="430" t="s">
        <v>397</v>
      </c>
      <c r="D591" s="429" t="s">
        <v>398</v>
      </c>
      <c r="E591" s="430" t="s">
        <v>9</v>
      </c>
    </row>
    <row r="592" ht="12.75">
      <c r="A592" s="90"/>
    </row>
    <row r="593" ht="12.75">
      <c r="A593" s="90"/>
    </row>
    <row r="594" spans="1:5" ht="12.75">
      <c r="A594" s="325" t="s">
        <v>648</v>
      </c>
      <c r="B594" s="334" t="s">
        <v>5</v>
      </c>
      <c r="C594" s="334" t="s">
        <v>5</v>
      </c>
      <c r="D594" s="334" t="s">
        <v>5</v>
      </c>
      <c r="E594" s="334" t="s">
        <v>5</v>
      </c>
    </row>
    <row r="595" spans="1:5" ht="12.75">
      <c r="A595" s="90" t="s">
        <v>182</v>
      </c>
      <c r="B595" s="343">
        <v>18591.71</v>
      </c>
      <c r="C595" s="343">
        <v>-187121.45</v>
      </c>
      <c r="D595" s="343">
        <v>453366.77</v>
      </c>
      <c r="E595" s="343">
        <v>46462.72</v>
      </c>
    </row>
    <row r="596" spans="1:5" ht="12.75">
      <c r="A596" s="90" t="s">
        <v>649</v>
      </c>
      <c r="B596" s="343">
        <v>-1494.98</v>
      </c>
      <c r="C596" s="343">
        <v>-135709.2</v>
      </c>
      <c r="D596" s="343">
        <v>-750559.93</v>
      </c>
      <c r="E596" s="343">
        <v>-156611.05</v>
      </c>
    </row>
    <row r="597" spans="1:5" ht="12.75">
      <c r="A597" s="90" t="s">
        <v>187</v>
      </c>
      <c r="B597" s="343">
        <v>42681.05</v>
      </c>
      <c r="C597" s="343">
        <v>-12057.6</v>
      </c>
      <c r="D597" s="343">
        <v>-44.77</v>
      </c>
      <c r="E597" s="343">
        <v>23513.79</v>
      </c>
    </row>
    <row r="598" spans="1:5" ht="12.75">
      <c r="A598" t="s">
        <v>767</v>
      </c>
      <c r="B598" s="369">
        <v>0</v>
      </c>
      <c r="C598" s="369">
        <v>0</v>
      </c>
      <c r="D598" s="369">
        <v>-96763.27</v>
      </c>
      <c r="E598" s="369">
        <v>-16237.67</v>
      </c>
    </row>
    <row r="599" spans="1:5" ht="12.75">
      <c r="A599" s="90" t="s">
        <v>272</v>
      </c>
      <c r="B599" s="343">
        <v>8150.4</v>
      </c>
      <c r="C599" s="343">
        <v>57988.67</v>
      </c>
      <c r="D599" s="343">
        <v>0</v>
      </c>
      <c r="E599" s="343">
        <v>17706.15</v>
      </c>
    </row>
    <row r="600" spans="1:5" ht="12.75">
      <c r="A600" s="90" t="s">
        <v>651</v>
      </c>
      <c r="B600" s="343">
        <v>85608.84</v>
      </c>
      <c r="C600" s="343">
        <v>503437.87</v>
      </c>
      <c r="D600" s="343">
        <v>2450027.34</v>
      </c>
      <c r="E600" s="343">
        <v>573956.66</v>
      </c>
    </row>
    <row r="601" spans="1:5" ht="12.75">
      <c r="A601" s="90" t="s">
        <v>652</v>
      </c>
      <c r="B601" s="345">
        <v>15470.61</v>
      </c>
      <c r="C601" s="345">
        <v>20916.89</v>
      </c>
      <c r="D601" s="345">
        <v>4777.98</v>
      </c>
      <c r="E601" s="345">
        <v>14870.01</v>
      </c>
    </row>
    <row r="602" spans="1:5" ht="12.75">
      <c r="A602" s="90" t="s">
        <v>653</v>
      </c>
      <c r="B602" s="343">
        <v>169007.62</v>
      </c>
      <c r="C602" s="343">
        <v>247455.18</v>
      </c>
      <c r="D602" s="343">
        <v>2060804.11</v>
      </c>
      <c r="E602" s="343">
        <v>503660.61</v>
      </c>
    </row>
    <row r="603" spans="1:5" ht="12.75">
      <c r="A603" s="90"/>
      <c r="B603" s="422"/>
      <c r="C603" s="422"/>
      <c r="D603" s="422"/>
      <c r="E603" s="422"/>
    </row>
    <row r="604" spans="1:5" ht="12.75">
      <c r="A604" s="325" t="s">
        <v>654</v>
      </c>
      <c r="B604" s="343"/>
      <c r="C604" s="343"/>
      <c r="D604" s="343"/>
      <c r="E604" s="343"/>
    </row>
    <row r="605" spans="1:5" ht="12.75">
      <c r="A605" s="325" t="s">
        <v>655</v>
      </c>
      <c r="B605" s="460"/>
      <c r="C605" s="460"/>
      <c r="D605" s="460"/>
      <c r="E605" s="460"/>
    </row>
    <row r="606" spans="1:5" ht="12.75">
      <c r="A606" s="90" t="s">
        <v>768</v>
      </c>
      <c r="B606" s="343">
        <v>6502.939999999999</v>
      </c>
      <c r="C606" s="343">
        <v>-223181.53999999998</v>
      </c>
      <c r="D606" s="343">
        <v>-804071.08</v>
      </c>
      <c r="E606" s="343">
        <v>-179859.84000000003</v>
      </c>
    </row>
    <row r="607" spans="1:5" ht="12.75">
      <c r="A607" s="90" t="s">
        <v>373</v>
      </c>
      <c r="B607" s="343">
        <v>-573.84</v>
      </c>
      <c r="C607" s="343">
        <v>0</v>
      </c>
      <c r="D607" s="343">
        <v>-48142.76</v>
      </c>
      <c r="E607" s="343">
        <v>-8430.52</v>
      </c>
    </row>
    <row r="608" spans="1:5" ht="12.75">
      <c r="A608" s="90" t="s">
        <v>657</v>
      </c>
      <c r="B608" s="343">
        <v>-591.1</v>
      </c>
      <c r="C608" s="343">
        <v>-1377.62</v>
      </c>
      <c r="D608" s="343">
        <v>-1907.62</v>
      </c>
      <c r="E608" s="343">
        <v>-984.41</v>
      </c>
    </row>
    <row r="609" spans="1:5" ht="12.75">
      <c r="A609" s="90" t="s">
        <v>659</v>
      </c>
      <c r="B609" s="345">
        <v>-2950.07</v>
      </c>
      <c r="C609" s="345">
        <v>0</v>
      </c>
      <c r="D609" s="345">
        <v>0</v>
      </c>
      <c r="E609" s="345">
        <v>-1808.44</v>
      </c>
    </row>
    <row r="610" spans="1:5" ht="12.75">
      <c r="A610" s="90" t="s">
        <v>660</v>
      </c>
      <c r="B610" s="343">
        <v>2387.93</v>
      </c>
      <c r="C610" s="343">
        <v>-224559.16</v>
      </c>
      <c r="D610" s="343">
        <v>-854121.46</v>
      </c>
      <c r="E610" s="343">
        <v>-191083.21</v>
      </c>
    </row>
    <row r="611" spans="1:5" ht="12.75">
      <c r="A611" s="90"/>
      <c r="B611" s="346"/>
      <c r="C611" s="346"/>
      <c r="D611" s="346"/>
      <c r="E611" s="346"/>
    </row>
    <row r="612" spans="1:5" ht="12.75">
      <c r="A612" s="325" t="s">
        <v>661</v>
      </c>
      <c r="B612" s="343"/>
      <c r="C612" s="343"/>
      <c r="D612" s="343"/>
      <c r="E612" s="343"/>
    </row>
    <row r="613" spans="1:5" ht="12.75">
      <c r="A613" t="s">
        <v>736</v>
      </c>
      <c r="B613" s="343">
        <v>-41074.07</v>
      </c>
      <c r="C613" s="343">
        <v>-401386.43</v>
      </c>
      <c r="D613" s="343">
        <v>-1997117.42</v>
      </c>
      <c r="E613" s="343">
        <v>-448286.79</v>
      </c>
    </row>
    <row r="614" spans="1:5" ht="12.75">
      <c r="A614" t="s">
        <v>737</v>
      </c>
      <c r="B614" s="345">
        <v>19019.66</v>
      </c>
      <c r="C614" s="345">
        <v>29679.17</v>
      </c>
      <c r="D614" s="345">
        <v>350592.09</v>
      </c>
      <c r="E614" s="345">
        <v>76996.57</v>
      </c>
    </row>
    <row r="615" spans="1:5" ht="12.75">
      <c r="A615" t="s">
        <v>738</v>
      </c>
      <c r="B615" s="369">
        <v>-22054.41</v>
      </c>
      <c r="C615" s="369">
        <v>-371707.27</v>
      </c>
      <c r="D615" s="369">
        <v>-1646525.32</v>
      </c>
      <c r="E615" s="369">
        <v>-371290.22</v>
      </c>
    </row>
    <row r="616" spans="1:5" ht="12.75">
      <c r="A616" s="90"/>
      <c r="B616" s="343"/>
      <c r="C616" s="343"/>
      <c r="D616" s="343"/>
      <c r="E616" s="343"/>
    </row>
    <row r="617" spans="1:5" ht="12.75">
      <c r="A617" s="325" t="s">
        <v>663</v>
      </c>
      <c r="B617" s="343"/>
      <c r="C617" s="343"/>
      <c r="D617" s="343"/>
      <c r="E617" s="343"/>
    </row>
    <row r="618" spans="1:5" ht="12.75">
      <c r="A618" s="90" t="s">
        <v>172</v>
      </c>
      <c r="B618" s="343">
        <v>0</v>
      </c>
      <c r="C618" s="343">
        <v>17751.32</v>
      </c>
      <c r="D618" s="343">
        <v>0</v>
      </c>
      <c r="E618" s="343">
        <v>3890.7</v>
      </c>
    </row>
    <row r="619" spans="1:5" ht="12.75">
      <c r="A619" s="90" t="s">
        <v>664</v>
      </c>
      <c r="B619" s="343">
        <v>0</v>
      </c>
      <c r="C619" s="343">
        <v>0</v>
      </c>
      <c r="D619" s="343">
        <v>0</v>
      </c>
      <c r="E619" s="343">
        <v>0</v>
      </c>
    </row>
    <row r="620" spans="1:5" ht="12.75">
      <c r="A620" s="90" t="s">
        <v>665</v>
      </c>
      <c r="B620" s="345">
        <v>7621.5</v>
      </c>
      <c r="C620" s="345">
        <v>-1571.7</v>
      </c>
      <c r="D620" s="345">
        <v>-1205.83</v>
      </c>
      <c r="E620" s="345">
        <v>4125.26</v>
      </c>
    </row>
    <row r="621" spans="1:5" ht="12.75">
      <c r="A621" s="90" t="s">
        <v>666</v>
      </c>
      <c r="B621" s="343">
        <v>7621.5</v>
      </c>
      <c r="C621" s="343">
        <v>16179.62</v>
      </c>
      <c r="D621" s="343">
        <v>-1205.83</v>
      </c>
      <c r="E621" s="343">
        <v>8015.96</v>
      </c>
    </row>
    <row r="622" spans="1:5" ht="12.75">
      <c r="A622" s="90"/>
      <c r="B622" s="343"/>
      <c r="C622" s="343"/>
      <c r="D622" s="343"/>
      <c r="E622" s="343"/>
    </row>
    <row r="623" spans="1:5" ht="12.75">
      <c r="A623" s="325" t="s">
        <v>175</v>
      </c>
      <c r="B623" s="343"/>
      <c r="C623" s="343"/>
      <c r="D623" s="343"/>
      <c r="E623" s="343"/>
    </row>
    <row r="624" spans="1:5" ht="12.75">
      <c r="A624" s="90" t="s">
        <v>667</v>
      </c>
      <c r="B624" s="343">
        <v>0</v>
      </c>
      <c r="C624" s="343">
        <v>10401.31</v>
      </c>
      <c r="D624" s="343">
        <v>-25539.35</v>
      </c>
      <c r="E624" s="343">
        <v>-2005.97</v>
      </c>
    </row>
    <row r="625" spans="1:5" ht="12.75">
      <c r="A625" s="90" t="s">
        <v>174</v>
      </c>
      <c r="B625" s="343">
        <v>11981.74</v>
      </c>
      <c r="C625" s="343">
        <v>254896.46</v>
      </c>
      <c r="D625" s="343">
        <v>-599260.94</v>
      </c>
      <c r="E625" s="343">
        <v>-37348.22</v>
      </c>
    </row>
    <row r="626" spans="1:5" ht="12.75">
      <c r="A626" s="90" t="s">
        <v>668</v>
      </c>
      <c r="B626" s="345">
        <v>147.03</v>
      </c>
      <c r="C626" s="345">
        <v>-45755.2</v>
      </c>
      <c r="D626" s="345">
        <v>934289.37</v>
      </c>
      <c r="E626" s="345">
        <v>146843.03</v>
      </c>
    </row>
    <row r="627" spans="1:5" ht="12.75">
      <c r="A627" s="90" t="s">
        <v>670</v>
      </c>
      <c r="B627" s="343">
        <v>12128.77</v>
      </c>
      <c r="C627" s="343">
        <v>219542.57</v>
      </c>
      <c r="D627" s="343">
        <v>309489.08</v>
      </c>
      <c r="E627" s="343">
        <v>107488.83</v>
      </c>
    </row>
    <row r="628" spans="1:5" ht="12.75">
      <c r="A628" s="90"/>
      <c r="B628" s="343"/>
      <c r="C628" s="343"/>
      <c r="D628" s="343"/>
      <c r="E628" s="343"/>
    </row>
    <row r="629" spans="1:5" ht="12.75">
      <c r="A629" s="90" t="s">
        <v>176</v>
      </c>
      <c r="B629" s="343">
        <v>83.79</v>
      </c>
      <c r="C629" s="343">
        <v>-360544.23</v>
      </c>
      <c r="D629" s="343">
        <v>-2192363.53</v>
      </c>
      <c r="E629" s="343">
        <v>-446868.65</v>
      </c>
    </row>
    <row r="630" spans="1:5" ht="12.75">
      <c r="A630" s="90"/>
      <c r="B630" s="343"/>
      <c r="C630" s="343"/>
      <c r="D630" s="343"/>
      <c r="E630" s="343"/>
    </row>
    <row r="631" spans="1:5" ht="12.75">
      <c r="A631" s="90" t="s">
        <v>177</v>
      </c>
      <c r="B631" s="343">
        <v>0</v>
      </c>
      <c r="C631" s="343">
        <v>0</v>
      </c>
      <c r="D631" s="343">
        <v>20211.8</v>
      </c>
      <c r="E631" s="343">
        <v>3391.71</v>
      </c>
    </row>
    <row r="632" spans="1:5" ht="12.75">
      <c r="A632" s="90"/>
      <c r="B632" s="343"/>
      <c r="C632" s="343"/>
      <c r="D632" s="343"/>
      <c r="E632" s="343"/>
    </row>
    <row r="633" spans="1:5" ht="12.75">
      <c r="A633" s="90" t="s">
        <v>179</v>
      </c>
      <c r="B633" s="343">
        <v>83.79</v>
      </c>
      <c r="C633" s="343">
        <v>-360544.23</v>
      </c>
      <c r="D633" s="343">
        <v>-2172151.73</v>
      </c>
      <c r="E633" s="343">
        <v>-443476.94</v>
      </c>
    </row>
    <row r="634" spans="1:5" ht="12.75">
      <c r="A634" s="90"/>
      <c r="B634" s="343"/>
      <c r="C634" s="343"/>
      <c r="D634" s="343"/>
      <c r="E634" s="343"/>
    </row>
    <row r="635" spans="1:5" ht="12.75">
      <c r="A635" s="325" t="s">
        <v>16</v>
      </c>
      <c r="B635" s="343"/>
      <c r="C635" s="343"/>
      <c r="D635" s="343"/>
      <c r="E635" s="343"/>
    </row>
    <row r="636" spans="1:5" ht="12.75">
      <c r="A636" s="90" t="s">
        <v>671</v>
      </c>
      <c r="B636" s="343">
        <v>0</v>
      </c>
      <c r="C636" s="343">
        <v>1332.68</v>
      </c>
      <c r="D636" s="343">
        <v>-292473.53</v>
      </c>
      <c r="E636" s="343">
        <v>-48787.37</v>
      </c>
    </row>
    <row r="637" spans="1:6" ht="12.75">
      <c r="A637" s="90" t="s">
        <v>672</v>
      </c>
      <c r="B637" s="345">
        <v>0</v>
      </c>
      <c r="C637" s="345">
        <v>0</v>
      </c>
      <c r="D637" s="345">
        <v>149024.85</v>
      </c>
      <c r="E637" s="345">
        <v>25007.59</v>
      </c>
      <c r="F637" s="456"/>
    </row>
    <row r="638" spans="1:5" ht="12.75">
      <c r="A638" s="90" t="s">
        <v>673</v>
      </c>
      <c r="B638" s="343">
        <v>0</v>
      </c>
      <c r="C638" s="343">
        <v>1332.68</v>
      </c>
      <c r="D638" s="343">
        <v>-143448.67</v>
      </c>
      <c r="E638" s="343">
        <v>-23779.77</v>
      </c>
    </row>
    <row r="639" spans="1:5" ht="12.75">
      <c r="A639" s="90"/>
      <c r="B639" s="343"/>
      <c r="C639" s="343"/>
      <c r="D639" s="343"/>
      <c r="E639" s="343"/>
    </row>
    <row r="640" spans="1:5" ht="12.75">
      <c r="A640" s="90" t="s">
        <v>674</v>
      </c>
      <c r="B640" s="343">
        <v>83.79</v>
      </c>
      <c r="C640" s="343">
        <v>-359211.56</v>
      </c>
      <c r="D640" s="343">
        <v>-2315600.41</v>
      </c>
      <c r="E640" s="343">
        <v>-467256.72</v>
      </c>
    </row>
    <row r="641" spans="1:5" ht="12.75">
      <c r="A641" s="90"/>
      <c r="B641" s="343"/>
      <c r="C641" s="343"/>
      <c r="D641" s="343"/>
      <c r="E641" s="343"/>
    </row>
    <row r="642" spans="1:6" s="325" customFormat="1" ht="12">
      <c r="A642" s="90" t="s">
        <v>191</v>
      </c>
      <c r="B642" s="343">
        <v>169091.41</v>
      </c>
      <c r="C642" s="343">
        <v>-111756.38</v>
      </c>
      <c r="D642" s="343">
        <v>-254796.3</v>
      </c>
      <c r="E642" s="343">
        <v>36403.89</v>
      </c>
      <c r="F642" s="424"/>
    </row>
    <row r="643" spans="1:5" ht="12.75">
      <c r="A643" s="93"/>
      <c r="B643" s="341"/>
      <c r="C643" s="341"/>
      <c r="D643" s="341"/>
      <c r="E643" s="341"/>
    </row>
    <row r="644" ht="12.75">
      <c r="A644" s="90"/>
    </row>
    <row r="645" ht="12.75">
      <c r="A645" s="90"/>
    </row>
    <row r="646" spans="1:5" ht="12.75">
      <c r="A646" s="321" t="s">
        <v>162</v>
      </c>
      <c r="B646" s="323" t="s">
        <v>675</v>
      </c>
      <c r="C646" s="324"/>
      <c r="D646" s="324"/>
      <c r="E646" s="324"/>
    </row>
    <row r="647" spans="1:5" ht="12.75">
      <c r="A647" s="90"/>
      <c r="B647" s="425" t="s">
        <v>388</v>
      </c>
      <c r="C647" s="426"/>
      <c r="D647" s="426"/>
      <c r="E647" s="426"/>
    </row>
    <row r="648" spans="1:5" ht="12.75">
      <c r="A648" s="427">
        <v>2009</v>
      </c>
      <c r="B648" s="425"/>
      <c r="C648" s="428" t="s">
        <v>392</v>
      </c>
      <c r="D648" s="426"/>
      <c r="E648" s="426"/>
    </row>
    <row r="649" spans="1:5" ht="12.75">
      <c r="A649" s="93"/>
      <c r="B649" s="429" t="s">
        <v>396</v>
      </c>
      <c r="C649" s="430" t="s">
        <v>397</v>
      </c>
      <c r="D649" s="429" t="s">
        <v>398</v>
      </c>
      <c r="E649" s="430" t="s">
        <v>9</v>
      </c>
    </row>
    <row r="650" ht="12.75">
      <c r="A650" s="90"/>
    </row>
    <row r="651" ht="12.75">
      <c r="A651" s="325" t="s">
        <v>399</v>
      </c>
    </row>
    <row r="652" ht="12.75">
      <c r="A652" s="90"/>
    </row>
    <row r="653" spans="1:5" ht="12.75">
      <c r="A653" s="325" t="s">
        <v>676</v>
      </c>
      <c r="B653" s="334" t="s">
        <v>5</v>
      </c>
      <c r="C653" s="334" t="s">
        <v>5</v>
      </c>
      <c r="D653" s="334" t="s">
        <v>5</v>
      </c>
      <c r="E653" s="334" t="s">
        <v>5</v>
      </c>
    </row>
    <row r="654" spans="1:5" ht="12.75">
      <c r="A654" s="90" t="s">
        <v>466</v>
      </c>
      <c r="B654" s="343">
        <v>2781030.71</v>
      </c>
      <c r="C654" s="343">
        <v>12067094.7</v>
      </c>
      <c r="D654" s="343">
        <v>40008372.35</v>
      </c>
      <c r="E654" s="343">
        <v>11063386.31</v>
      </c>
    </row>
    <row r="655" spans="1:5" ht="12.75">
      <c r="A655" s="90"/>
      <c r="B655" s="343"/>
      <c r="C655" s="343"/>
      <c r="D655" s="343"/>
      <c r="E655" s="343"/>
    </row>
    <row r="656" spans="1:5" ht="12.75">
      <c r="A656" s="90" t="s">
        <v>766</v>
      </c>
      <c r="B656" s="343">
        <v>618981.37</v>
      </c>
      <c r="C656" s="343">
        <v>852983.62</v>
      </c>
      <c r="D656" s="343">
        <v>351508.91</v>
      </c>
      <c r="E656" s="343">
        <v>625385.46</v>
      </c>
    </row>
    <row r="657" spans="1:5" ht="12.75">
      <c r="A657" s="90"/>
      <c r="B657" s="346"/>
      <c r="C657" s="346"/>
      <c r="D657" s="346"/>
      <c r="E657" s="346"/>
    </row>
    <row r="658" spans="1:5" ht="12.75">
      <c r="A658" s="90" t="s">
        <v>678</v>
      </c>
      <c r="B658" s="343">
        <v>1057275.16</v>
      </c>
      <c r="C658" s="343">
        <v>1063548.28</v>
      </c>
      <c r="D658" s="343">
        <v>476302.18</v>
      </c>
      <c r="E658" s="343">
        <v>961158.05</v>
      </c>
    </row>
    <row r="659" spans="1:5" ht="12.75">
      <c r="A659" s="90" t="s">
        <v>638</v>
      </c>
      <c r="B659" s="343">
        <v>59594.81</v>
      </c>
      <c r="C659" s="343">
        <v>112556.77</v>
      </c>
      <c r="D659" s="343">
        <v>22898.7</v>
      </c>
      <c r="E659" s="343">
        <v>65045</v>
      </c>
    </row>
    <row r="660" spans="1:5" ht="12.75">
      <c r="A660" s="90" t="s">
        <v>639</v>
      </c>
      <c r="B660" s="345">
        <v>10008.59</v>
      </c>
      <c r="C660" s="345">
        <v>16732.5</v>
      </c>
      <c r="D660" s="345">
        <v>13248.87</v>
      </c>
      <c r="E660" s="345">
        <v>12026.07</v>
      </c>
    </row>
    <row r="661" spans="1:5" ht="12.75">
      <c r="A661" s="90" t="s">
        <v>679</v>
      </c>
      <c r="B661" s="343">
        <v>1126878.56</v>
      </c>
      <c r="C661" s="343">
        <v>1192837.55</v>
      </c>
      <c r="D661" s="343">
        <v>512449.75</v>
      </c>
      <c r="E661" s="343">
        <v>1038229.12</v>
      </c>
    </row>
    <row r="662" spans="1:5" ht="12.75">
      <c r="A662" s="90"/>
      <c r="B662" s="343"/>
      <c r="C662" s="343"/>
      <c r="D662" s="343"/>
      <c r="E662" s="343"/>
    </row>
    <row r="663" spans="1:5" ht="12.75">
      <c r="A663" s="90" t="s">
        <v>198</v>
      </c>
      <c r="B663" s="343">
        <v>4526890.64</v>
      </c>
      <c r="C663" s="343">
        <v>14112915.87</v>
      </c>
      <c r="D663" s="343">
        <v>40872331.01</v>
      </c>
      <c r="E663" s="343">
        <v>12727000.89</v>
      </c>
    </row>
    <row r="664" spans="1:5" ht="12.75">
      <c r="A664" s="90"/>
      <c r="B664" s="343"/>
      <c r="C664" s="343"/>
      <c r="D664" s="343"/>
      <c r="E664" s="343"/>
    </row>
    <row r="665" spans="1:5" ht="12.75">
      <c r="A665" s="325" t="s">
        <v>266</v>
      </c>
      <c r="B665" s="343"/>
      <c r="C665" s="343"/>
      <c r="D665" s="343"/>
      <c r="E665" s="343"/>
    </row>
    <row r="666" spans="1:5" ht="12.75">
      <c r="A666" s="90" t="s">
        <v>149</v>
      </c>
      <c r="B666" s="343">
        <v>176939.28</v>
      </c>
      <c r="C666" s="343">
        <v>328679.32</v>
      </c>
      <c r="D666" s="343">
        <v>1192256.4</v>
      </c>
      <c r="E666" s="343">
        <v>380575.93</v>
      </c>
    </row>
    <row r="667" spans="1:5" ht="12.75">
      <c r="A667" s="90" t="s">
        <v>150</v>
      </c>
      <c r="B667" s="343">
        <v>360187.38</v>
      </c>
      <c r="C667" s="343">
        <v>552466.53</v>
      </c>
      <c r="D667" s="343">
        <v>548229.74</v>
      </c>
      <c r="E667" s="343">
        <v>433885.81</v>
      </c>
    </row>
    <row r="668" spans="1:5" ht="12.75">
      <c r="A668" s="90" t="s">
        <v>151</v>
      </c>
      <c r="B668" s="343">
        <v>120765.41</v>
      </c>
      <c r="C668" s="343">
        <v>1268050.1</v>
      </c>
      <c r="D668" s="343">
        <v>3154354.64</v>
      </c>
      <c r="E668" s="343">
        <v>881286.28</v>
      </c>
    </row>
    <row r="669" spans="1:5" ht="12.75">
      <c r="A669" s="90" t="s">
        <v>642</v>
      </c>
      <c r="B669" s="343">
        <v>99.13</v>
      </c>
      <c r="C669" s="343">
        <v>0</v>
      </c>
      <c r="D669" s="343">
        <v>39361.49</v>
      </c>
      <c r="E669" s="343">
        <v>6665.95</v>
      </c>
    </row>
    <row r="670" spans="1:5" ht="12.75">
      <c r="A670" s="90" t="s">
        <v>641</v>
      </c>
      <c r="B670" s="343">
        <v>30369.3</v>
      </c>
      <c r="C670" s="343">
        <v>183996.82</v>
      </c>
      <c r="D670" s="343">
        <v>2607912.45</v>
      </c>
      <c r="E670" s="343">
        <v>496574.01</v>
      </c>
    </row>
    <row r="671" spans="1:5" ht="12.75">
      <c r="A671" s="90" t="s">
        <v>643</v>
      </c>
      <c r="B671" s="345">
        <v>5701.17</v>
      </c>
      <c r="C671" s="345">
        <v>147934.84</v>
      </c>
      <c r="D671" s="345">
        <v>29109.5</v>
      </c>
      <c r="E671" s="345">
        <v>40803.78</v>
      </c>
    </row>
    <row r="672" spans="1:5" ht="12.75">
      <c r="A672" s="90" t="s">
        <v>154</v>
      </c>
      <c r="B672" s="343">
        <v>694061.67</v>
      </c>
      <c r="C672" s="343">
        <v>2481127.61</v>
      </c>
      <c r="D672" s="343">
        <v>7571224.22</v>
      </c>
      <c r="E672" s="343">
        <v>2239791.75</v>
      </c>
    </row>
    <row r="673" spans="1:5" ht="12.75">
      <c r="A673" s="90"/>
      <c r="B673" s="343"/>
      <c r="C673" s="343"/>
      <c r="D673" s="343"/>
      <c r="E673" s="343"/>
    </row>
    <row r="674" spans="1:5" ht="12.75">
      <c r="A674" s="90" t="s">
        <v>680</v>
      </c>
      <c r="B674" s="343">
        <v>5220952.31</v>
      </c>
      <c r="C674" s="343">
        <v>16594043.48</v>
      </c>
      <c r="D674" s="343">
        <v>48443555.23</v>
      </c>
      <c r="E674" s="343">
        <v>14966792.64</v>
      </c>
    </row>
    <row r="675" spans="1:5" ht="12.75">
      <c r="A675" s="95"/>
      <c r="B675" s="360"/>
      <c r="C675" s="360"/>
      <c r="D675" s="360"/>
      <c r="E675" s="360"/>
    </row>
    <row r="676" spans="1:5" ht="12.75">
      <c r="A676" s="95"/>
      <c r="B676" s="360"/>
      <c r="C676" s="360"/>
      <c r="D676" s="360"/>
      <c r="E676" s="360"/>
    </row>
    <row r="677" ht="12.75">
      <c r="A677" s="325" t="s">
        <v>408</v>
      </c>
    </row>
    <row r="678" ht="12.75">
      <c r="A678" s="90"/>
    </row>
    <row r="679" spans="1:5" ht="12.75">
      <c r="A679" s="325" t="s">
        <v>676</v>
      </c>
      <c r="B679" s="343"/>
      <c r="C679" s="343"/>
      <c r="D679" s="343"/>
      <c r="E679" s="343"/>
    </row>
    <row r="680" spans="1:5" ht="12.75">
      <c r="A680" s="90" t="s">
        <v>695</v>
      </c>
      <c r="B680" s="343">
        <v>2698506.23</v>
      </c>
      <c r="C680" s="343">
        <v>11793865.41</v>
      </c>
      <c r="D680" s="343">
        <v>38574741.79</v>
      </c>
      <c r="E680" s="343">
        <v>10712336.81</v>
      </c>
    </row>
    <row r="681" spans="1:5" ht="12.75">
      <c r="A681" s="90"/>
      <c r="B681" s="343"/>
      <c r="C681" s="343"/>
      <c r="D681" s="343"/>
      <c r="E681" s="343"/>
    </row>
    <row r="682" spans="1:5" ht="12.75">
      <c r="A682" s="90" t="s">
        <v>766</v>
      </c>
      <c r="B682" s="343">
        <v>629389.31</v>
      </c>
      <c r="C682" s="343">
        <v>845106</v>
      </c>
      <c r="D682" s="343">
        <v>326435.85</v>
      </c>
      <c r="E682" s="343">
        <v>625831.6</v>
      </c>
    </row>
    <row r="683" spans="1:5" ht="12.75">
      <c r="A683" s="90"/>
      <c r="B683" s="343"/>
      <c r="C683" s="343"/>
      <c r="D683" s="343"/>
      <c r="E683" s="343"/>
    </row>
    <row r="684" spans="1:5" ht="12.75">
      <c r="A684" s="90" t="s">
        <v>678</v>
      </c>
      <c r="B684" s="343">
        <v>1051093.94</v>
      </c>
      <c r="C684" s="343">
        <v>1053768.23</v>
      </c>
      <c r="D684" s="343">
        <v>476302.18</v>
      </c>
      <c r="E684" s="343">
        <v>955225.3</v>
      </c>
    </row>
    <row r="685" spans="1:5" ht="12.75">
      <c r="A685" s="90" t="s">
        <v>638</v>
      </c>
      <c r="B685" s="343">
        <v>71504.46</v>
      </c>
      <c r="C685" s="343">
        <v>97082.94</v>
      </c>
      <c r="D685" s="343">
        <v>18120.71</v>
      </c>
      <c r="E685" s="343">
        <v>68152.47</v>
      </c>
    </row>
    <row r="686" spans="1:5" ht="12.75">
      <c r="A686" s="90" t="s">
        <v>639</v>
      </c>
      <c r="B686" s="345">
        <v>27276.83</v>
      </c>
      <c r="C686" s="345">
        <v>16732.5</v>
      </c>
      <c r="D686" s="345">
        <v>11814.85</v>
      </c>
      <c r="E686" s="345">
        <v>22371.1</v>
      </c>
    </row>
    <row r="687" spans="1:5" ht="12.75">
      <c r="A687" s="90" t="s">
        <v>679</v>
      </c>
      <c r="B687" s="343">
        <v>1149875.23</v>
      </c>
      <c r="C687" s="343">
        <v>1167583.66</v>
      </c>
      <c r="D687" s="343">
        <v>506237.74</v>
      </c>
      <c r="E687" s="343">
        <v>1045748.87</v>
      </c>
    </row>
    <row r="688" spans="1:5" ht="12.75">
      <c r="A688" s="90"/>
      <c r="B688" s="343"/>
      <c r="C688" s="343"/>
      <c r="D688" s="343"/>
      <c r="E688" s="343"/>
    </row>
    <row r="689" spans="1:5" ht="12.75">
      <c r="A689" s="90" t="s">
        <v>198</v>
      </c>
      <c r="B689" s="343">
        <v>4477770.76</v>
      </c>
      <c r="C689" s="343">
        <v>13806555.08</v>
      </c>
      <c r="D689" s="343">
        <v>39407415.39</v>
      </c>
      <c r="E689" s="343">
        <v>12383917.28</v>
      </c>
    </row>
    <row r="690" spans="1:5" ht="12.75">
      <c r="A690" s="90"/>
      <c r="B690" s="343"/>
      <c r="C690" s="343"/>
      <c r="D690" s="343"/>
      <c r="E690" s="343"/>
    </row>
    <row r="691" spans="1:5" ht="12.75">
      <c r="A691" s="325" t="s">
        <v>266</v>
      </c>
      <c r="B691" s="343"/>
      <c r="C691" s="343"/>
      <c r="D691" s="343"/>
      <c r="E691" s="343"/>
    </row>
    <row r="692" spans="1:5" ht="12.75">
      <c r="A692" s="90" t="s">
        <v>149</v>
      </c>
      <c r="B692" s="343">
        <v>283705.11</v>
      </c>
      <c r="C692" s="343">
        <v>257189.14</v>
      </c>
      <c r="D692" s="343">
        <v>835118.44</v>
      </c>
      <c r="E692" s="343">
        <v>370425.08</v>
      </c>
    </row>
    <row r="693" spans="1:5" ht="12.75">
      <c r="A693" s="90" t="s">
        <v>150</v>
      </c>
      <c r="B693" s="343">
        <v>332690.41</v>
      </c>
      <c r="C693" s="343">
        <v>408876.24</v>
      </c>
      <c r="D693" s="343">
        <v>587522</v>
      </c>
      <c r="E693" s="343">
        <v>392151.51</v>
      </c>
    </row>
    <row r="694" spans="1:6" s="325" customFormat="1" ht="12">
      <c r="A694" s="90" t="s">
        <v>151</v>
      </c>
      <c r="B694" s="343">
        <v>118845.48</v>
      </c>
      <c r="C694" s="343">
        <v>1151431.98</v>
      </c>
      <c r="D694" s="343">
        <v>3353225.14</v>
      </c>
      <c r="E694" s="343">
        <v>887921.3</v>
      </c>
      <c r="F694" s="424"/>
    </row>
    <row r="695" spans="1:5" ht="12.75">
      <c r="A695" s="90" t="s">
        <v>642</v>
      </c>
      <c r="B695" s="343">
        <v>98</v>
      </c>
      <c r="C695" s="343">
        <v>0</v>
      </c>
      <c r="D695" s="343">
        <v>40647.29</v>
      </c>
      <c r="E695" s="343">
        <v>6881.02</v>
      </c>
    </row>
    <row r="696" spans="1:5" ht="12.75">
      <c r="A696" s="90" t="s">
        <v>641</v>
      </c>
      <c r="B696" s="343">
        <v>20599.92</v>
      </c>
      <c r="C696" s="343">
        <v>177274.64</v>
      </c>
      <c r="D696" s="343">
        <v>1467017.8</v>
      </c>
      <c r="E696" s="343">
        <v>297660.4</v>
      </c>
    </row>
    <row r="697" spans="1:5" ht="12.75">
      <c r="A697" s="90" t="s">
        <v>643</v>
      </c>
      <c r="B697" s="345">
        <v>8682.37</v>
      </c>
      <c r="C697" s="345">
        <v>8110.53</v>
      </c>
      <c r="D697" s="345">
        <v>29850.79</v>
      </c>
      <c r="E697" s="345">
        <v>12109.27</v>
      </c>
    </row>
    <row r="698" spans="1:5" ht="12.75">
      <c r="A698" s="90" t="s">
        <v>154</v>
      </c>
      <c r="B698" s="343">
        <v>764621.29</v>
      </c>
      <c r="C698" s="343">
        <v>2002882.53</v>
      </c>
      <c r="D698" s="343">
        <v>6313381.47</v>
      </c>
      <c r="E698" s="343">
        <v>1967148.58</v>
      </c>
    </row>
    <row r="699" spans="1:5" ht="12.75">
      <c r="A699" s="90"/>
      <c r="B699" s="343"/>
      <c r="C699" s="343"/>
      <c r="D699" s="343"/>
      <c r="E699" s="343"/>
    </row>
    <row r="700" spans="1:5" ht="12.75">
      <c r="A700" s="90" t="s">
        <v>682</v>
      </c>
      <c r="B700" s="343">
        <v>5242392.06</v>
      </c>
      <c r="C700" s="343">
        <v>15809437.61</v>
      </c>
      <c r="D700" s="343">
        <v>45720796.85</v>
      </c>
      <c r="E700" s="343">
        <v>14351065.86</v>
      </c>
    </row>
    <row r="701" spans="1:5" ht="12.75">
      <c r="A701" s="93"/>
      <c r="B701" s="341"/>
      <c r="C701" s="341"/>
      <c r="D701" s="341"/>
      <c r="E701" s="341"/>
    </row>
    <row r="702" ht="12.75">
      <c r="A702" s="90"/>
    </row>
    <row r="703" ht="12.75">
      <c r="A703" s="90"/>
    </row>
    <row r="704" spans="1:5" ht="12.75">
      <c r="A704" s="321" t="s">
        <v>192</v>
      </c>
      <c r="B704" s="323" t="s">
        <v>683</v>
      </c>
      <c r="C704" s="324"/>
      <c r="D704" s="324"/>
      <c r="E704" s="324"/>
    </row>
    <row r="705" spans="1:5" ht="12.75">
      <c r="A705" s="90"/>
      <c r="B705" s="425" t="s">
        <v>388</v>
      </c>
      <c r="C705" s="426"/>
      <c r="D705" s="426"/>
      <c r="E705" s="426"/>
    </row>
    <row r="706" spans="1:5" ht="12.75">
      <c r="A706" s="427">
        <v>2009</v>
      </c>
      <c r="B706" s="425"/>
      <c r="C706" s="428" t="s">
        <v>392</v>
      </c>
      <c r="D706" s="426"/>
      <c r="E706" s="426"/>
    </row>
    <row r="707" spans="1:5" ht="12.75">
      <c r="A707" s="93"/>
      <c r="B707" s="429" t="s">
        <v>396</v>
      </c>
      <c r="C707" s="430" t="s">
        <v>397</v>
      </c>
      <c r="D707" s="429" t="s">
        <v>398</v>
      </c>
      <c r="E707" s="430" t="s">
        <v>9</v>
      </c>
    </row>
    <row r="708" ht="12.75">
      <c r="A708" s="90"/>
    </row>
    <row r="709" ht="12.75">
      <c r="A709" s="90"/>
    </row>
    <row r="710" ht="12.75">
      <c r="A710" s="325" t="s">
        <v>399</v>
      </c>
    </row>
    <row r="711" spans="1:5" ht="12.75">
      <c r="A711" s="325" t="s">
        <v>655</v>
      </c>
      <c r="B711" s="460"/>
      <c r="C711" s="460"/>
      <c r="D711" s="460"/>
      <c r="E711" s="460"/>
    </row>
    <row r="712" spans="1:5" ht="12.75">
      <c r="A712" s="90" t="s">
        <v>739</v>
      </c>
      <c r="B712" s="343">
        <v>911393.01</v>
      </c>
      <c r="C712" s="343">
        <v>3448296.03</v>
      </c>
      <c r="D712" s="343">
        <v>9696565.34</v>
      </c>
      <c r="E712" s="343">
        <v>2941650.67</v>
      </c>
    </row>
    <row r="713" spans="1:5" ht="12.75">
      <c r="A713" s="90" t="s">
        <v>685</v>
      </c>
      <c r="B713" s="343">
        <v>20813.32</v>
      </c>
      <c r="C713" s="343">
        <v>0</v>
      </c>
      <c r="D713" s="343">
        <v>1191939.35</v>
      </c>
      <c r="E713" s="343">
        <v>212776.07</v>
      </c>
    </row>
    <row r="714" spans="1:5" ht="12.75">
      <c r="A714" s="90" t="s">
        <v>657</v>
      </c>
      <c r="B714" s="345">
        <v>7676.15</v>
      </c>
      <c r="C714" s="345">
        <v>19997.09</v>
      </c>
      <c r="D714" s="345">
        <v>12192.68</v>
      </c>
      <c r="E714" s="345">
        <v>11134.54</v>
      </c>
    </row>
    <row r="715" spans="1:5" ht="12.75">
      <c r="A715" s="90" t="s">
        <v>686</v>
      </c>
      <c r="B715" s="343">
        <v>939882.48</v>
      </c>
      <c r="C715" s="343">
        <v>3468293.12</v>
      </c>
      <c r="D715" s="343">
        <v>10900697.36</v>
      </c>
      <c r="E715" s="343">
        <v>3165561.28</v>
      </c>
    </row>
    <row r="716" spans="1:5" ht="12.75">
      <c r="A716" s="90"/>
      <c r="B716" s="346"/>
      <c r="C716" s="346"/>
      <c r="D716" s="346"/>
      <c r="E716" s="346"/>
    </row>
    <row r="717" spans="1:5" ht="12.75">
      <c r="A717" s="325" t="s">
        <v>661</v>
      </c>
      <c r="B717" s="343"/>
      <c r="C717" s="343"/>
      <c r="D717" s="343"/>
      <c r="E717" s="343"/>
    </row>
    <row r="718" spans="1:5" ht="12.75">
      <c r="A718" t="s">
        <v>736</v>
      </c>
      <c r="B718" s="343">
        <v>456064.96</v>
      </c>
      <c r="C718" s="343">
        <v>1741150.03</v>
      </c>
      <c r="D718" s="343">
        <v>9262286.46</v>
      </c>
      <c r="E718" s="343">
        <v>2215483.79</v>
      </c>
    </row>
    <row r="719" spans="1:5" ht="12.75">
      <c r="A719" t="s">
        <v>737</v>
      </c>
      <c r="B719" s="345">
        <v>0</v>
      </c>
      <c r="C719" s="345">
        <v>99844.52</v>
      </c>
      <c r="D719" s="345">
        <v>1524403.97</v>
      </c>
      <c r="E719" s="345">
        <v>277691.25</v>
      </c>
    </row>
    <row r="720" spans="1:5" ht="12.75">
      <c r="A720" t="s">
        <v>662</v>
      </c>
      <c r="B720" s="343">
        <v>456064.96</v>
      </c>
      <c r="C720" s="343">
        <v>1840994.55</v>
      </c>
      <c r="D720" s="343">
        <v>10786690.44</v>
      </c>
      <c r="E720" s="343">
        <v>2493175.04</v>
      </c>
    </row>
    <row r="721" spans="1:5" ht="12.75">
      <c r="A721" s="90"/>
      <c r="B721" s="343"/>
      <c r="C721" s="343"/>
      <c r="D721" s="343"/>
      <c r="E721" s="343"/>
    </row>
    <row r="722" spans="1:5" ht="12.75">
      <c r="A722" s="325" t="s">
        <v>663</v>
      </c>
      <c r="B722" s="343"/>
      <c r="C722" s="343"/>
      <c r="D722" s="343"/>
      <c r="E722" s="343"/>
    </row>
    <row r="723" spans="1:5" ht="12.75">
      <c r="A723" s="90" t="s">
        <v>172</v>
      </c>
      <c r="B723" s="343">
        <v>0</v>
      </c>
      <c r="C723" s="343">
        <v>20038.19</v>
      </c>
      <c r="D723" s="343">
        <v>0</v>
      </c>
      <c r="E723" s="343">
        <v>4391.93</v>
      </c>
    </row>
    <row r="724" spans="1:5" ht="12.75">
      <c r="A724" s="90" t="s">
        <v>664</v>
      </c>
      <c r="B724" s="343">
        <v>0</v>
      </c>
      <c r="C724" s="343">
        <v>0</v>
      </c>
      <c r="D724" s="343">
        <v>0</v>
      </c>
      <c r="E724" s="343">
        <v>0</v>
      </c>
    </row>
    <row r="725" spans="1:5" ht="12.75">
      <c r="A725" s="90" t="s">
        <v>665</v>
      </c>
      <c r="B725" s="345">
        <v>26198.27</v>
      </c>
      <c r="C725" s="345">
        <v>82945.75</v>
      </c>
      <c r="D725" s="345">
        <v>2656700.3</v>
      </c>
      <c r="E725" s="345">
        <v>480055.94</v>
      </c>
    </row>
    <row r="726" spans="1:5" ht="12.75">
      <c r="A726" s="90" t="s">
        <v>666</v>
      </c>
      <c r="B726" s="343">
        <v>26198.27</v>
      </c>
      <c r="C726" s="343">
        <v>102983.94</v>
      </c>
      <c r="D726" s="343">
        <v>2656700.3</v>
      </c>
      <c r="E726" s="343">
        <v>484447.87</v>
      </c>
    </row>
    <row r="727" spans="1:5" ht="12.75">
      <c r="A727" s="90"/>
      <c r="B727" s="343"/>
      <c r="C727" s="343"/>
      <c r="D727" s="343"/>
      <c r="E727" s="343"/>
    </row>
    <row r="728" spans="1:5" ht="12.75">
      <c r="A728" s="325" t="s">
        <v>175</v>
      </c>
      <c r="B728" s="343"/>
      <c r="C728" s="343"/>
      <c r="D728" s="343"/>
      <c r="E728" s="343"/>
    </row>
    <row r="729" spans="1:5" ht="12.75">
      <c r="A729" s="90" t="s">
        <v>667</v>
      </c>
      <c r="B729" s="343">
        <v>0</v>
      </c>
      <c r="C729" s="343">
        <v>0</v>
      </c>
      <c r="D729" s="343">
        <v>135493.16</v>
      </c>
      <c r="E729" s="343">
        <v>22736.87</v>
      </c>
    </row>
    <row r="730" spans="1:5" ht="12.75">
      <c r="A730" s="90" t="s">
        <v>174</v>
      </c>
      <c r="B730" s="343">
        <v>158069.28</v>
      </c>
      <c r="C730" s="343">
        <v>1707707.41</v>
      </c>
      <c r="D730" s="343">
        <v>3098576.79</v>
      </c>
      <c r="E730" s="343">
        <v>991157.32</v>
      </c>
    </row>
    <row r="731" spans="1:5" ht="12.75">
      <c r="A731" s="90" t="s">
        <v>668</v>
      </c>
      <c r="B731" s="345">
        <v>71057.82</v>
      </c>
      <c r="C731" s="345">
        <v>536500.35</v>
      </c>
      <c r="D731" s="345">
        <v>3930584.16</v>
      </c>
      <c r="E731" s="345">
        <v>820732.86</v>
      </c>
    </row>
    <row r="732" spans="1:5" ht="12.75">
      <c r="A732" s="90" t="s">
        <v>670</v>
      </c>
      <c r="B732" s="343">
        <v>229127.09</v>
      </c>
      <c r="C732" s="343">
        <v>2244207.77</v>
      </c>
      <c r="D732" s="343">
        <v>7164654.11</v>
      </c>
      <c r="E732" s="343">
        <v>1834627.05</v>
      </c>
    </row>
    <row r="733" spans="1:5" ht="12.75">
      <c r="A733" s="90"/>
      <c r="B733" s="343"/>
      <c r="C733" s="343"/>
      <c r="D733" s="343"/>
      <c r="E733" s="343"/>
    </row>
    <row r="734" spans="1:5" ht="12.75">
      <c r="A734" s="90" t="s">
        <v>377</v>
      </c>
      <c r="B734" s="343">
        <v>2663.59</v>
      </c>
      <c r="C734" s="343">
        <v>21643.87</v>
      </c>
      <c r="D734" s="343">
        <v>9267.34</v>
      </c>
      <c r="E734" s="343">
        <v>7931.81</v>
      </c>
    </row>
    <row r="735" spans="1:5" ht="12.75">
      <c r="A735" s="90"/>
      <c r="B735" s="343"/>
      <c r="C735" s="343"/>
      <c r="D735" s="343"/>
      <c r="E735" s="343"/>
    </row>
    <row r="736" spans="1:5" ht="12.75">
      <c r="A736" s="90" t="s">
        <v>202</v>
      </c>
      <c r="B736" s="343">
        <v>1653936.4</v>
      </c>
      <c r="C736" s="343">
        <v>7678123.25</v>
      </c>
      <c r="D736" s="343">
        <v>31518009.55</v>
      </c>
      <c r="E736" s="343">
        <v>7985743.05</v>
      </c>
    </row>
    <row r="737" spans="1:5" ht="12.75">
      <c r="A737" s="90" t="s">
        <v>203</v>
      </c>
      <c r="B737" s="343">
        <v>58135.65</v>
      </c>
      <c r="C737" s="343">
        <v>661460.85</v>
      </c>
      <c r="D737" s="343">
        <v>8972715.03</v>
      </c>
      <c r="E737" s="343">
        <v>1686311</v>
      </c>
    </row>
    <row r="738" spans="1:5" ht="12.75">
      <c r="A738" s="90" t="s">
        <v>687</v>
      </c>
      <c r="B738" s="345">
        <v>0</v>
      </c>
      <c r="C738" s="345">
        <v>0</v>
      </c>
      <c r="D738" s="345">
        <v>0</v>
      </c>
      <c r="E738" s="345">
        <v>0</v>
      </c>
    </row>
    <row r="739" spans="1:6" ht="12.75">
      <c r="A739" s="90" t="s">
        <v>204</v>
      </c>
      <c r="B739" s="343">
        <v>1712072.04</v>
      </c>
      <c r="C739" s="343">
        <v>8339584.11</v>
      </c>
      <c r="D739" s="343">
        <v>40490724.58</v>
      </c>
      <c r="E739" s="343">
        <v>9672054.05</v>
      </c>
      <c r="F739" s="456"/>
    </row>
    <row r="740" spans="1:5" ht="12.75">
      <c r="A740" s="90"/>
      <c r="B740" s="346"/>
      <c r="C740" s="346"/>
      <c r="D740" s="346"/>
      <c r="E740" s="346"/>
    </row>
    <row r="741" spans="1:5" ht="12.75">
      <c r="A741" s="90" t="s">
        <v>205</v>
      </c>
      <c r="B741" s="343">
        <v>3508880.24</v>
      </c>
      <c r="C741" s="343">
        <v>8254459.38</v>
      </c>
      <c r="D741" s="343">
        <v>7952830.65</v>
      </c>
      <c r="E741" s="343">
        <v>5294738.57</v>
      </c>
    </row>
    <row r="742" spans="1:5" ht="12.75">
      <c r="A742" s="90"/>
      <c r="B742" s="343"/>
      <c r="C742" s="343"/>
      <c r="D742" s="343"/>
      <c r="E742" s="343"/>
    </row>
    <row r="743" spans="1:5" ht="12.75">
      <c r="A743" s="90" t="s">
        <v>206</v>
      </c>
      <c r="B743" s="343">
        <v>5220952.31</v>
      </c>
      <c r="C743" s="343">
        <v>16594043.48</v>
      </c>
      <c r="D743" s="343">
        <v>48443555.23</v>
      </c>
      <c r="E743" s="343">
        <v>14966792.64</v>
      </c>
    </row>
    <row r="744" spans="1:5" ht="12.75">
      <c r="A744" s="90"/>
      <c r="B744" s="343"/>
      <c r="C744" s="343"/>
      <c r="D744" s="343"/>
      <c r="E744" s="343"/>
    </row>
    <row r="745" spans="1:5" ht="12.75">
      <c r="A745" s="90" t="s">
        <v>688</v>
      </c>
      <c r="B745" s="343">
        <v>32.04</v>
      </c>
      <c r="C745" s="343">
        <v>48.19</v>
      </c>
      <c r="D745" s="343">
        <v>79.85</v>
      </c>
      <c r="E745" s="343">
        <v>60.13</v>
      </c>
    </row>
    <row r="746" spans="1:5" ht="12.75">
      <c r="A746" s="90" t="s">
        <v>689</v>
      </c>
      <c r="B746" s="343">
        <v>5162816.66</v>
      </c>
      <c r="C746" s="343">
        <v>15932582.63</v>
      </c>
      <c r="D746" s="343">
        <v>39470840.19</v>
      </c>
      <c r="E746" s="343">
        <v>13280481.64</v>
      </c>
    </row>
    <row r="747" ht="12.75">
      <c r="A747" s="90"/>
    </row>
    <row r="748" ht="12.75">
      <c r="A748" s="90"/>
    </row>
    <row r="749" ht="12.75">
      <c r="A749" s="325" t="s">
        <v>408</v>
      </c>
    </row>
    <row r="750" ht="12.75">
      <c r="A750" s="325"/>
    </row>
    <row r="751" spans="1:5" ht="12.75">
      <c r="A751" s="325" t="s">
        <v>655</v>
      </c>
      <c r="B751" s="460"/>
      <c r="C751" s="460"/>
      <c r="D751" s="460"/>
      <c r="E751" s="460"/>
    </row>
    <row r="752" spans="1:5" ht="12.75">
      <c r="A752" s="90" t="s">
        <v>739</v>
      </c>
      <c r="B752" s="343">
        <v>917895.95</v>
      </c>
      <c r="C752" s="343">
        <v>3225114.49</v>
      </c>
      <c r="D752" s="343">
        <v>8892494.27</v>
      </c>
      <c r="E752" s="343">
        <v>2761790.8299999996</v>
      </c>
    </row>
    <row r="753" spans="1:5" ht="12.75">
      <c r="A753" s="90" t="s">
        <v>685</v>
      </c>
      <c r="B753" s="343">
        <v>20239.48</v>
      </c>
      <c r="C753" s="343">
        <v>0</v>
      </c>
      <c r="D753" s="343">
        <v>1143796.59</v>
      </c>
      <c r="E753" s="343">
        <v>204345.55</v>
      </c>
    </row>
    <row r="754" spans="1:5" ht="12.75">
      <c r="A754" s="90" t="s">
        <v>657</v>
      </c>
      <c r="B754" s="345">
        <v>7085.05</v>
      </c>
      <c r="C754" s="345">
        <v>18619.48</v>
      </c>
      <c r="D754" s="345">
        <v>10285.05</v>
      </c>
      <c r="E754" s="345">
        <v>10150.13</v>
      </c>
    </row>
    <row r="755" spans="1:5" ht="12.75">
      <c r="A755" s="90" t="s">
        <v>686</v>
      </c>
      <c r="B755" s="343">
        <v>945220.48</v>
      </c>
      <c r="C755" s="343">
        <v>3243733.96</v>
      </c>
      <c r="D755" s="343">
        <v>10046575.9</v>
      </c>
      <c r="E755" s="343">
        <v>2976286.51</v>
      </c>
    </row>
    <row r="756" spans="1:5" ht="12.75">
      <c r="A756" s="90"/>
      <c r="B756" s="343"/>
      <c r="C756" s="343"/>
      <c r="D756" s="343"/>
      <c r="E756" s="343"/>
    </row>
    <row r="757" spans="1:5" ht="12.75">
      <c r="A757" s="325" t="s">
        <v>661</v>
      </c>
      <c r="B757" s="343"/>
      <c r="C757" s="343"/>
      <c r="D757" s="343"/>
      <c r="E757" s="343"/>
    </row>
    <row r="758" spans="1:5" ht="12.75">
      <c r="A758" t="s">
        <v>736</v>
      </c>
      <c r="B758" s="343">
        <v>414990.89</v>
      </c>
      <c r="C758" s="343">
        <v>1339763.6</v>
      </c>
      <c r="D758" s="343">
        <v>7265169.05</v>
      </c>
      <c r="E758" s="343">
        <v>1767197</v>
      </c>
    </row>
    <row r="759" spans="1:5" ht="12.75">
      <c r="A759" t="s">
        <v>737</v>
      </c>
      <c r="B759" s="345">
        <v>19019.66</v>
      </c>
      <c r="C759" s="345">
        <v>129523.69</v>
      </c>
      <c r="D759" s="345">
        <v>1874996.07</v>
      </c>
      <c r="E759" s="345">
        <v>354687.82</v>
      </c>
    </row>
    <row r="760" spans="1:5" ht="12.75">
      <c r="A760" t="s">
        <v>662</v>
      </c>
      <c r="B760" s="343">
        <v>434010.55</v>
      </c>
      <c r="C760" s="343">
        <v>1469287.29</v>
      </c>
      <c r="D760" s="343">
        <v>9140165.11</v>
      </c>
      <c r="E760" s="343">
        <v>2121884.81</v>
      </c>
    </row>
    <row r="761" spans="1:5" ht="12.75">
      <c r="A761" s="90"/>
      <c r="B761" s="343"/>
      <c r="C761" s="343"/>
      <c r="D761" s="343"/>
      <c r="E761" s="343"/>
    </row>
    <row r="762" spans="1:5" ht="12.75">
      <c r="A762" s="325" t="s">
        <v>663</v>
      </c>
      <c r="B762" s="343"/>
      <c r="C762" s="343"/>
      <c r="D762" s="343"/>
      <c r="E762" s="343"/>
    </row>
    <row r="763" spans="1:5" ht="12.75">
      <c r="A763" s="90" t="s">
        <v>172</v>
      </c>
      <c r="B763" s="343">
        <v>0</v>
      </c>
      <c r="C763" s="343">
        <v>37789.51</v>
      </c>
      <c r="D763" s="343">
        <v>0</v>
      </c>
      <c r="E763" s="343">
        <v>8282.63</v>
      </c>
    </row>
    <row r="764" spans="1:5" ht="12.75">
      <c r="A764" s="90" t="s">
        <v>664</v>
      </c>
      <c r="B764" s="343">
        <v>0</v>
      </c>
      <c r="C764" s="343">
        <v>0</v>
      </c>
      <c r="D764" s="343">
        <v>0</v>
      </c>
      <c r="E764" s="343">
        <v>0</v>
      </c>
    </row>
    <row r="765" spans="1:5" ht="12.75">
      <c r="A765" s="90" t="s">
        <v>665</v>
      </c>
      <c r="B765" s="345">
        <v>33819.78</v>
      </c>
      <c r="C765" s="345">
        <v>81374.06</v>
      </c>
      <c r="D765" s="345">
        <v>2655494.47</v>
      </c>
      <c r="E765" s="345">
        <v>484181.19</v>
      </c>
    </row>
    <row r="766" spans="1:5" ht="12.75">
      <c r="A766" s="90" t="s">
        <v>666</v>
      </c>
      <c r="B766" s="343">
        <v>33819.78</v>
      </c>
      <c r="C766" s="343">
        <v>119163.56</v>
      </c>
      <c r="D766" s="343">
        <v>2655494.47</v>
      </c>
      <c r="E766" s="343">
        <v>492463.82</v>
      </c>
    </row>
    <row r="767" spans="1:6" s="325" customFormat="1" ht="12">
      <c r="A767" s="90"/>
      <c r="B767" s="343"/>
      <c r="C767" s="343"/>
      <c r="D767" s="343"/>
      <c r="E767" s="343"/>
      <c r="F767" s="424"/>
    </row>
    <row r="768" spans="1:5" ht="12.75">
      <c r="A768" s="325" t="s">
        <v>175</v>
      </c>
      <c r="B768" s="343"/>
      <c r="C768" s="343"/>
      <c r="D768" s="343"/>
      <c r="E768" s="343"/>
    </row>
    <row r="769" spans="1:5" ht="12.75">
      <c r="A769" s="90" t="s">
        <v>667</v>
      </c>
      <c r="B769" s="343">
        <v>0</v>
      </c>
      <c r="C769" s="343">
        <v>10401.31</v>
      </c>
      <c r="D769" s="343">
        <v>109953.82</v>
      </c>
      <c r="E769" s="343">
        <v>20730.89</v>
      </c>
    </row>
    <row r="770" spans="1:5" ht="12.75">
      <c r="A770" s="90" t="s">
        <v>174</v>
      </c>
      <c r="B770" s="343">
        <v>170051.02</v>
      </c>
      <c r="C770" s="343">
        <v>1962603.87</v>
      </c>
      <c r="D770" s="343">
        <v>2499315.85</v>
      </c>
      <c r="E770" s="343">
        <v>953809.1</v>
      </c>
    </row>
    <row r="771" spans="1:5" ht="12.75">
      <c r="A771" s="90" t="s">
        <v>668</v>
      </c>
      <c r="B771" s="345">
        <v>71204.85</v>
      </c>
      <c r="C771" s="345">
        <v>490745.16</v>
      </c>
      <c r="D771" s="345">
        <v>4864873.53</v>
      </c>
      <c r="E771" s="345">
        <v>967575.89</v>
      </c>
    </row>
    <row r="772" spans="1:5" ht="12.75">
      <c r="A772" s="90" t="s">
        <v>670</v>
      </c>
      <c r="B772" s="343">
        <v>241255.86</v>
      </c>
      <c r="C772" s="343">
        <v>2463750.34</v>
      </c>
      <c r="D772" s="343">
        <v>7474143.19</v>
      </c>
      <c r="E772" s="343">
        <v>1942115.88</v>
      </c>
    </row>
    <row r="773" spans="1:5" ht="12.75">
      <c r="A773" s="90"/>
      <c r="B773" s="343"/>
      <c r="C773" s="343"/>
      <c r="D773" s="343"/>
      <c r="E773" s="343"/>
    </row>
    <row r="774" spans="1:5" ht="12.75">
      <c r="A774" s="90" t="s">
        <v>377</v>
      </c>
      <c r="B774" s="343">
        <v>5046.23</v>
      </c>
      <c r="C774" s="343">
        <v>40887.65</v>
      </c>
      <c r="D774" s="343">
        <v>27522.38</v>
      </c>
      <c r="E774" s="343">
        <v>16673.56</v>
      </c>
    </row>
    <row r="775" spans="1:5" ht="12.75">
      <c r="A775" s="90"/>
      <c r="B775" s="343"/>
      <c r="C775" s="343"/>
      <c r="D775" s="343"/>
      <c r="E775" s="343"/>
    </row>
    <row r="776" spans="1:5" ht="12.75">
      <c r="A776" s="90" t="s">
        <v>202</v>
      </c>
      <c r="B776" s="343">
        <v>1659352.9</v>
      </c>
      <c r="C776" s="343">
        <v>7336822.8</v>
      </c>
      <c r="D776" s="343">
        <v>29343901.06</v>
      </c>
      <c r="E776" s="343">
        <v>7549424.59</v>
      </c>
    </row>
    <row r="777" spans="1:5" ht="12.75">
      <c r="A777" s="90" t="s">
        <v>203</v>
      </c>
      <c r="B777" s="343">
        <v>58107.88</v>
      </c>
      <c r="C777" s="343">
        <v>675240.57</v>
      </c>
      <c r="D777" s="343">
        <v>8984377.82</v>
      </c>
      <c r="E777" s="343">
        <v>1691271.3</v>
      </c>
    </row>
    <row r="778" spans="1:5" ht="12.75">
      <c r="A778" s="90" t="s">
        <v>687</v>
      </c>
      <c r="B778" s="343">
        <v>0</v>
      </c>
      <c r="C778" s="343">
        <v>0</v>
      </c>
      <c r="D778" s="343">
        <v>149024.85</v>
      </c>
      <c r="E778" s="343">
        <v>25007.59</v>
      </c>
    </row>
    <row r="779" spans="1:5" ht="12.75">
      <c r="A779" s="90" t="s">
        <v>204</v>
      </c>
      <c r="B779" s="345">
        <v>1717460.78</v>
      </c>
      <c r="C779" s="345">
        <v>8012063.37</v>
      </c>
      <c r="D779" s="345">
        <v>38477303.73</v>
      </c>
      <c r="E779" s="345">
        <v>9265703.49</v>
      </c>
    </row>
    <row r="780" spans="1:5" ht="12.75">
      <c r="A780" s="90"/>
      <c r="B780" s="343"/>
      <c r="C780" s="343"/>
      <c r="D780" s="343"/>
      <c r="E780" s="343"/>
    </row>
    <row r="781" spans="1:5" ht="12.75">
      <c r="A781" s="90" t="s">
        <v>205</v>
      </c>
      <c r="B781" s="343">
        <v>3524931.23</v>
      </c>
      <c r="C781" s="343">
        <v>7797374.27</v>
      </c>
      <c r="D781" s="343">
        <v>7243493.19</v>
      </c>
      <c r="E781" s="343">
        <v>5085362.36</v>
      </c>
    </row>
    <row r="782" spans="1:5" ht="12.75">
      <c r="A782" s="90"/>
      <c r="B782" s="343"/>
      <c r="C782" s="343"/>
      <c r="D782" s="343"/>
      <c r="E782" s="343"/>
    </row>
    <row r="783" spans="1:5" ht="12.75">
      <c r="A783" s="90" t="s">
        <v>206</v>
      </c>
      <c r="B783" s="343">
        <v>5242392.03</v>
      </c>
      <c r="C783" s="343">
        <v>15809437.65</v>
      </c>
      <c r="D783" s="343">
        <v>45720796.92</v>
      </c>
      <c r="E783" s="343">
        <v>14351065.87</v>
      </c>
    </row>
    <row r="784" spans="1:5" ht="12.75">
      <c r="A784" s="90"/>
      <c r="B784" s="343"/>
      <c r="C784" s="343"/>
      <c r="D784" s="343"/>
      <c r="E784" s="343"/>
    </row>
    <row r="785" spans="1:5" ht="12.75">
      <c r="A785" s="90"/>
      <c r="B785" s="343"/>
      <c r="C785" s="343"/>
      <c r="D785" s="343"/>
      <c r="E785" s="343"/>
    </row>
    <row r="786" spans="1:5" ht="12.75">
      <c r="A786" s="90" t="s">
        <v>690</v>
      </c>
      <c r="B786" s="343">
        <v>32.01</v>
      </c>
      <c r="C786" s="343">
        <v>48.48</v>
      </c>
      <c r="D786" s="343">
        <v>80.2</v>
      </c>
      <c r="E786" s="343">
        <v>59.75</v>
      </c>
    </row>
    <row r="787" spans="1:5" ht="12.75">
      <c r="A787" s="93"/>
      <c r="B787" s="341"/>
      <c r="C787" s="341"/>
      <c r="D787" s="341"/>
      <c r="E787" s="341"/>
    </row>
    <row r="788" ht="12.75">
      <c r="A788" s="90"/>
    </row>
    <row r="789" ht="12.75">
      <c r="A789" s="90"/>
    </row>
    <row r="790" spans="1:5" ht="12.75">
      <c r="A790" s="321" t="s">
        <v>200</v>
      </c>
      <c r="B790" s="323" t="s">
        <v>691</v>
      </c>
      <c r="C790" s="324"/>
      <c r="D790" s="324"/>
      <c r="E790" s="324"/>
    </row>
    <row r="791" spans="1:5" ht="12.75">
      <c r="A791" s="90"/>
      <c r="B791" s="425" t="s">
        <v>388</v>
      </c>
      <c r="C791" s="426"/>
      <c r="D791" s="426"/>
      <c r="E791" s="426"/>
    </row>
    <row r="792" spans="1:5" ht="12.75">
      <c r="A792" s="427">
        <v>2009</v>
      </c>
      <c r="B792" s="425"/>
      <c r="C792" s="428" t="s">
        <v>392</v>
      </c>
      <c r="D792" s="426"/>
      <c r="E792" s="426"/>
    </row>
    <row r="793" spans="1:5" ht="12.75">
      <c r="A793" s="93"/>
      <c r="B793" s="429" t="s">
        <v>396</v>
      </c>
      <c r="C793" s="430" t="s">
        <v>397</v>
      </c>
      <c r="D793" s="429" t="s">
        <v>398</v>
      </c>
      <c r="E793" s="430" t="s">
        <v>9</v>
      </c>
    </row>
    <row r="794" ht="12.75">
      <c r="A794" s="90"/>
    </row>
    <row r="795" ht="12.75">
      <c r="A795" s="90"/>
    </row>
    <row r="796" ht="12.75">
      <c r="A796" s="325" t="s">
        <v>692</v>
      </c>
    </row>
    <row r="797" spans="1:6" s="325" customFormat="1" ht="12">
      <c r="A797" s="325" t="s">
        <v>693</v>
      </c>
      <c r="B797" s="334"/>
      <c r="C797" s="334"/>
      <c r="D797" s="334"/>
      <c r="E797" s="334"/>
      <c r="F797" s="424"/>
    </row>
    <row r="798" spans="1:5" ht="12.75">
      <c r="A798" s="90" t="s">
        <v>467</v>
      </c>
      <c r="B798" s="369">
        <v>-6471.79</v>
      </c>
      <c r="C798" s="369">
        <v>-35649.97</v>
      </c>
      <c r="D798" s="369">
        <v>-76081.29</v>
      </c>
      <c r="E798" s="369">
        <v>-24548.05</v>
      </c>
    </row>
    <row r="799" spans="1:5" ht="12.75">
      <c r="A799" s="90" t="s">
        <v>694</v>
      </c>
      <c r="B799" s="345">
        <v>879.08</v>
      </c>
      <c r="C799" s="345">
        <v>3611.52</v>
      </c>
      <c r="D799" s="345">
        <v>83003.72</v>
      </c>
      <c r="E799" s="345">
        <v>15259.16</v>
      </c>
    </row>
    <row r="800" spans="1:5" ht="12.75">
      <c r="A800" s="90" t="s">
        <v>466</v>
      </c>
      <c r="B800" s="343">
        <v>-5592.71</v>
      </c>
      <c r="C800" s="343">
        <v>-32038.45</v>
      </c>
      <c r="D800" s="343">
        <v>6922.43</v>
      </c>
      <c r="E800" s="343">
        <v>-9288.89</v>
      </c>
    </row>
    <row r="801" spans="1:5" ht="12.75">
      <c r="A801" s="90"/>
      <c r="B801" s="343"/>
      <c r="C801" s="343"/>
      <c r="D801" s="343"/>
      <c r="E801" s="343"/>
    </row>
    <row r="802" spans="1:5" ht="12.75">
      <c r="A802" s="90" t="s">
        <v>148</v>
      </c>
      <c r="B802" s="343">
        <v>-46607.49</v>
      </c>
      <c r="C802" s="343">
        <v>-22628.05</v>
      </c>
      <c r="D802" s="343">
        <v>-42.91</v>
      </c>
      <c r="E802" s="343">
        <v>-33537.8</v>
      </c>
    </row>
    <row r="803" spans="1:5" ht="12.75">
      <c r="A803" s="90" t="s">
        <v>154</v>
      </c>
      <c r="B803" s="343">
        <v>39208.78</v>
      </c>
      <c r="C803" s="343">
        <v>-16864.1</v>
      </c>
      <c r="D803" s="343">
        <v>-16816.74</v>
      </c>
      <c r="E803" s="343">
        <v>17517.29</v>
      </c>
    </row>
    <row r="804" spans="1:5" ht="12.75">
      <c r="A804" s="90"/>
      <c r="B804" s="343"/>
      <c r="C804" s="343"/>
      <c r="D804" s="343"/>
      <c r="E804" s="343"/>
    </row>
    <row r="805" spans="1:5" ht="12.75">
      <c r="A805" s="90" t="s">
        <v>696</v>
      </c>
      <c r="B805" s="343">
        <v>-12991.42</v>
      </c>
      <c r="C805" s="343">
        <v>-71530.6</v>
      </c>
      <c r="D805" s="343">
        <v>-9937.22</v>
      </c>
      <c r="E805" s="343">
        <v>-25309.41</v>
      </c>
    </row>
    <row r="806" spans="1:5" ht="12.75">
      <c r="A806" s="90"/>
      <c r="B806" s="343"/>
      <c r="C806" s="343"/>
      <c r="D806" s="343"/>
      <c r="E806" s="343"/>
    </row>
    <row r="807" spans="1:5" ht="12.75">
      <c r="A807" s="90"/>
      <c r="B807" s="343"/>
      <c r="C807" s="343"/>
      <c r="D807" s="343"/>
      <c r="E807" s="343"/>
    </row>
    <row r="808" spans="1:5" ht="12.75">
      <c r="A808" s="325" t="s">
        <v>697</v>
      </c>
      <c r="B808" s="343"/>
      <c r="C808" s="343"/>
      <c r="D808" s="343"/>
      <c r="E808" s="343"/>
    </row>
    <row r="809" spans="1:5" ht="12.75">
      <c r="A809" s="90" t="s">
        <v>699</v>
      </c>
      <c r="B809" s="343">
        <v>-2950.07</v>
      </c>
      <c r="C809" s="343">
        <v>0</v>
      </c>
      <c r="D809" s="343">
        <v>0</v>
      </c>
      <c r="E809" s="343">
        <v>-1808.44</v>
      </c>
    </row>
    <row r="810" spans="1:5" ht="12.75">
      <c r="A810" s="90" t="s">
        <v>377</v>
      </c>
      <c r="B810" s="343">
        <v>-2382.64</v>
      </c>
      <c r="C810" s="343">
        <v>-19243.78</v>
      </c>
      <c r="D810" s="343">
        <v>-18255.04</v>
      </c>
      <c r="E810" s="343">
        <v>-8741.75</v>
      </c>
    </row>
    <row r="811" spans="1:5" ht="12.75">
      <c r="A811" s="90" t="s">
        <v>664</v>
      </c>
      <c r="B811" s="345">
        <v>0</v>
      </c>
      <c r="C811" s="345">
        <v>0</v>
      </c>
      <c r="D811" s="345">
        <v>0</v>
      </c>
      <c r="E811" s="345">
        <v>0</v>
      </c>
    </row>
    <row r="812" spans="1:5" ht="12.75">
      <c r="A812" s="90" t="s">
        <v>202</v>
      </c>
      <c r="B812" s="343">
        <v>-5332.71</v>
      </c>
      <c r="C812" s="343">
        <v>-19243.78</v>
      </c>
      <c r="D812" s="343">
        <v>-18255.04</v>
      </c>
      <c r="E812" s="343">
        <v>-10550.19</v>
      </c>
    </row>
    <row r="813" spans="1:5" ht="12.75">
      <c r="A813" s="90"/>
      <c r="B813" s="343"/>
      <c r="C813" s="343"/>
      <c r="D813" s="343"/>
      <c r="E813" s="343"/>
    </row>
    <row r="814" spans="1:5" ht="12.75">
      <c r="A814" t="s">
        <v>767</v>
      </c>
      <c r="B814" s="343">
        <v>0</v>
      </c>
      <c r="C814" s="343">
        <v>0</v>
      </c>
      <c r="D814" s="343">
        <v>-96763.27</v>
      </c>
      <c r="E814" s="343">
        <v>-16237.67</v>
      </c>
    </row>
    <row r="815" spans="1:5" ht="12.75">
      <c r="A815" s="90"/>
      <c r="B815" s="343"/>
      <c r="C815" s="343"/>
      <c r="D815" s="343"/>
      <c r="E815" s="343"/>
    </row>
    <row r="816" spans="1:5" ht="12.75">
      <c r="A816" s="90" t="s">
        <v>16</v>
      </c>
      <c r="B816" s="343">
        <v>0</v>
      </c>
      <c r="C816" s="343">
        <v>-12447.05</v>
      </c>
      <c r="D816" s="343">
        <v>-304355.71</v>
      </c>
      <c r="E816" s="343">
        <v>-53801.51</v>
      </c>
    </row>
    <row r="817" spans="1:5" ht="12.75">
      <c r="A817" s="90"/>
      <c r="B817" s="343"/>
      <c r="C817" s="343"/>
      <c r="D817" s="343"/>
      <c r="E817" s="343"/>
    </row>
    <row r="818" spans="1:5" ht="12.75">
      <c r="A818" s="90" t="s">
        <v>204</v>
      </c>
      <c r="B818" s="343">
        <v>-5332.71</v>
      </c>
      <c r="C818" s="343">
        <v>-31690.82</v>
      </c>
      <c r="D818" s="343">
        <v>-419374.03</v>
      </c>
      <c r="E818" s="343">
        <v>-80589.37</v>
      </c>
    </row>
    <row r="819" spans="1:5" ht="12.75">
      <c r="A819" s="93"/>
      <c r="B819" s="345"/>
      <c r="C819" s="345"/>
      <c r="D819" s="345"/>
      <c r="E819" s="345"/>
    </row>
    <row r="820" ht="12.75">
      <c r="A820" s="90"/>
    </row>
    <row r="821" ht="12.75">
      <c r="A821" s="90"/>
    </row>
    <row r="822" spans="1:5" ht="12.75">
      <c r="A822" s="321" t="s">
        <v>208</v>
      </c>
      <c r="B822" s="323" t="s">
        <v>700</v>
      </c>
      <c r="C822" s="324"/>
      <c r="D822" s="324"/>
      <c r="E822" s="324"/>
    </row>
    <row r="823" spans="1:5" ht="12.75">
      <c r="A823" s="90"/>
      <c r="B823" s="425" t="s">
        <v>388</v>
      </c>
      <c r="C823" s="426"/>
      <c r="D823" s="426"/>
      <c r="E823" s="426"/>
    </row>
    <row r="824" spans="1:5" ht="12.75">
      <c r="A824" s="427">
        <v>2009</v>
      </c>
      <c r="B824" s="425"/>
      <c r="C824" s="428" t="s">
        <v>392</v>
      </c>
      <c r="D824" s="426"/>
      <c r="E824" s="426"/>
    </row>
    <row r="825" spans="1:5" ht="12.75">
      <c r="A825" s="93"/>
      <c r="B825" s="429" t="s">
        <v>396</v>
      </c>
      <c r="C825" s="430" t="s">
        <v>397</v>
      </c>
      <c r="D825" s="429" t="s">
        <v>398</v>
      </c>
      <c r="E825" s="430" t="s">
        <v>9</v>
      </c>
    </row>
    <row r="826" ht="12.75">
      <c r="A826" s="90"/>
    </row>
    <row r="827" ht="12.75">
      <c r="A827" s="90"/>
    </row>
    <row r="828" spans="1:5" ht="12.75">
      <c r="A828" s="90" t="s">
        <v>263</v>
      </c>
      <c r="B828" s="343">
        <v>3508880.24</v>
      </c>
      <c r="C828" s="343">
        <v>8254459.38</v>
      </c>
      <c r="D828" s="343">
        <v>7952830.65</v>
      </c>
      <c r="E828" s="343">
        <v>5294738.57</v>
      </c>
    </row>
    <row r="829" spans="1:5" ht="12.75">
      <c r="A829" s="90" t="s">
        <v>182</v>
      </c>
      <c r="B829" s="343">
        <v>18591.71</v>
      </c>
      <c r="C829" s="343">
        <v>-187121.45</v>
      </c>
      <c r="D829" s="343">
        <v>453366.77</v>
      </c>
      <c r="E829" s="343">
        <v>46462.72</v>
      </c>
    </row>
    <row r="830" spans="1:5" ht="12.75">
      <c r="A830" s="90"/>
      <c r="B830" s="343"/>
      <c r="C830" s="343"/>
      <c r="D830" s="343"/>
      <c r="E830" s="343"/>
    </row>
    <row r="831" spans="1:5" ht="12.75">
      <c r="A831" s="325" t="s">
        <v>701</v>
      </c>
      <c r="B831" s="343"/>
      <c r="C831" s="343"/>
      <c r="D831" s="343"/>
      <c r="E831" s="343"/>
    </row>
    <row r="832" spans="1:5" ht="12.75">
      <c r="A832" s="90" t="s">
        <v>693</v>
      </c>
      <c r="B832" s="343">
        <v>-5592.71</v>
      </c>
      <c r="C832" s="343">
        <v>-32038.45</v>
      </c>
      <c r="D832" s="343">
        <v>6922.43</v>
      </c>
      <c r="E832" s="343">
        <v>-9288.89</v>
      </c>
    </row>
    <row r="833" spans="1:5" ht="12.75">
      <c r="A833" s="90" t="s">
        <v>633</v>
      </c>
      <c r="B833" s="343">
        <v>-46607.49</v>
      </c>
      <c r="C833" s="343">
        <v>-22628.05</v>
      </c>
      <c r="D833" s="343">
        <v>-42.91</v>
      </c>
      <c r="E833" s="343">
        <v>-33537.8</v>
      </c>
    </row>
    <row r="834" spans="1:5" ht="12.75">
      <c r="A834" s="90" t="s">
        <v>266</v>
      </c>
      <c r="B834" s="345">
        <v>39208.78</v>
      </c>
      <c r="C834" s="345">
        <v>-16864.1</v>
      </c>
      <c r="D834" s="345">
        <v>-16816.74</v>
      </c>
      <c r="E834" s="345">
        <v>17517.29</v>
      </c>
    </row>
    <row r="835" spans="1:5" ht="12.75">
      <c r="A835" s="90" t="s">
        <v>199</v>
      </c>
      <c r="B835" s="343">
        <v>-12991.42</v>
      </c>
      <c r="C835" s="343">
        <v>-71530.6</v>
      </c>
      <c r="D835" s="343">
        <v>-9937.22</v>
      </c>
      <c r="E835" s="343">
        <v>-25309.41</v>
      </c>
    </row>
    <row r="836" spans="1:5" ht="12.75">
      <c r="A836" s="90"/>
      <c r="B836" s="343"/>
      <c r="C836" s="343"/>
      <c r="D836" s="343"/>
      <c r="E836" s="343"/>
    </row>
    <row r="837" spans="1:5" ht="12.75">
      <c r="A837" s="325" t="s">
        <v>702</v>
      </c>
      <c r="B837" s="343"/>
      <c r="C837" s="343"/>
      <c r="D837" s="343"/>
      <c r="E837" s="343"/>
    </row>
    <row r="838" spans="1:5" ht="12.75">
      <c r="A838" s="90" t="s">
        <v>383</v>
      </c>
      <c r="B838" s="343">
        <v>-5332.71</v>
      </c>
      <c r="C838" s="343">
        <v>-19243.78</v>
      </c>
      <c r="D838" s="343">
        <v>-115018.32</v>
      </c>
      <c r="E838" s="343">
        <v>-26787.86</v>
      </c>
    </row>
    <row r="839" spans="1:5" ht="12.75">
      <c r="A839" s="90" t="s">
        <v>16</v>
      </c>
      <c r="B839" s="345">
        <v>0</v>
      </c>
      <c r="C839" s="345">
        <v>-12447.05</v>
      </c>
      <c r="D839" s="345">
        <v>-304355.71</v>
      </c>
      <c r="E839" s="345">
        <v>-53801.51</v>
      </c>
    </row>
    <row r="840" spans="1:5" ht="12.75">
      <c r="A840" s="90" t="s">
        <v>204</v>
      </c>
      <c r="B840" s="343">
        <v>-5332.71</v>
      </c>
      <c r="C840" s="343">
        <v>-31690.82</v>
      </c>
      <c r="D840" s="343">
        <v>-419374.03</v>
      </c>
      <c r="E840" s="343">
        <v>-80589.37</v>
      </c>
    </row>
    <row r="841" spans="1:5" ht="12.75">
      <c r="A841" s="90"/>
      <c r="B841" s="343"/>
      <c r="C841" s="343"/>
      <c r="D841" s="343"/>
      <c r="E841" s="343"/>
    </row>
    <row r="842" spans="1:5" ht="12.75">
      <c r="A842" s="325" t="s">
        <v>703</v>
      </c>
      <c r="B842" s="343"/>
      <c r="C842" s="343"/>
      <c r="D842" s="343"/>
      <c r="E842" s="343"/>
    </row>
    <row r="843" spans="1:5" ht="12.75">
      <c r="A843" s="90" t="s">
        <v>650</v>
      </c>
      <c r="B843" s="343">
        <v>0</v>
      </c>
      <c r="C843" s="343">
        <v>0</v>
      </c>
      <c r="D843" s="343">
        <v>0</v>
      </c>
      <c r="E843" s="343">
        <v>0</v>
      </c>
    </row>
    <row r="844" spans="1:5" ht="12.75">
      <c r="A844" s="90" t="s">
        <v>187</v>
      </c>
      <c r="B844" s="343">
        <v>42681.05</v>
      </c>
      <c r="C844" s="343">
        <v>-12057.6</v>
      </c>
      <c r="D844" s="343">
        <v>-44.77</v>
      </c>
      <c r="E844" s="343">
        <v>23513.79</v>
      </c>
    </row>
    <row r="845" spans="1:5" ht="12.75">
      <c r="A845" s="90" t="s">
        <v>704</v>
      </c>
      <c r="B845" s="343">
        <v>8150.4</v>
      </c>
      <c r="C845" s="343">
        <v>57988.67</v>
      </c>
      <c r="D845" s="343">
        <v>0</v>
      </c>
      <c r="E845" s="343">
        <v>17706.15</v>
      </c>
    </row>
    <row r="846" spans="1:5" ht="12.75">
      <c r="A846" s="90" t="s">
        <v>177</v>
      </c>
      <c r="B846" s="343">
        <v>0</v>
      </c>
      <c r="C846" s="343">
        <v>0</v>
      </c>
      <c r="D846" s="343">
        <v>20211.8</v>
      </c>
      <c r="E846" s="343">
        <v>3391.71</v>
      </c>
    </row>
    <row r="847" spans="1:5" ht="12.75">
      <c r="A847" s="90"/>
      <c r="B847" s="343"/>
      <c r="C847" s="343"/>
      <c r="D847" s="343"/>
      <c r="E847" s="343"/>
    </row>
    <row r="848" spans="1:5" ht="12.75">
      <c r="A848" s="325" t="s">
        <v>705</v>
      </c>
      <c r="B848" s="343"/>
      <c r="C848" s="343"/>
      <c r="D848" s="343"/>
      <c r="E848" s="343"/>
    </row>
    <row r="849" spans="1:5" ht="12.75">
      <c r="A849" s="90" t="s">
        <v>155</v>
      </c>
      <c r="B849" s="343">
        <v>33553.05</v>
      </c>
      <c r="C849" s="343">
        <v>76964.1</v>
      </c>
      <c r="D849" s="343">
        <v>3000.07</v>
      </c>
      <c r="E849" s="343">
        <v>37940.76</v>
      </c>
    </row>
    <row r="850" spans="1:5" ht="12.75">
      <c r="A850" s="90" t="s">
        <v>706</v>
      </c>
      <c r="B850" s="343">
        <v>-1494.98</v>
      </c>
      <c r="C850" s="343">
        <v>-135709.2</v>
      </c>
      <c r="D850" s="343">
        <v>-750559.93</v>
      </c>
      <c r="E850" s="343">
        <v>-156611.05</v>
      </c>
    </row>
    <row r="851" spans="1:5" ht="12.75">
      <c r="A851" s="90"/>
      <c r="B851" s="343"/>
      <c r="C851" s="343"/>
      <c r="D851" s="343"/>
      <c r="E851" s="343"/>
    </row>
    <row r="852" spans="1:6" s="325" customFormat="1" ht="12">
      <c r="A852" s="90" t="s">
        <v>707</v>
      </c>
      <c r="B852" s="343">
        <v>15783.41</v>
      </c>
      <c r="C852" s="343">
        <v>-166742.22</v>
      </c>
      <c r="D852" s="343">
        <v>-733392.97</v>
      </c>
      <c r="E852" s="343">
        <v>-149940.16</v>
      </c>
      <c r="F852" s="424"/>
    </row>
    <row r="853" spans="1:5" ht="12.75">
      <c r="A853" s="90"/>
      <c r="B853" s="343"/>
      <c r="C853" s="343"/>
      <c r="D853" s="343"/>
      <c r="E853" s="343"/>
    </row>
    <row r="854" spans="1:5" ht="12.75">
      <c r="A854" s="90" t="s">
        <v>273</v>
      </c>
      <c r="B854" s="343">
        <v>3524931.23</v>
      </c>
      <c r="C854" s="343">
        <v>7797374.27</v>
      </c>
      <c r="D854" s="343">
        <v>7243493.19</v>
      </c>
      <c r="E854" s="343">
        <v>5085362.36</v>
      </c>
    </row>
    <row r="855" spans="1:5" ht="12.75">
      <c r="A855" s="93"/>
      <c r="B855" s="341"/>
      <c r="C855" s="341"/>
      <c r="D855" s="341"/>
      <c r="E855" s="341"/>
    </row>
    <row r="856" ht="12.75">
      <c r="A856" s="90"/>
    </row>
    <row r="857" ht="12.75">
      <c r="A857" s="90"/>
    </row>
    <row r="858" spans="1:5" ht="12.75">
      <c r="A858" s="321" t="s">
        <v>215</v>
      </c>
      <c r="B858" s="323" t="s">
        <v>708</v>
      </c>
      <c r="C858" s="324"/>
      <c r="D858" s="324"/>
      <c r="E858" s="324"/>
    </row>
    <row r="859" spans="1:5" ht="12.75">
      <c r="A859" s="90"/>
      <c r="B859" s="425" t="s">
        <v>388</v>
      </c>
      <c r="C859" s="426"/>
      <c r="D859" s="426"/>
      <c r="E859" s="426"/>
    </row>
    <row r="860" spans="1:5" ht="12.75">
      <c r="A860" s="427">
        <v>2009</v>
      </c>
      <c r="B860" s="425"/>
      <c r="C860" s="428" t="s">
        <v>392</v>
      </c>
      <c r="D860" s="426"/>
      <c r="E860" s="426"/>
    </row>
    <row r="861" spans="1:5" ht="12.75">
      <c r="A861" s="93"/>
      <c r="B861" s="429" t="s">
        <v>396</v>
      </c>
      <c r="C861" s="430" t="s">
        <v>397</v>
      </c>
      <c r="D861" s="429" t="s">
        <v>398</v>
      </c>
      <c r="E861" s="430" t="s">
        <v>9</v>
      </c>
    </row>
    <row r="862" ht="12.75">
      <c r="A862" s="90"/>
    </row>
    <row r="863" ht="12.75">
      <c r="A863" s="90"/>
    </row>
    <row r="864" ht="12.75">
      <c r="A864" s="325" t="s">
        <v>709</v>
      </c>
    </row>
    <row r="865" spans="1:5" ht="12.75">
      <c r="A865" s="90" t="s">
        <v>137</v>
      </c>
      <c r="B865" s="343">
        <v>238331.26</v>
      </c>
      <c r="C865" s="343">
        <v>469982.55</v>
      </c>
      <c r="D865" s="343">
        <v>2185747.61</v>
      </c>
      <c r="E865" s="343">
        <v>615896.61</v>
      </c>
    </row>
    <row r="866" spans="1:5" ht="12.75">
      <c r="A866" s="90" t="s">
        <v>76</v>
      </c>
      <c r="B866" s="343">
        <v>3375.07</v>
      </c>
      <c r="C866" s="343">
        <v>21603.15</v>
      </c>
      <c r="D866" s="343">
        <v>358788.51</v>
      </c>
      <c r="E866" s="343">
        <v>67011.56</v>
      </c>
    </row>
    <row r="867" spans="1:5" ht="12.75">
      <c r="A867" s="90" t="s">
        <v>140</v>
      </c>
      <c r="B867" s="343">
        <v>2676.2</v>
      </c>
      <c r="C867" s="343">
        <v>31841.28</v>
      </c>
      <c r="D867" s="343">
        <v>532460.34</v>
      </c>
      <c r="E867" s="343">
        <v>97970.68</v>
      </c>
    </row>
    <row r="868" spans="1:5" ht="12.75">
      <c r="A868" s="90" t="s">
        <v>371</v>
      </c>
      <c r="B868" s="343">
        <v>5875.89</v>
      </c>
      <c r="C868" s="343">
        <v>32637.2</v>
      </c>
      <c r="D868" s="343">
        <v>127674.6</v>
      </c>
      <c r="E868" s="343">
        <v>32180.21</v>
      </c>
    </row>
    <row r="869" spans="1:5" ht="12.75">
      <c r="A869" s="90" t="s">
        <v>372</v>
      </c>
      <c r="B869" s="343">
        <v>1229.05</v>
      </c>
      <c r="C869" s="343">
        <v>7867.58</v>
      </c>
      <c r="D869" s="343">
        <v>37866.18</v>
      </c>
      <c r="E869" s="343">
        <v>8832.08</v>
      </c>
    </row>
    <row r="870" spans="1:5" ht="12.75">
      <c r="A870" s="90" t="s">
        <v>217</v>
      </c>
      <c r="B870" s="345">
        <v>516034.69</v>
      </c>
      <c r="C870" s="345">
        <v>559315.08</v>
      </c>
      <c r="D870" s="345">
        <v>544606.46</v>
      </c>
      <c r="E870" s="345">
        <v>530315.38</v>
      </c>
    </row>
    <row r="871" spans="1:5" ht="12.75">
      <c r="A871" s="90" t="s">
        <v>218</v>
      </c>
      <c r="B871" s="343">
        <v>-284109.5</v>
      </c>
      <c r="C871" s="343">
        <v>-140075.45</v>
      </c>
      <c r="D871" s="343">
        <v>1301928.56</v>
      </c>
      <c r="E871" s="343">
        <v>13609.83</v>
      </c>
    </row>
    <row r="872" spans="1:5" ht="12.75">
      <c r="A872" s="90"/>
      <c r="B872" s="343"/>
      <c r="C872" s="343"/>
      <c r="D872" s="343"/>
      <c r="E872" s="343"/>
    </row>
    <row r="873" spans="1:5" ht="12.75">
      <c r="A873" s="90" t="s">
        <v>710</v>
      </c>
      <c r="B873" s="343">
        <v>2669202.13</v>
      </c>
      <c r="C873" s="343">
        <v>11076917.89</v>
      </c>
      <c r="D873" s="343">
        <v>30459372.64</v>
      </c>
      <c r="E873" s="343">
        <v>9175408.17</v>
      </c>
    </row>
    <row r="874" ht="12.75">
      <c r="A874" s="90"/>
    </row>
    <row r="875" spans="1:5" ht="12.75">
      <c r="A875" s="90" t="s">
        <v>711</v>
      </c>
      <c r="B875" s="334">
        <v>-10.64</v>
      </c>
      <c r="C875" s="334">
        <v>-1.26</v>
      </c>
      <c r="D875" s="334">
        <v>4.27</v>
      </c>
      <c r="E875" s="334">
        <v>0.15</v>
      </c>
    </row>
    <row r="876" ht="12.75">
      <c r="A876" s="90"/>
    </row>
    <row r="877" spans="1:6" s="325" customFormat="1" ht="12">
      <c r="A877" s="325" t="s">
        <v>224</v>
      </c>
      <c r="B877" s="334"/>
      <c r="C877" s="334"/>
      <c r="D877" s="334"/>
      <c r="E877" s="334"/>
      <c r="F877" s="424"/>
    </row>
    <row r="878" spans="1:5" ht="12.75">
      <c r="A878" s="90" t="s">
        <v>137</v>
      </c>
      <c r="B878" s="343">
        <v>238331.26</v>
      </c>
      <c r="C878" s="343">
        <v>469982.55</v>
      </c>
      <c r="D878" s="343">
        <v>2185747.61</v>
      </c>
      <c r="E878" s="343">
        <v>615896.61</v>
      </c>
    </row>
    <row r="879" spans="1:5" ht="12.75">
      <c r="A879" s="90" t="s">
        <v>76</v>
      </c>
      <c r="B879" s="343">
        <v>3375.07</v>
      </c>
      <c r="C879" s="343">
        <v>21603.15</v>
      </c>
      <c r="D879" s="343">
        <v>358788.51</v>
      </c>
      <c r="E879" s="343">
        <v>67011.56</v>
      </c>
    </row>
    <row r="880" spans="1:5" ht="12.75">
      <c r="A880" s="90" t="s">
        <v>712</v>
      </c>
      <c r="B880" s="343">
        <v>106767.99</v>
      </c>
      <c r="C880" s="343">
        <v>443076.8</v>
      </c>
      <c r="D880" s="343">
        <v>1218374.92</v>
      </c>
      <c r="E880" s="343">
        <v>367016.29</v>
      </c>
    </row>
    <row r="881" spans="1:5" ht="12.75">
      <c r="A881" s="90" t="s">
        <v>140</v>
      </c>
      <c r="B881" s="343">
        <v>2676.2</v>
      </c>
      <c r="C881" s="343">
        <v>31841.28</v>
      </c>
      <c r="D881" s="343">
        <v>532460.34</v>
      </c>
      <c r="E881" s="343">
        <v>97970.68</v>
      </c>
    </row>
    <row r="882" spans="1:5" ht="12.75">
      <c r="A882" s="90" t="s">
        <v>371</v>
      </c>
      <c r="B882" s="343">
        <v>5875.89</v>
      </c>
      <c r="C882" s="343">
        <v>32637.2</v>
      </c>
      <c r="D882" s="343">
        <v>127674.6</v>
      </c>
      <c r="E882" s="343">
        <v>32180.21</v>
      </c>
    </row>
    <row r="883" spans="1:5" ht="12.75">
      <c r="A883" s="90" t="s">
        <v>372</v>
      </c>
      <c r="B883" s="343">
        <v>1229.05</v>
      </c>
      <c r="C883" s="343">
        <v>7867.58</v>
      </c>
      <c r="D883" s="343">
        <v>37866.18</v>
      </c>
      <c r="E883" s="343">
        <v>8832.08</v>
      </c>
    </row>
    <row r="884" spans="1:5" ht="12.75">
      <c r="A884" s="90" t="s">
        <v>113</v>
      </c>
      <c r="B884" s="345">
        <v>309581.4</v>
      </c>
      <c r="C884" s="345">
        <v>2435119.27</v>
      </c>
      <c r="D884" s="345">
        <v>9189918.89</v>
      </c>
      <c r="E884" s="345">
        <v>2265646.33</v>
      </c>
    </row>
    <row r="885" spans="1:5" ht="12.75">
      <c r="A885" s="90" t="s">
        <v>224</v>
      </c>
      <c r="B885" s="343">
        <v>434738.59</v>
      </c>
      <c r="C885" s="343">
        <v>2411282.1</v>
      </c>
      <c r="D885" s="343">
        <v>9818078.99</v>
      </c>
      <c r="E885" s="343">
        <v>2442555.25</v>
      </c>
    </row>
    <row r="886" spans="1:5" ht="12.75">
      <c r="A886" s="90"/>
      <c r="B886" s="343"/>
      <c r="C886" s="343"/>
      <c r="D886" s="343"/>
      <c r="E886" s="343"/>
    </row>
    <row r="887" spans="1:5" ht="12.75">
      <c r="A887" s="90" t="s">
        <v>713</v>
      </c>
      <c r="B887" s="343">
        <v>4270.25</v>
      </c>
      <c r="C887" s="343">
        <v>17072.56</v>
      </c>
      <c r="D887" s="343">
        <v>56123.55</v>
      </c>
      <c r="E887" s="343">
        <v>15777.65</v>
      </c>
    </row>
    <row r="888" spans="1:5" ht="12.75">
      <c r="A888" s="90"/>
      <c r="B888" s="343"/>
      <c r="C888" s="343"/>
      <c r="D888" s="343"/>
      <c r="E888" s="343"/>
    </row>
    <row r="889" spans="1:5" ht="12.75">
      <c r="A889" s="90" t="s">
        <v>226</v>
      </c>
      <c r="B889" s="343">
        <v>101.81</v>
      </c>
      <c r="C889" s="343">
        <v>141.24</v>
      </c>
      <c r="D889" s="343">
        <v>174.94</v>
      </c>
      <c r="E889" s="343">
        <v>154.81</v>
      </c>
    </row>
    <row r="890" spans="1:5" ht="12.75">
      <c r="A890" s="93"/>
      <c r="B890" s="102"/>
      <c r="C890" s="102"/>
      <c r="D890" s="102"/>
      <c r="E890" s="102"/>
    </row>
    <row r="891" ht="12.75">
      <c r="A891" s="90"/>
    </row>
    <row r="892" ht="12.75">
      <c r="A892" s="90"/>
    </row>
    <row r="893" spans="1:5" ht="12.75">
      <c r="A893" s="321" t="s">
        <v>221</v>
      </c>
      <c r="B893" s="323" t="s">
        <v>110</v>
      </c>
      <c r="C893" s="324"/>
      <c r="D893" s="324"/>
      <c r="E893" s="324"/>
    </row>
    <row r="894" spans="1:5" ht="12.75">
      <c r="A894" s="90"/>
      <c r="B894" s="425" t="s">
        <v>388</v>
      </c>
      <c r="C894" s="426"/>
      <c r="D894" s="426"/>
      <c r="E894" s="426"/>
    </row>
    <row r="895" spans="1:5" ht="12.75">
      <c r="A895" s="427">
        <v>2009</v>
      </c>
      <c r="B895" s="425"/>
      <c r="C895" s="428" t="s">
        <v>392</v>
      </c>
      <c r="D895" s="426"/>
      <c r="E895" s="426"/>
    </row>
    <row r="896" spans="1:5" ht="12.75">
      <c r="A896" s="93"/>
      <c r="B896" s="429" t="s">
        <v>396</v>
      </c>
      <c r="C896" s="430" t="s">
        <v>397</v>
      </c>
      <c r="D896" s="429" t="s">
        <v>398</v>
      </c>
      <c r="E896" s="430" t="s">
        <v>9</v>
      </c>
    </row>
    <row r="897" ht="12.75">
      <c r="A897" s="90"/>
    </row>
    <row r="898" spans="1:5" ht="12.75">
      <c r="A898" s="90" t="s">
        <v>714</v>
      </c>
      <c r="B898" s="343">
        <v>4849.43</v>
      </c>
      <c r="C898" s="343">
        <v>15956.94</v>
      </c>
      <c r="D898" s="343">
        <v>53856.28</v>
      </c>
      <c r="E898" s="343">
        <v>15507.71</v>
      </c>
    </row>
    <row r="899" spans="1:6" s="325" customFormat="1" ht="12">
      <c r="A899" s="90"/>
      <c r="B899" s="343"/>
      <c r="C899" s="343"/>
      <c r="D899" s="343"/>
      <c r="E899" s="343"/>
      <c r="F899" s="424"/>
    </row>
    <row r="900" spans="1:5" ht="12.75">
      <c r="A900" s="90" t="s">
        <v>718</v>
      </c>
      <c r="B900" s="343">
        <v>1982.74</v>
      </c>
      <c r="C900" s="343">
        <v>1983.97</v>
      </c>
      <c r="D900" s="343">
        <v>1987.02</v>
      </c>
      <c r="E900" s="343">
        <v>1983.73</v>
      </c>
    </row>
    <row r="901" spans="1:5" ht="12.75">
      <c r="A901" s="90"/>
      <c r="B901" s="343"/>
      <c r="C901" s="343"/>
      <c r="D901" s="343"/>
      <c r="E901" s="343"/>
    </row>
    <row r="902" spans="1:5" ht="12.75">
      <c r="A902" t="s">
        <v>769</v>
      </c>
      <c r="B902" s="343">
        <v>176238.14</v>
      </c>
      <c r="C902" s="343">
        <v>577540.17</v>
      </c>
      <c r="D902" s="343">
        <v>2001586.23</v>
      </c>
      <c r="E902" s="343">
        <v>570503.16</v>
      </c>
    </row>
    <row r="903" spans="1:6" ht="12.75">
      <c r="A903" s="90"/>
      <c r="B903" s="343"/>
      <c r="C903" s="343"/>
      <c r="D903" s="343"/>
      <c r="E903" s="343"/>
      <c r="F903" s="456"/>
    </row>
    <row r="904" spans="1:5" ht="12.75">
      <c r="A904" s="90" t="s">
        <v>719</v>
      </c>
      <c r="B904" s="343">
        <v>40</v>
      </c>
      <c r="C904" s="343">
        <v>25</v>
      </c>
      <c r="D904" s="343">
        <v>16</v>
      </c>
      <c r="E904" s="343">
        <v>81</v>
      </c>
    </row>
    <row r="905" spans="1:5" ht="12.75">
      <c r="A905" s="90" t="s">
        <v>720</v>
      </c>
      <c r="B905" s="343">
        <v>179</v>
      </c>
      <c r="C905" s="343">
        <v>64</v>
      </c>
      <c r="D905" s="343">
        <v>49</v>
      </c>
      <c r="E905" s="343">
        <v>292</v>
      </c>
    </row>
    <row r="906" spans="1:5" ht="12.75">
      <c r="A906" s="93"/>
      <c r="B906" s="341"/>
      <c r="C906" s="341"/>
      <c r="D906" s="341"/>
      <c r="E906" s="341"/>
    </row>
    <row r="907" ht="12.75">
      <c r="A907" s="90"/>
    </row>
    <row r="908" ht="12.75">
      <c r="A908" s="90"/>
    </row>
    <row r="909" ht="12.75">
      <c r="A909" s="90"/>
    </row>
    <row r="910" ht="12.75">
      <c r="A910" s="90"/>
    </row>
    <row r="911" ht="12.75">
      <c r="A911" s="90"/>
    </row>
    <row r="912" ht="12.75">
      <c r="A912" s="90"/>
    </row>
    <row r="913" ht="12.75">
      <c r="A913" s="90"/>
    </row>
    <row r="914" ht="12.75">
      <c r="A914" s="90"/>
    </row>
    <row r="915" ht="12.75">
      <c r="A915" s="90"/>
    </row>
    <row r="916" ht="12.75">
      <c r="A916" s="90"/>
    </row>
    <row r="917" ht="12.75">
      <c r="A917" s="90"/>
    </row>
    <row r="918" ht="12.75">
      <c r="A918" s="90"/>
    </row>
    <row r="919" ht="12.75">
      <c r="A919" s="90"/>
    </row>
    <row r="920" ht="12.75">
      <c r="A920" s="90"/>
    </row>
    <row r="921" ht="12.75">
      <c r="A921" s="90"/>
    </row>
    <row r="922" ht="12.75">
      <c r="A922" s="90"/>
    </row>
    <row r="923" ht="12.75">
      <c r="A923" s="90"/>
    </row>
    <row r="924" ht="12.75">
      <c r="A924" s="90"/>
    </row>
    <row r="925" ht="12.75">
      <c r="A925" s="90"/>
    </row>
    <row r="926" ht="12.75">
      <c r="A926" s="90"/>
    </row>
    <row r="927" ht="12.75">
      <c r="A927" s="90"/>
    </row>
    <row r="928" ht="12.75">
      <c r="A928" s="90"/>
    </row>
    <row r="929" ht="12.75">
      <c r="A929" s="90"/>
    </row>
    <row r="930" ht="12.75">
      <c r="A930" s="90"/>
    </row>
    <row r="931" ht="12.75">
      <c r="A931" s="90"/>
    </row>
    <row r="932" ht="12.75">
      <c r="A932" s="90"/>
    </row>
    <row r="933" ht="12.75">
      <c r="A933" s="90"/>
    </row>
    <row r="934" ht="12.75">
      <c r="A934" s="90"/>
    </row>
    <row r="935" ht="12.75">
      <c r="A935" s="90"/>
    </row>
    <row r="936" ht="12.75">
      <c r="A936" s="90"/>
    </row>
    <row r="937" ht="12.75">
      <c r="A937" s="90"/>
    </row>
    <row r="938" ht="12.75">
      <c r="A938" s="90"/>
    </row>
    <row r="939" ht="12.75">
      <c r="A939" s="90"/>
    </row>
    <row r="940" ht="12.75">
      <c r="A940" s="90"/>
    </row>
    <row r="941" ht="12.75">
      <c r="A941" s="90"/>
    </row>
    <row r="942" ht="12.75">
      <c r="A942" s="90"/>
    </row>
    <row r="943" ht="12.75">
      <c r="A943" s="90"/>
    </row>
    <row r="944" ht="12.75">
      <c r="A944" s="90"/>
    </row>
    <row r="945" spans="1:6" s="325" customFormat="1" ht="12">
      <c r="A945" s="90"/>
      <c r="B945" s="334"/>
      <c r="C945" s="334"/>
      <c r="D945" s="334"/>
      <c r="E945" s="334"/>
      <c r="F945" s="424"/>
    </row>
    <row r="946" ht="12.75">
      <c r="A946" s="90"/>
    </row>
    <row r="947" ht="12.75">
      <c r="A947" s="90"/>
    </row>
    <row r="948" ht="12.75">
      <c r="A948" s="90"/>
    </row>
    <row r="949" ht="12.75">
      <c r="A949" s="90"/>
    </row>
    <row r="950" ht="12.75">
      <c r="A950" s="90"/>
    </row>
    <row r="951" ht="12.75">
      <c r="A951" s="90"/>
    </row>
    <row r="952" ht="12.75">
      <c r="A952" s="90"/>
    </row>
    <row r="953" ht="12.75">
      <c r="A953" s="90"/>
    </row>
    <row r="954" ht="12.75">
      <c r="A954" s="90"/>
    </row>
    <row r="955" ht="12.75">
      <c r="A955" s="90"/>
    </row>
    <row r="956" ht="12.75">
      <c r="A956" s="90"/>
    </row>
    <row r="957" ht="12.75">
      <c r="A957" s="90"/>
    </row>
    <row r="958" ht="12.75">
      <c r="A958" s="90"/>
    </row>
    <row r="959" ht="12.75">
      <c r="A959" s="90"/>
    </row>
    <row r="960" ht="12.75">
      <c r="A960" s="90"/>
    </row>
    <row r="961" ht="12.75">
      <c r="A961" s="90"/>
    </row>
    <row r="962" ht="12.75">
      <c r="A962" s="90"/>
    </row>
    <row r="963" spans="1:6" s="462" customFormat="1" ht="12.75">
      <c r="A963" s="90"/>
      <c r="B963" s="334"/>
      <c r="C963" s="334"/>
      <c r="D963" s="334"/>
      <c r="E963" s="334"/>
      <c r="F963" s="461"/>
    </row>
    <row r="964" ht="12.75">
      <c r="A964" s="90"/>
    </row>
    <row r="965" ht="12.75">
      <c r="A965" s="90"/>
    </row>
    <row r="966" ht="12.75">
      <c r="A966" s="90"/>
    </row>
    <row r="967" ht="12.75">
      <c r="A967" s="90"/>
    </row>
    <row r="968" spans="1:6" s="462" customFormat="1" ht="12.75">
      <c r="A968" s="90"/>
      <c r="B968" s="334"/>
      <c r="C968" s="334"/>
      <c r="D968" s="334"/>
      <c r="E968" s="334"/>
      <c r="F968" s="461"/>
    </row>
    <row r="969" ht="12.75">
      <c r="A969" s="90"/>
    </row>
    <row r="970" ht="12.75">
      <c r="A970" s="90"/>
    </row>
    <row r="971" ht="12.75">
      <c r="A971" s="90"/>
    </row>
    <row r="972" ht="12.75">
      <c r="A972" s="90"/>
    </row>
    <row r="973" ht="12.75">
      <c r="A973" s="90"/>
    </row>
    <row r="974" ht="12.75">
      <c r="A974" s="90"/>
    </row>
    <row r="975" ht="12.75">
      <c r="A975" s="90"/>
    </row>
    <row r="976" ht="12.75">
      <c r="A976" s="90"/>
    </row>
    <row r="977" ht="12.75">
      <c r="A977" s="90"/>
    </row>
    <row r="978" ht="12.75">
      <c r="A978" s="90"/>
    </row>
    <row r="979" ht="12.75">
      <c r="A979" s="90"/>
    </row>
    <row r="980" ht="12.75">
      <c r="A980" s="90"/>
    </row>
    <row r="981" ht="12.75">
      <c r="A981" s="90"/>
    </row>
    <row r="982" ht="12.75">
      <c r="A982" s="90"/>
    </row>
    <row r="983" ht="12.75">
      <c r="A983" s="90"/>
    </row>
    <row r="984" ht="12.75">
      <c r="A984" s="90"/>
    </row>
    <row r="985" ht="12.75">
      <c r="A985" s="90"/>
    </row>
    <row r="986" ht="12.75">
      <c r="A986" s="90"/>
    </row>
    <row r="987" ht="12.75">
      <c r="A987" s="90"/>
    </row>
    <row r="988" ht="12.75">
      <c r="A988" s="90"/>
    </row>
    <row r="989" ht="12.75">
      <c r="A989" s="90"/>
    </row>
    <row r="990" ht="12.75">
      <c r="A990" s="90"/>
    </row>
    <row r="991" ht="12.75">
      <c r="A991" s="90"/>
    </row>
    <row r="992" ht="12.75">
      <c r="A992" s="90"/>
    </row>
    <row r="993" ht="12.75">
      <c r="A993" s="90"/>
    </row>
    <row r="994" ht="12.75">
      <c r="A994" s="90"/>
    </row>
    <row r="995" ht="12.75">
      <c r="A995" s="90"/>
    </row>
    <row r="996" spans="1:6" s="325" customFormat="1" ht="12">
      <c r="A996" s="90"/>
      <c r="B996" s="334"/>
      <c r="C996" s="334"/>
      <c r="D996" s="334"/>
      <c r="E996" s="334"/>
      <c r="F996" s="424"/>
    </row>
    <row r="997" ht="12.75">
      <c r="A997" s="90"/>
    </row>
    <row r="998" ht="12.75">
      <c r="A998" s="90"/>
    </row>
    <row r="999" ht="12.75">
      <c r="A999" s="90"/>
    </row>
    <row r="1000" ht="12.75">
      <c r="A1000" s="90"/>
    </row>
    <row r="1001" ht="12.75">
      <c r="A1001" s="90"/>
    </row>
    <row r="1002" ht="12.75">
      <c r="A1002" s="90"/>
    </row>
    <row r="1003" ht="12.75">
      <c r="A1003" s="90"/>
    </row>
    <row r="1004" ht="12.75">
      <c r="A1004" s="90"/>
    </row>
    <row r="1005" ht="12.75">
      <c r="A1005" s="90"/>
    </row>
    <row r="1006" ht="12.75">
      <c r="A1006" s="90"/>
    </row>
    <row r="1007" ht="12.75">
      <c r="A1007" s="90"/>
    </row>
    <row r="1008" ht="12.75">
      <c r="A1008" s="90"/>
    </row>
    <row r="1009" ht="12.75">
      <c r="A1009" s="90"/>
    </row>
    <row r="1010" ht="12.75">
      <c r="A1010" s="90"/>
    </row>
    <row r="1011" ht="12.75">
      <c r="A1011" s="90"/>
    </row>
    <row r="1057" spans="1:6" s="325" customFormat="1" ht="12.75">
      <c r="A1057"/>
      <c r="B1057" s="334"/>
      <c r="C1057" s="334"/>
      <c r="D1057" s="334"/>
      <c r="E1057" s="334"/>
      <c r="F1057" s="424"/>
    </row>
    <row r="1100" spans="1:6" s="325" customFormat="1" ht="12.75">
      <c r="A1100"/>
      <c r="B1100" s="334"/>
      <c r="C1100" s="334"/>
      <c r="D1100" s="334"/>
      <c r="E1100" s="334"/>
      <c r="F1100" s="424"/>
    </row>
    <row r="1159" spans="1:6" s="325" customFormat="1" ht="12.75">
      <c r="A1159"/>
      <c r="B1159" s="334"/>
      <c r="C1159" s="334"/>
      <c r="D1159" s="334"/>
      <c r="E1159" s="334"/>
      <c r="F1159" s="424"/>
    </row>
    <row r="1195" spans="1:6" s="325" customFormat="1" ht="12.75">
      <c r="A1195"/>
      <c r="B1195" s="334"/>
      <c r="C1195" s="334"/>
      <c r="D1195" s="334"/>
      <c r="E1195" s="334"/>
      <c r="F1195" s="424"/>
    </row>
    <row r="1232" spans="1:6" s="325" customFormat="1" ht="12.75">
      <c r="A1232"/>
      <c r="B1232" s="334"/>
      <c r="C1232" s="334"/>
      <c r="D1232" s="334"/>
      <c r="E1232" s="334"/>
      <c r="F1232" s="424"/>
    </row>
    <row r="1278" spans="1:6" s="325" customFormat="1" ht="12.75">
      <c r="A1278"/>
      <c r="B1278" s="334"/>
      <c r="C1278" s="334"/>
      <c r="D1278" s="334"/>
      <c r="E1278" s="334"/>
      <c r="F1278" s="424"/>
    </row>
    <row r="1324" spans="1:6" s="325" customFormat="1" ht="12.75">
      <c r="A1324"/>
      <c r="B1324" s="334"/>
      <c r="C1324" s="334"/>
      <c r="D1324" s="334"/>
      <c r="E1324" s="334"/>
      <c r="F1324" s="424"/>
    </row>
    <row r="1382" spans="1:6" s="325" customFormat="1" ht="12.75">
      <c r="A1382"/>
      <c r="B1382" s="334"/>
      <c r="C1382" s="334"/>
      <c r="D1382" s="334"/>
      <c r="E1382" s="334"/>
      <c r="F1382" s="424"/>
    </row>
    <row r="1419" spans="1:6" s="325" customFormat="1" ht="12.75">
      <c r="A1419"/>
      <c r="B1419" s="334"/>
      <c r="C1419" s="334"/>
      <c r="D1419" s="334"/>
      <c r="E1419" s="334"/>
      <c r="F1419" s="424"/>
    </row>
    <row r="1456" spans="1:6" s="325" customFormat="1" ht="12.75">
      <c r="A1456"/>
      <c r="B1456" s="334"/>
      <c r="C1456" s="334"/>
      <c r="D1456" s="334"/>
      <c r="E1456" s="334"/>
      <c r="F1456" s="424"/>
    </row>
    <row r="1646" ht="12.75">
      <c r="F1646" s="4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7109375" style="0" customWidth="1"/>
    <col min="2" max="5" width="10.8515625" style="0" customWidth="1"/>
  </cols>
  <sheetData>
    <row r="1" spans="1:5" ht="12.75">
      <c r="A1" s="321" t="s">
        <v>2</v>
      </c>
      <c r="B1" s="323" t="s">
        <v>386</v>
      </c>
      <c r="C1" s="324"/>
      <c r="D1" s="324"/>
      <c r="E1" s="324"/>
    </row>
    <row r="2" spans="1:5" ht="12.75">
      <c r="A2" s="90"/>
      <c r="B2" s="402" t="s">
        <v>388</v>
      </c>
      <c r="C2" s="403"/>
      <c r="D2" s="403"/>
      <c r="E2" s="403"/>
    </row>
    <row r="3" spans="1:5" ht="12.75">
      <c r="A3" s="404" t="s">
        <v>729</v>
      </c>
      <c r="B3" s="402"/>
      <c r="C3" s="405" t="s">
        <v>392</v>
      </c>
      <c r="D3" s="403"/>
      <c r="E3" s="403"/>
    </row>
    <row r="4" spans="1:5" ht="12.75">
      <c r="A4" s="93" t="s">
        <v>393</v>
      </c>
      <c r="B4" s="407" t="s">
        <v>396</v>
      </c>
      <c r="C4" s="406" t="s">
        <v>397</v>
      </c>
      <c r="D4" s="407" t="s">
        <v>398</v>
      </c>
      <c r="E4" s="406" t="s">
        <v>9</v>
      </c>
    </row>
    <row r="5" spans="1:5" ht="12.75">
      <c r="A5" s="95"/>
      <c r="B5" s="334"/>
      <c r="C5" s="334"/>
      <c r="D5" s="334"/>
      <c r="E5" s="334"/>
    </row>
    <row r="6" spans="1:5" ht="12.75">
      <c r="A6" s="90"/>
      <c r="B6" s="337"/>
      <c r="C6" s="337"/>
      <c r="D6" s="337"/>
      <c r="E6" s="337"/>
    </row>
    <row r="7" spans="1:5" ht="12.75">
      <c r="A7" s="325" t="s">
        <v>399</v>
      </c>
      <c r="B7" s="334"/>
      <c r="C7" s="334"/>
      <c r="D7" s="334"/>
      <c r="E7" s="334"/>
    </row>
    <row r="8" spans="1:5" ht="12.75">
      <c r="A8" s="90" t="s">
        <v>400</v>
      </c>
      <c r="B8" s="334">
        <v>1.43</v>
      </c>
      <c r="C8" s="334">
        <v>1.67</v>
      </c>
      <c r="D8" s="334">
        <v>1.29</v>
      </c>
      <c r="E8" s="334">
        <v>1.45</v>
      </c>
    </row>
    <row r="9" spans="1:5" ht="12.75">
      <c r="A9" s="90" t="s">
        <v>401</v>
      </c>
      <c r="B9" s="334">
        <v>0.24</v>
      </c>
      <c r="C9" s="334">
        <v>0.16</v>
      </c>
      <c r="D9" s="334">
        <v>0.07</v>
      </c>
      <c r="E9" s="334">
        <v>0.21</v>
      </c>
    </row>
    <row r="10" spans="1:5" ht="12.75">
      <c r="A10" s="90" t="s">
        <v>402</v>
      </c>
      <c r="B10" s="334">
        <v>0.3</v>
      </c>
      <c r="C10" s="334">
        <v>0.9</v>
      </c>
      <c r="D10" s="334">
        <v>2.53</v>
      </c>
      <c r="E10" s="334">
        <v>0.78</v>
      </c>
    </row>
    <row r="11" spans="1:5" ht="12.75">
      <c r="A11" s="90" t="s">
        <v>403</v>
      </c>
      <c r="B11" s="341">
        <v>0.01</v>
      </c>
      <c r="C11" s="341">
        <v>0.12</v>
      </c>
      <c r="D11" s="341">
        <v>1.08</v>
      </c>
      <c r="E11" s="341">
        <v>0.18</v>
      </c>
    </row>
    <row r="12" spans="1:5" ht="12.75">
      <c r="A12" s="90" t="s">
        <v>404</v>
      </c>
      <c r="B12" s="334">
        <v>1.99</v>
      </c>
      <c r="C12" s="334">
        <v>2.85</v>
      </c>
      <c r="D12" s="334">
        <v>4.97</v>
      </c>
      <c r="E12" s="334">
        <v>2.62</v>
      </c>
    </row>
    <row r="13" spans="1:5" ht="12.75">
      <c r="A13" s="90"/>
      <c r="B13" s="334"/>
      <c r="C13" s="334"/>
      <c r="D13" s="334"/>
      <c r="E13" s="334"/>
    </row>
    <row r="14" spans="1:5" ht="12.75">
      <c r="A14" s="325" t="s">
        <v>405</v>
      </c>
      <c r="B14" s="334"/>
      <c r="C14" s="334"/>
      <c r="D14" s="334"/>
      <c r="E14" s="334"/>
    </row>
    <row r="15" spans="1:5" ht="12.75">
      <c r="A15" s="90" t="s">
        <v>400</v>
      </c>
      <c r="B15" s="334">
        <v>0</v>
      </c>
      <c r="C15" s="334">
        <v>-0.1</v>
      </c>
      <c r="D15" s="334">
        <v>0.3</v>
      </c>
      <c r="E15" s="334">
        <v>0.01</v>
      </c>
    </row>
    <row r="16" spans="1:5" ht="12.75">
      <c r="A16" s="90" t="s">
        <v>401</v>
      </c>
      <c r="B16" s="334">
        <v>0</v>
      </c>
      <c r="C16" s="334">
        <v>0</v>
      </c>
      <c r="D16" s="334">
        <v>-0.07</v>
      </c>
      <c r="E16" s="334">
        <v>-0.01</v>
      </c>
    </row>
    <row r="17" spans="1:5" ht="12.75">
      <c r="A17" s="90" t="s">
        <v>406</v>
      </c>
      <c r="B17" s="341">
        <v>0</v>
      </c>
      <c r="C17" s="341">
        <v>0.02</v>
      </c>
      <c r="D17" s="341">
        <v>0.14</v>
      </c>
      <c r="E17" s="341">
        <v>0.02</v>
      </c>
    </row>
    <row r="18" spans="1:5" ht="12.75">
      <c r="A18" s="90" t="s">
        <v>407</v>
      </c>
      <c r="B18" s="334">
        <v>0</v>
      </c>
      <c r="C18" s="334">
        <v>-0.09</v>
      </c>
      <c r="D18" s="334">
        <v>0.37</v>
      </c>
      <c r="E18" s="334">
        <v>0.02</v>
      </c>
    </row>
    <row r="19" spans="1:5" ht="12.75">
      <c r="A19" s="90"/>
      <c r="B19" s="334"/>
      <c r="C19" s="334"/>
      <c r="D19" s="334"/>
      <c r="E19" s="334"/>
    </row>
    <row r="20" spans="1:5" ht="12.75">
      <c r="A20" s="325" t="s">
        <v>408</v>
      </c>
      <c r="B20" s="334"/>
      <c r="C20" s="334"/>
      <c r="D20" s="334"/>
      <c r="E20" s="334"/>
    </row>
    <row r="21" spans="1:5" ht="12.75">
      <c r="A21" s="90" t="s">
        <v>400</v>
      </c>
      <c r="B21" s="334">
        <v>1.43</v>
      </c>
      <c r="C21" s="334">
        <v>1.57</v>
      </c>
      <c r="D21" s="334">
        <v>1.59</v>
      </c>
      <c r="E21" s="334">
        <v>1.47</v>
      </c>
    </row>
    <row r="22" spans="1:5" ht="12.75">
      <c r="A22" s="90" t="s">
        <v>401</v>
      </c>
      <c r="B22" s="334">
        <v>0.24</v>
      </c>
      <c r="C22" s="334">
        <v>0.16</v>
      </c>
      <c r="D22" s="334">
        <v>0.01</v>
      </c>
      <c r="E22" s="334">
        <v>0.2</v>
      </c>
    </row>
    <row r="23" spans="1:5" ht="12.75">
      <c r="A23" s="90" t="s">
        <v>402</v>
      </c>
      <c r="B23" s="334">
        <v>0.3</v>
      </c>
      <c r="C23" s="334">
        <v>0.91</v>
      </c>
      <c r="D23" s="334">
        <v>2.67</v>
      </c>
      <c r="E23" s="334">
        <v>0.8</v>
      </c>
    </row>
    <row r="24" spans="1:5" ht="12.75">
      <c r="A24" s="90" t="s">
        <v>403</v>
      </c>
      <c r="B24" s="341">
        <v>0.01</v>
      </c>
      <c r="C24" s="341">
        <v>0.12</v>
      </c>
      <c r="D24" s="341">
        <v>1.08</v>
      </c>
      <c r="E24" s="341">
        <v>0.18</v>
      </c>
    </row>
    <row r="25" spans="1:5" ht="12.75">
      <c r="A25" s="90" t="s">
        <v>409</v>
      </c>
      <c r="B25" s="334">
        <v>1.99</v>
      </c>
      <c r="C25" s="334">
        <v>2.76</v>
      </c>
      <c r="D25" s="334">
        <v>5.34</v>
      </c>
      <c r="E25" s="334">
        <v>2.65</v>
      </c>
    </row>
    <row r="26" spans="1:5" ht="12.75">
      <c r="A26" s="90"/>
      <c r="B26" s="334"/>
      <c r="C26" s="334"/>
      <c r="D26" s="334"/>
      <c r="E26" s="334"/>
    </row>
    <row r="27" spans="1:5" ht="12.75">
      <c r="A27" s="325" t="s">
        <v>410</v>
      </c>
      <c r="B27" s="334"/>
      <c r="C27" s="334"/>
      <c r="D27" s="334"/>
      <c r="E27" s="334"/>
    </row>
    <row r="28" spans="1:5" ht="12.75">
      <c r="A28" s="90" t="s">
        <v>411</v>
      </c>
      <c r="B28" s="334">
        <v>0.6</v>
      </c>
      <c r="C28" s="334">
        <v>0.93</v>
      </c>
      <c r="D28" s="334">
        <v>1.6</v>
      </c>
      <c r="E28" s="334">
        <v>0.9</v>
      </c>
    </row>
    <row r="29" spans="1:5" ht="12.75">
      <c r="A29" s="90" t="s">
        <v>412</v>
      </c>
      <c r="B29" s="334">
        <v>1.05</v>
      </c>
      <c r="C29" s="334">
        <v>0.64</v>
      </c>
      <c r="D29" s="334">
        <v>0</v>
      </c>
      <c r="E29" s="334">
        <v>0.7</v>
      </c>
    </row>
    <row r="30" spans="1:5" ht="12.75">
      <c r="A30" s="90" t="s">
        <v>413</v>
      </c>
      <c r="B30" s="334">
        <v>0.01</v>
      </c>
      <c r="C30" s="334">
        <v>0.16</v>
      </c>
      <c r="D30" s="334">
        <v>0</v>
      </c>
      <c r="E30" s="334">
        <v>0.05</v>
      </c>
    </row>
    <row r="31" spans="1:5" ht="12.75">
      <c r="A31" s="90" t="s">
        <v>414</v>
      </c>
      <c r="B31" s="341">
        <v>0</v>
      </c>
      <c r="C31" s="341">
        <v>0</v>
      </c>
      <c r="D31" s="341">
        <v>0</v>
      </c>
      <c r="E31" s="341">
        <v>0</v>
      </c>
    </row>
    <row r="32" spans="1:5" ht="12.75">
      <c r="A32" s="90" t="s">
        <v>415</v>
      </c>
      <c r="B32" s="334">
        <v>1.7</v>
      </c>
      <c r="C32" s="334">
        <v>1.73</v>
      </c>
      <c r="D32" s="334">
        <v>1.6</v>
      </c>
      <c r="E32" s="334">
        <v>1.7</v>
      </c>
    </row>
    <row r="33" spans="1:5" ht="12.75">
      <c r="A33" s="90"/>
      <c r="B33" s="334"/>
      <c r="C33" s="334"/>
      <c r="D33" s="334"/>
      <c r="E33" s="334"/>
    </row>
    <row r="34" spans="1:5" ht="12.75">
      <c r="A34" s="90" t="s">
        <v>416</v>
      </c>
      <c r="B34" s="334">
        <v>0.04</v>
      </c>
      <c r="C34" s="334">
        <v>0.22</v>
      </c>
      <c r="D34" s="334">
        <v>1.02</v>
      </c>
      <c r="E34" s="334">
        <v>0.22</v>
      </c>
    </row>
    <row r="35" spans="1:5" ht="12.75">
      <c r="A35" s="90"/>
      <c r="B35" s="334"/>
      <c r="C35" s="334"/>
      <c r="D35" s="334"/>
      <c r="E35" s="334"/>
    </row>
    <row r="36" spans="1:5" ht="12.75">
      <c r="A36" s="325" t="s">
        <v>417</v>
      </c>
      <c r="B36" s="334"/>
      <c r="C36" s="334"/>
      <c r="D36" s="334"/>
      <c r="E36" s="334"/>
    </row>
    <row r="37" spans="1:5" ht="12.75">
      <c r="A37" s="90" t="s">
        <v>399</v>
      </c>
      <c r="B37" s="342">
        <v>0.32</v>
      </c>
      <c r="C37" s="342">
        <v>1.01</v>
      </c>
      <c r="D37" s="342">
        <v>3.61</v>
      </c>
      <c r="E37" s="342">
        <v>0.96</v>
      </c>
    </row>
    <row r="38" spans="1:5" ht="12.75">
      <c r="A38" s="90" t="s">
        <v>405</v>
      </c>
      <c r="B38" s="408">
        <v>0</v>
      </c>
      <c r="C38" s="408">
        <v>0.02</v>
      </c>
      <c r="D38" s="408">
        <v>0.14</v>
      </c>
      <c r="E38" s="408">
        <v>0.02</v>
      </c>
    </row>
    <row r="39" spans="1:5" ht="12.75">
      <c r="A39" s="90" t="s">
        <v>408</v>
      </c>
      <c r="B39" s="342">
        <v>0.32</v>
      </c>
      <c r="C39" s="342">
        <v>1.03</v>
      </c>
      <c r="D39" s="342">
        <v>3.75</v>
      </c>
      <c r="E39" s="342">
        <v>0.98</v>
      </c>
    </row>
    <row r="40" spans="1:5" ht="12.75">
      <c r="A40" s="90"/>
      <c r="B40" s="334"/>
      <c r="C40" s="334"/>
      <c r="D40" s="334"/>
      <c r="E40" s="334"/>
    </row>
    <row r="41" spans="1:5" ht="12.75">
      <c r="A41" s="325" t="s">
        <v>418</v>
      </c>
      <c r="B41" s="334"/>
      <c r="C41" s="334"/>
      <c r="D41" s="334"/>
      <c r="E41" s="334"/>
    </row>
    <row r="42" spans="1:5" ht="12.75">
      <c r="A42" s="90" t="s">
        <v>419</v>
      </c>
      <c r="B42" s="343">
        <v>180.02</v>
      </c>
      <c r="C42" s="343">
        <v>1327.2</v>
      </c>
      <c r="D42" s="343">
        <v>6619.19</v>
      </c>
      <c r="E42" s="343">
        <v>1385</v>
      </c>
    </row>
    <row r="43" spans="1:5" ht="12.75">
      <c r="A43" s="90" t="s">
        <v>420</v>
      </c>
      <c r="B43" s="343">
        <v>850.99</v>
      </c>
      <c r="C43" s="343">
        <v>4100.37</v>
      </c>
      <c r="D43" s="343">
        <v>15153.04</v>
      </c>
      <c r="E43" s="343">
        <v>3735.12</v>
      </c>
    </row>
    <row r="44" spans="1:5" ht="12.75">
      <c r="A44" s="90" t="s">
        <v>421</v>
      </c>
      <c r="B44" s="345">
        <v>2139.46</v>
      </c>
      <c r="C44" s="345">
        <v>4720.92</v>
      </c>
      <c r="D44" s="345">
        <v>14356.44</v>
      </c>
      <c r="E44" s="345">
        <v>4469.76</v>
      </c>
    </row>
    <row r="45" spans="1:5" ht="12.75">
      <c r="A45" s="90" t="s">
        <v>422</v>
      </c>
      <c r="B45" s="343">
        <v>3170.47</v>
      </c>
      <c r="C45" s="343">
        <v>10148.49</v>
      </c>
      <c r="D45" s="343">
        <v>36128.67</v>
      </c>
      <c r="E45" s="343">
        <v>9589.89</v>
      </c>
    </row>
    <row r="46" spans="1:5" ht="12.75">
      <c r="A46" s="90"/>
      <c r="B46" s="334"/>
      <c r="C46" s="334"/>
      <c r="D46" s="334"/>
      <c r="E46" s="334"/>
    </row>
    <row r="47" spans="1:5" ht="12.75">
      <c r="A47" s="325" t="s">
        <v>423</v>
      </c>
      <c r="B47" s="334"/>
      <c r="C47" s="334"/>
      <c r="D47" s="334"/>
      <c r="E47" s="334"/>
    </row>
    <row r="48" spans="1:5" ht="12.75">
      <c r="A48" s="90" t="s">
        <v>424</v>
      </c>
      <c r="B48" s="334">
        <v>1.83</v>
      </c>
      <c r="C48" s="334">
        <v>1.12</v>
      </c>
      <c r="D48" s="334">
        <v>0.11</v>
      </c>
      <c r="E48" s="334">
        <v>1.39</v>
      </c>
    </row>
    <row r="49" spans="1:5" ht="12.75">
      <c r="A49" s="90" t="s">
        <v>425</v>
      </c>
      <c r="B49" s="334">
        <v>2.9</v>
      </c>
      <c r="C49" s="334">
        <v>2.97</v>
      </c>
      <c r="D49" s="334">
        <v>4.11</v>
      </c>
      <c r="E49" s="334">
        <v>3.03</v>
      </c>
    </row>
    <row r="50" spans="1:5" ht="12.75">
      <c r="A50" s="90" t="s">
        <v>426</v>
      </c>
      <c r="B50" s="334">
        <v>0.02</v>
      </c>
      <c r="C50" s="334">
        <v>0.46</v>
      </c>
      <c r="D50" s="334">
        <v>3.19</v>
      </c>
      <c r="E50" s="334">
        <v>0.55</v>
      </c>
    </row>
    <row r="51" spans="1:5" ht="12.75">
      <c r="A51" s="93"/>
      <c r="B51" s="341"/>
      <c r="C51" s="341"/>
      <c r="D51" s="341"/>
      <c r="E51" s="341"/>
    </row>
    <row r="52" spans="1:5" ht="12.75">
      <c r="A52" s="90"/>
      <c r="B52" s="334"/>
      <c r="C52" s="334"/>
      <c r="D52" s="334"/>
      <c r="E52" s="334"/>
    </row>
    <row r="53" spans="1:5" ht="12.75">
      <c r="A53" s="90"/>
      <c r="B53" s="334"/>
      <c r="C53" s="334"/>
      <c r="D53" s="334"/>
      <c r="E53" s="334"/>
    </row>
    <row r="54" spans="1:5" ht="12.75">
      <c r="A54" s="321" t="s">
        <v>24</v>
      </c>
      <c r="B54" s="323" t="s">
        <v>427</v>
      </c>
      <c r="C54" s="324"/>
      <c r="D54" s="324"/>
      <c r="E54" s="324"/>
    </row>
    <row r="55" spans="1:5" ht="12.75">
      <c r="A55" s="90"/>
      <c r="B55" s="402" t="s">
        <v>388</v>
      </c>
      <c r="C55" s="403"/>
      <c r="D55" s="403"/>
      <c r="E55" s="403"/>
    </row>
    <row r="56" spans="1:5" ht="12.75">
      <c r="A56" s="404" t="s">
        <v>729</v>
      </c>
      <c r="B56" s="402"/>
      <c r="C56" s="405" t="s">
        <v>392</v>
      </c>
      <c r="D56" s="403"/>
      <c r="E56" s="403"/>
    </row>
    <row r="57" spans="1:5" ht="12.75">
      <c r="A57" s="93" t="s">
        <v>393</v>
      </c>
      <c r="B57" s="407" t="s">
        <v>396</v>
      </c>
      <c r="C57" s="406" t="s">
        <v>397</v>
      </c>
      <c r="D57" s="407" t="s">
        <v>398</v>
      </c>
      <c r="E57" s="406" t="s">
        <v>9</v>
      </c>
    </row>
    <row r="58" spans="1:5" ht="12.75">
      <c r="A58" s="95"/>
      <c r="B58" s="405"/>
      <c r="C58" s="405"/>
      <c r="D58" s="405"/>
      <c r="E58" s="405"/>
    </row>
    <row r="59" spans="1:5" ht="12.75">
      <c r="A59" s="90"/>
      <c r="B59" s="334"/>
      <c r="C59" s="334"/>
      <c r="D59" s="334"/>
      <c r="E59" s="334"/>
    </row>
    <row r="60" spans="1:5" ht="12.75">
      <c r="A60" s="325" t="s">
        <v>428</v>
      </c>
      <c r="B60" s="334"/>
      <c r="C60" s="334"/>
      <c r="D60" s="334"/>
      <c r="E60" s="334"/>
    </row>
    <row r="61" spans="1:5" ht="12.75">
      <c r="A61" s="90" t="s">
        <v>81</v>
      </c>
      <c r="B61" s="334">
        <v>0.1</v>
      </c>
      <c r="C61" s="334">
        <v>0</v>
      </c>
      <c r="D61" s="334">
        <v>0</v>
      </c>
      <c r="E61" s="334">
        <v>0.07</v>
      </c>
    </row>
    <row r="62" spans="1:5" ht="12.75">
      <c r="A62" s="90" t="s">
        <v>429</v>
      </c>
      <c r="B62" s="334">
        <v>0</v>
      </c>
      <c r="C62" s="334">
        <v>0</v>
      </c>
      <c r="D62" s="334">
        <v>0</v>
      </c>
      <c r="E62" s="334">
        <v>0</v>
      </c>
    </row>
    <row r="63" spans="1:5" ht="12.75">
      <c r="A63" s="90" t="s">
        <v>430</v>
      </c>
      <c r="B63" s="334">
        <v>0</v>
      </c>
      <c r="C63" s="334">
        <v>0</v>
      </c>
      <c r="D63" s="334">
        <v>0</v>
      </c>
      <c r="E63" s="334">
        <v>0</v>
      </c>
    </row>
    <row r="64" spans="1:5" ht="12.75">
      <c r="A64" s="90" t="s">
        <v>431</v>
      </c>
      <c r="B64" s="334">
        <v>1.28</v>
      </c>
      <c r="C64" s="334">
        <v>1.39</v>
      </c>
      <c r="D64" s="334">
        <v>0.78</v>
      </c>
      <c r="E64" s="334">
        <v>1.16</v>
      </c>
    </row>
    <row r="65" spans="1:5" ht="12.75">
      <c r="A65" s="90" t="s">
        <v>730</v>
      </c>
      <c r="B65" s="341">
        <v>0</v>
      </c>
      <c r="C65" s="341">
        <v>0.14</v>
      </c>
      <c r="D65" s="341">
        <v>0</v>
      </c>
      <c r="E65" s="341">
        <v>0.04</v>
      </c>
    </row>
    <row r="66" spans="1:5" ht="12.75">
      <c r="A66" s="90" t="s">
        <v>433</v>
      </c>
      <c r="B66" s="334">
        <v>1.37</v>
      </c>
      <c r="C66" s="334">
        <v>1.53</v>
      </c>
      <c r="D66" s="334">
        <v>0.78</v>
      </c>
      <c r="E66" s="334">
        <v>1.27</v>
      </c>
    </row>
    <row r="67" spans="1:5" ht="12.75">
      <c r="A67" s="90"/>
      <c r="B67" s="334"/>
      <c r="C67" s="334"/>
      <c r="D67" s="334"/>
      <c r="E67" s="334"/>
    </row>
    <row r="68" spans="1:5" ht="12.75">
      <c r="A68" s="325" t="s">
        <v>434</v>
      </c>
      <c r="B68" s="334"/>
      <c r="C68" s="334"/>
      <c r="D68" s="334"/>
      <c r="E68" s="334"/>
    </row>
    <row r="69" spans="1:5" ht="12.75">
      <c r="A69" s="409" t="s">
        <v>27</v>
      </c>
      <c r="B69" s="334">
        <v>0</v>
      </c>
      <c r="C69" s="334">
        <v>0</v>
      </c>
      <c r="D69" s="334">
        <v>0</v>
      </c>
      <c r="E69" s="334">
        <v>0</v>
      </c>
    </row>
    <row r="70" spans="1:5" ht="12.75">
      <c r="A70" s="409" t="s">
        <v>31</v>
      </c>
      <c r="B70" s="334">
        <v>0.08</v>
      </c>
      <c r="C70" s="334">
        <v>0.2</v>
      </c>
      <c r="D70" s="334">
        <v>0.81</v>
      </c>
      <c r="E70" s="334">
        <v>0.22</v>
      </c>
    </row>
    <row r="71" spans="1:5" ht="12.75">
      <c r="A71" s="409" t="s">
        <v>435</v>
      </c>
      <c r="B71" s="334">
        <v>0.2</v>
      </c>
      <c r="C71" s="334">
        <v>0</v>
      </c>
      <c r="D71" s="334">
        <v>0</v>
      </c>
      <c r="E71" s="334">
        <v>0.17</v>
      </c>
    </row>
    <row r="72" spans="1:5" ht="12.75">
      <c r="A72" s="410" t="s">
        <v>33</v>
      </c>
      <c r="B72" s="341">
        <v>0.02</v>
      </c>
      <c r="C72" s="341">
        <v>0</v>
      </c>
      <c r="D72" s="341">
        <v>0</v>
      </c>
      <c r="E72" s="341">
        <v>0.02</v>
      </c>
    </row>
    <row r="73" spans="1:5" ht="12.75">
      <c r="A73" s="411" t="s">
        <v>436</v>
      </c>
      <c r="B73" s="334">
        <v>0.3</v>
      </c>
      <c r="C73" s="334">
        <v>0.2</v>
      </c>
      <c r="D73" s="334">
        <v>0.81</v>
      </c>
      <c r="E73" s="334">
        <v>0.4</v>
      </c>
    </row>
    <row r="74" spans="1:5" ht="12.75">
      <c r="A74" s="411"/>
      <c r="B74" s="334"/>
      <c r="C74" s="334"/>
      <c r="D74" s="334"/>
      <c r="E74" s="334"/>
    </row>
    <row r="75" spans="1:5" ht="12.75">
      <c r="A75" s="411" t="s">
        <v>437</v>
      </c>
      <c r="B75" s="334">
        <v>1.6700000000000002</v>
      </c>
      <c r="C75" s="334">
        <v>1.73</v>
      </c>
      <c r="D75" s="334">
        <v>1.59</v>
      </c>
      <c r="E75" s="334">
        <v>1.67</v>
      </c>
    </row>
    <row r="76" spans="1:5" ht="12.75">
      <c r="A76" s="409"/>
      <c r="B76" s="334"/>
      <c r="C76" s="334"/>
      <c r="D76" s="334"/>
      <c r="E76" s="334"/>
    </row>
    <row r="77" spans="1:5" ht="12.75">
      <c r="A77" s="325" t="s">
        <v>438</v>
      </c>
      <c r="B77" s="334"/>
      <c r="C77" s="334"/>
      <c r="D77" s="334"/>
      <c r="E77" s="334"/>
    </row>
    <row r="78" spans="1:5" ht="12.75">
      <c r="A78" s="409" t="s">
        <v>27</v>
      </c>
      <c r="B78" s="343">
        <v>41.5</v>
      </c>
      <c r="C78" s="343">
        <v>94.31</v>
      </c>
      <c r="D78" s="343">
        <v>622.87</v>
      </c>
      <c r="E78" s="343">
        <v>127.29</v>
      </c>
    </row>
    <row r="79" spans="1:5" ht="12.75">
      <c r="A79" s="409" t="s">
        <v>28</v>
      </c>
      <c r="B79" s="343">
        <v>2925.69</v>
      </c>
      <c r="C79" s="343">
        <v>10135.37</v>
      </c>
      <c r="D79" s="343">
        <v>36165.08</v>
      </c>
      <c r="E79" s="343">
        <v>9478.56</v>
      </c>
    </row>
    <row r="80" spans="1:5" ht="12.75">
      <c r="A80" s="409" t="s">
        <v>29</v>
      </c>
      <c r="B80" s="343">
        <v>0</v>
      </c>
      <c r="C80" s="343">
        <v>0</v>
      </c>
      <c r="D80" s="343">
        <v>0</v>
      </c>
      <c r="E80" s="343">
        <v>0</v>
      </c>
    </row>
    <row r="81" spans="1:5" ht="12.75">
      <c r="A81" s="410" t="s">
        <v>439</v>
      </c>
      <c r="B81" s="345">
        <v>195.65</v>
      </c>
      <c r="C81" s="345">
        <v>132.12</v>
      </c>
      <c r="D81" s="345">
        <v>0</v>
      </c>
      <c r="E81" s="345">
        <v>128.75</v>
      </c>
    </row>
    <row r="82" spans="1:5" ht="12.75">
      <c r="A82" s="410" t="s">
        <v>440</v>
      </c>
      <c r="B82" s="343">
        <v>3162.84</v>
      </c>
      <c r="C82" s="343">
        <v>10361.81</v>
      </c>
      <c r="D82" s="343">
        <v>36787.95</v>
      </c>
      <c r="E82" s="343">
        <v>9734.6</v>
      </c>
    </row>
    <row r="83" spans="1:5" ht="12.75">
      <c r="A83" s="90"/>
      <c r="B83" s="360"/>
      <c r="C83" s="360"/>
      <c r="D83" s="360"/>
      <c r="E83" s="360"/>
    </row>
    <row r="84" spans="1:5" ht="12.75">
      <c r="A84" s="410" t="s">
        <v>441</v>
      </c>
      <c r="B84" s="334">
        <v>1.99</v>
      </c>
      <c r="C84" s="334">
        <v>2.77</v>
      </c>
      <c r="D84" s="334">
        <v>5.27</v>
      </c>
      <c r="E84" s="334">
        <v>2.64</v>
      </c>
    </row>
    <row r="85" spans="1:5" ht="12.75">
      <c r="A85" s="93"/>
      <c r="B85" s="341"/>
      <c r="C85" s="341"/>
      <c r="D85" s="341"/>
      <c r="E85" s="341"/>
    </row>
    <row r="86" spans="1:5" ht="12.75">
      <c r="A86" s="90"/>
      <c r="B86" s="334"/>
      <c r="C86" s="334"/>
      <c r="D86" s="334"/>
      <c r="E86" s="334"/>
    </row>
    <row r="87" spans="1:5" ht="12.75">
      <c r="A87" s="90"/>
      <c r="B87" s="334"/>
      <c r="C87" s="334"/>
      <c r="D87" s="334"/>
      <c r="E87" s="334"/>
    </row>
    <row r="88" spans="1:5" ht="12.75">
      <c r="A88" s="321" t="s">
        <v>35</v>
      </c>
      <c r="B88" s="323" t="s">
        <v>442</v>
      </c>
      <c r="C88" s="324"/>
      <c r="D88" s="324"/>
      <c r="E88" s="324"/>
    </row>
    <row r="89" spans="1:5" ht="12.75">
      <c r="A89" s="90"/>
      <c r="B89" s="402" t="s">
        <v>388</v>
      </c>
      <c r="C89" s="403"/>
      <c r="D89" s="403"/>
      <c r="E89" s="403"/>
    </row>
    <row r="90" spans="1:5" ht="12.75">
      <c r="A90" s="404" t="s">
        <v>729</v>
      </c>
      <c r="B90" s="402"/>
      <c r="C90" s="405" t="s">
        <v>392</v>
      </c>
      <c r="D90" s="403"/>
      <c r="E90" s="403"/>
    </row>
    <row r="91" spans="1:5" ht="12.75">
      <c r="A91" s="93" t="s">
        <v>393</v>
      </c>
      <c r="B91" s="407" t="s">
        <v>396</v>
      </c>
      <c r="C91" s="406" t="s">
        <v>397</v>
      </c>
      <c r="D91" s="407" t="s">
        <v>398</v>
      </c>
      <c r="E91" s="406" t="s">
        <v>9</v>
      </c>
    </row>
    <row r="92" spans="1:5" ht="12.75">
      <c r="A92" s="95"/>
      <c r="B92" s="405"/>
      <c r="C92" s="405"/>
      <c r="D92" s="405"/>
      <c r="E92" s="405"/>
    </row>
    <row r="93" spans="1:5" ht="12.75">
      <c r="A93" s="90"/>
      <c r="B93" s="334"/>
      <c r="C93" s="334"/>
      <c r="D93" s="334"/>
      <c r="E93" s="334"/>
    </row>
    <row r="94" spans="1:5" ht="12.75">
      <c r="A94" s="90" t="s">
        <v>443</v>
      </c>
      <c r="B94" s="334">
        <v>56.26</v>
      </c>
      <c r="C94" s="334">
        <v>53.33</v>
      </c>
      <c r="D94" s="334">
        <v>49.6</v>
      </c>
      <c r="E94" s="334">
        <v>54.08</v>
      </c>
    </row>
    <row r="95" spans="1:5" ht="12.75">
      <c r="A95" s="90"/>
      <c r="B95" s="334"/>
      <c r="C95" s="334"/>
      <c r="D95" s="334"/>
      <c r="E95" s="334"/>
    </row>
    <row r="96" spans="1:5" ht="12.75">
      <c r="A96" s="325" t="s">
        <v>444</v>
      </c>
      <c r="B96" s="334"/>
      <c r="C96" s="334"/>
      <c r="D96" s="334"/>
      <c r="E96" s="334"/>
    </row>
    <row r="97" spans="1:5" ht="12.75">
      <c r="A97" s="90" t="s">
        <v>47</v>
      </c>
      <c r="B97" s="343">
        <v>1807.31</v>
      </c>
      <c r="C97" s="343">
        <v>1832.69</v>
      </c>
      <c r="D97" s="343">
        <v>1773.88</v>
      </c>
      <c r="E97" s="343">
        <v>1829</v>
      </c>
    </row>
    <row r="98" spans="1:5" ht="12.75">
      <c r="A98" s="90" t="s">
        <v>48</v>
      </c>
      <c r="B98" s="343">
        <v>494.6</v>
      </c>
      <c r="C98" s="343">
        <v>685.4</v>
      </c>
      <c r="D98" s="343">
        <v>767.42</v>
      </c>
      <c r="E98" s="343">
        <v>574.73</v>
      </c>
    </row>
    <row r="99" spans="1:5" ht="12.75">
      <c r="A99" s="90" t="s">
        <v>445</v>
      </c>
      <c r="B99" s="345">
        <v>0</v>
      </c>
      <c r="C99" s="345">
        <v>0</v>
      </c>
      <c r="D99" s="345">
        <v>347.83</v>
      </c>
      <c r="E99" s="345">
        <v>43.37</v>
      </c>
    </row>
    <row r="100" spans="1:5" ht="12.75">
      <c r="A100" s="90" t="s">
        <v>446</v>
      </c>
      <c r="B100" s="343">
        <v>2301.92</v>
      </c>
      <c r="C100" s="343">
        <v>2518.08</v>
      </c>
      <c r="D100" s="343">
        <v>2889.13</v>
      </c>
      <c r="E100" s="343">
        <v>2447.11</v>
      </c>
    </row>
    <row r="101" spans="1:5" ht="12.75">
      <c r="A101" s="90"/>
      <c r="B101" s="343"/>
      <c r="C101" s="343"/>
      <c r="D101" s="343"/>
      <c r="E101" s="343"/>
    </row>
    <row r="102" spans="1:5" ht="12.75">
      <c r="A102" s="90" t="s">
        <v>447</v>
      </c>
      <c r="B102" s="343">
        <v>17.41</v>
      </c>
      <c r="C102" s="343">
        <v>401.67</v>
      </c>
      <c r="D102" s="343">
        <v>394.58</v>
      </c>
      <c r="E102" s="343">
        <v>177.96</v>
      </c>
    </row>
    <row r="103" spans="1:5" ht="12.75">
      <c r="A103" s="90" t="s">
        <v>448</v>
      </c>
      <c r="B103" s="343">
        <v>171.23</v>
      </c>
      <c r="C103" s="343">
        <v>402.13</v>
      </c>
      <c r="D103" s="343">
        <v>2849.43</v>
      </c>
      <c r="E103" s="343">
        <v>592.18</v>
      </c>
    </row>
    <row r="104" spans="1:5" ht="12.75">
      <c r="A104" s="90" t="s">
        <v>449</v>
      </c>
      <c r="B104" s="343">
        <v>1427.14</v>
      </c>
      <c r="C104" s="343">
        <v>8705.54</v>
      </c>
      <c r="D104" s="343">
        <v>38364.36</v>
      </c>
      <c r="E104" s="343">
        <v>8467.13</v>
      </c>
    </row>
    <row r="105" spans="1:5" ht="12.75">
      <c r="A105" s="90" t="s">
        <v>450</v>
      </c>
      <c r="B105" s="345">
        <v>614.95</v>
      </c>
      <c r="C105" s="345">
        <v>4050.08</v>
      </c>
      <c r="D105" s="345">
        <v>14911.58</v>
      </c>
      <c r="E105" s="345">
        <v>3612.26</v>
      </c>
    </row>
    <row r="106" spans="1:5" ht="12.75">
      <c r="A106" s="90" t="s">
        <v>451</v>
      </c>
      <c r="B106" s="343">
        <v>2230.72</v>
      </c>
      <c r="C106" s="343">
        <v>13559.42</v>
      </c>
      <c r="D106" s="343">
        <v>56519.94</v>
      </c>
      <c r="E106" s="343">
        <v>12849.52</v>
      </c>
    </row>
    <row r="107" spans="1:5" ht="12.75">
      <c r="A107" s="90"/>
      <c r="B107" s="343"/>
      <c r="C107" s="343"/>
      <c r="D107" s="343"/>
      <c r="E107" s="343"/>
    </row>
    <row r="108" spans="1:5" ht="12.75">
      <c r="A108" s="90" t="s">
        <v>53</v>
      </c>
      <c r="B108" s="343">
        <v>4532.64</v>
      </c>
      <c r="C108" s="343">
        <v>16077.51</v>
      </c>
      <c r="D108" s="343">
        <v>59409.07</v>
      </c>
      <c r="E108" s="343">
        <v>15296.63</v>
      </c>
    </row>
    <row r="109" spans="1:5" ht="12.75">
      <c r="A109" s="90"/>
      <c r="B109" s="334"/>
      <c r="C109" s="334"/>
      <c r="D109" s="334"/>
      <c r="E109" s="334"/>
    </row>
    <row r="110" spans="1:5" ht="12.75">
      <c r="A110" s="90" t="s">
        <v>452</v>
      </c>
      <c r="B110" s="334">
        <v>2.89</v>
      </c>
      <c r="C110" s="334">
        <v>13.24</v>
      </c>
      <c r="D110" s="334">
        <v>43.91</v>
      </c>
      <c r="E110" s="334">
        <v>11.41</v>
      </c>
    </row>
    <row r="111" spans="1:5" ht="12.75">
      <c r="A111" s="93"/>
      <c r="B111" s="341"/>
      <c r="C111" s="341"/>
      <c r="D111" s="341"/>
      <c r="E111" s="341"/>
    </row>
    <row r="112" spans="1:5" ht="12.75">
      <c r="A112" s="90"/>
      <c r="B112" s="334"/>
      <c r="C112" s="334"/>
      <c r="D112" s="334"/>
      <c r="E112" s="334"/>
    </row>
    <row r="113" spans="1:5" ht="12.75">
      <c r="A113" s="90"/>
      <c r="B113" s="334"/>
      <c r="C113" s="334"/>
      <c r="D113" s="334"/>
      <c r="E113" s="334"/>
    </row>
    <row r="114" spans="1:5" ht="12.75">
      <c r="A114" s="321" t="s">
        <v>41</v>
      </c>
      <c r="B114" s="323" t="s">
        <v>453</v>
      </c>
      <c r="C114" s="324"/>
      <c r="D114" s="324"/>
      <c r="E114" s="324"/>
    </row>
    <row r="115" spans="1:5" ht="12.75">
      <c r="A115" s="90"/>
      <c r="B115" s="402" t="s">
        <v>388</v>
      </c>
      <c r="C115" s="403"/>
      <c r="D115" s="403"/>
      <c r="E115" s="403"/>
    </row>
    <row r="116" spans="1:5" ht="12.75">
      <c r="A116" s="404" t="s">
        <v>729</v>
      </c>
      <c r="B116" s="402"/>
      <c r="C116" s="405" t="s">
        <v>392</v>
      </c>
      <c r="D116" s="403"/>
      <c r="E116" s="403"/>
    </row>
    <row r="117" spans="1:5" ht="12.75">
      <c r="A117" s="93" t="s">
        <v>393</v>
      </c>
      <c r="B117" s="407" t="s">
        <v>396</v>
      </c>
      <c r="C117" s="406" t="s">
        <v>397</v>
      </c>
      <c r="D117" s="407" t="s">
        <v>398</v>
      </c>
      <c r="E117" s="406" t="s">
        <v>9</v>
      </c>
    </row>
    <row r="118" spans="1:5" ht="12.75">
      <c r="A118" s="90"/>
      <c r="B118" s="334"/>
      <c r="C118" s="334"/>
      <c r="D118" s="334"/>
      <c r="E118" s="334"/>
    </row>
    <row r="119" spans="1:5" ht="12.75">
      <c r="A119" s="90"/>
      <c r="B119" s="334"/>
      <c r="C119" s="334"/>
      <c r="D119" s="334"/>
      <c r="E119" s="334"/>
    </row>
    <row r="120" spans="1:5" ht="12.75">
      <c r="A120" s="325" t="s">
        <v>399</v>
      </c>
      <c r="B120" s="334"/>
      <c r="C120" s="334"/>
      <c r="D120" s="334"/>
      <c r="E120" s="334"/>
    </row>
    <row r="121" spans="1:5" ht="12.75">
      <c r="A121" s="90" t="s">
        <v>467</v>
      </c>
      <c r="B121" s="343">
        <v>2187184.03</v>
      </c>
      <c r="C121" s="343">
        <v>7017550.98</v>
      </c>
      <c r="D121" s="343">
        <v>22503988.24</v>
      </c>
      <c r="E121" s="343">
        <v>6281401.16</v>
      </c>
    </row>
    <row r="122" spans="1:5" ht="12.75">
      <c r="A122" s="90"/>
      <c r="B122" s="343"/>
      <c r="C122" s="343"/>
      <c r="D122" s="343"/>
      <c r="E122" s="343"/>
    </row>
    <row r="123" spans="1:5" ht="12.75">
      <c r="A123" s="90" t="s">
        <v>455</v>
      </c>
      <c r="B123" s="343">
        <v>0</v>
      </c>
      <c r="C123" s="343">
        <v>0</v>
      </c>
      <c r="D123" s="343">
        <v>0</v>
      </c>
      <c r="E123" s="343">
        <v>0</v>
      </c>
    </row>
    <row r="124" spans="1:5" ht="12.75">
      <c r="A124" s="90" t="s">
        <v>456</v>
      </c>
      <c r="B124" s="343">
        <v>3769.78</v>
      </c>
      <c r="C124" s="343">
        <v>3973.32</v>
      </c>
      <c r="D124" s="343">
        <v>4048.13</v>
      </c>
      <c r="E124" s="343">
        <v>3753.51</v>
      </c>
    </row>
    <row r="125" spans="1:5" ht="12.75">
      <c r="A125" s="409" t="s">
        <v>457</v>
      </c>
      <c r="B125" s="343">
        <v>614.89</v>
      </c>
      <c r="C125" s="343">
        <v>424.92</v>
      </c>
      <c r="D125" s="343">
        <v>0</v>
      </c>
      <c r="E125" s="343">
        <v>518.4</v>
      </c>
    </row>
    <row r="126" spans="1:5" ht="12.75">
      <c r="A126" s="409" t="s">
        <v>458</v>
      </c>
      <c r="B126" s="345">
        <v>0</v>
      </c>
      <c r="C126" s="345">
        <v>0</v>
      </c>
      <c r="D126" s="345">
        <v>0</v>
      </c>
      <c r="E126" s="345">
        <v>0</v>
      </c>
    </row>
    <row r="127" spans="1:5" ht="12.75">
      <c r="A127" s="409" t="s">
        <v>731</v>
      </c>
      <c r="B127" s="343">
        <v>4384.67</v>
      </c>
      <c r="C127" s="343">
        <v>4398.24</v>
      </c>
      <c r="D127" s="343">
        <v>4048.13</v>
      </c>
      <c r="E127" s="343">
        <v>4271.91</v>
      </c>
    </row>
    <row r="128" spans="1:5" ht="12.75">
      <c r="A128" s="90"/>
      <c r="B128" s="343"/>
      <c r="C128" s="343"/>
      <c r="D128" s="343"/>
      <c r="E128" s="343"/>
    </row>
    <row r="129" spans="1:5" ht="12.75">
      <c r="A129" s="90" t="s">
        <v>459</v>
      </c>
      <c r="B129" s="343">
        <v>0</v>
      </c>
      <c r="C129" s="343">
        <v>0</v>
      </c>
      <c r="D129" s="343">
        <v>0</v>
      </c>
      <c r="E129" s="343">
        <v>0</v>
      </c>
    </row>
    <row r="130" spans="1:5" ht="12.75">
      <c r="A130" s="90" t="s">
        <v>460</v>
      </c>
      <c r="B130" s="343">
        <v>0</v>
      </c>
      <c r="C130" s="343">
        <v>0</v>
      </c>
      <c r="D130" s="343">
        <v>0</v>
      </c>
      <c r="E130" s="343">
        <v>0</v>
      </c>
    </row>
    <row r="131" spans="1:5" ht="12.75">
      <c r="A131" s="90" t="s">
        <v>461</v>
      </c>
      <c r="B131" s="345">
        <v>21610.65</v>
      </c>
      <c r="C131" s="345">
        <v>14976.73</v>
      </c>
      <c r="D131" s="345">
        <v>0</v>
      </c>
      <c r="E131" s="345">
        <v>14936.19</v>
      </c>
    </row>
    <row r="132" spans="1:5" ht="12.75">
      <c r="A132" s="90" t="s">
        <v>462</v>
      </c>
      <c r="B132" s="343">
        <v>21610.65</v>
      </c>
      <c r="C132" s="343">
        <v>14976.73</v>
      </c>
      <c r="D132" s="343">
        <v>0</v>
      </c>
      <c r="E132" s="343">
        <v>14936.19</v>
      </c>
    </row>
    <row r="133" spans="1:5" ht="12.75">
      <c r="A133" s="90"/>
      <c r="B133" s="343"/>
      <c r="C133" s="343"/>
      <c r="D133" s="343"/>
      <c r="E133" s="343"/>
    </row>
    <row r="134" spans="1:5" ht="12.75">
      <c r="A134" s="90" t="s">
        <v>62</v>
      </c>
      <c r="B134" s="343">
        <v>138888.5</v>
      </c>
      <c r="C134" s="343">
        <v>1104030.73</v>
      </c>
      <c r="D134" s="343">
        <v>5981458.88</v>
      </c>
      <c r="E134" s="343">
        <v>1197726.86</v>
      </c>
    </row>
    <row r="135" spans="1:5" ht="12.75">
      <c r="A135" s="90"/>
      <c r="B135" s="343"/>
      <c r="C135" s="343"/>
      <c r="D135" s="343"/>
      <c r="E135" s="343"/>
    </row>
    <row r="136" spans="1:5" ht="12.75">
      <c r="A136" s="90" t="s">
        <v>63</v>
      </c>
      <c r="B136" s="343">
        <v>72257.03</v>
      </c>
      <c r="C136" s="343">
        <v>312526.87</v>
      </c>
      <c r="D136" s="343">
        <v>926077.96</v>
      </c>
      <c r="E136" s="343">
        <v>252615.85</v>
      </c>
    </row>
    <row r="137" spans="1:5" ht="12.75">
      <c r="A137" s="90" t="s">
        <v>463</v>
      </c>
      <c r="B137" s="345">
        <v>145455.61</v>
      </c>
      <c r="C137" s="345">
        <v>1801028.71</v>
      </c>
      <c r="D137" s="345">
        <v>5215528.34</v>
      </c>
      <c r="E137" s="345">
        <v>1253025.5</v>
      </c>
    </row>
    <row r="138" spans="1:5" ht="12.75">
      <c r="A138" s="90" t="s">
        <v>465</v>
      </c>
      <c r="B138" s="343">
        <v>217712.64</v>
      </c>
      <c r="C138" s="343">
        <v>2113555.58</v>
      </c>
      <c r="D138" s="343">
        <v>6141606.31</v>
      </c>
      <c r="E138" s="343">
        <v>1505641.35</v>
      </c>
    </row>
    <row r="139" spans="1:5" ht="12.75">
      <c r="A139" s="90"/>
      <c r="B139" s="343"/>
      <c r="C139" s="343"/>
      <c r="D139" s="343"/>
      <c r="E139" s="343"/>
    </row>
    <row r="140" spans="1:5" ht="12.75">
      <c r="A140" s="90" t="s">
        <v>66</v>
      </c>
      <c r="B140" s="343">
        <v>382596.46</v>
      </c>
      <c r="C140" s="343">
        <v>3236961.28</v>
      </c>
      <c r="D140" s="343">
        <v>12127113.32</v>
      </c>
      <c r="E140" s="343">
        <v>2722576.32</v>
      </c>
    </row>
    <row r="141" spans="1:5" ht="12.75">
      <c r="A141" s="90"/>
      <c r="B141" s="346"/>
      <c r="C141" s="346"/>
      <c r="D141" s="346"/>
      <c r="E141" s="346"/>
    </row>
    <row r="142" spans="1:5" ht="12.75">
      <c r="A142" s="90"/>
      <c r="B142" s="343"/>
      <c r="C142" s="343"/>
      <c r="D142" s="343"/>
      <c r="E142" s="343"/>
    </row>
    <row r="143" spans="1:5" ht="12.75">
      <c r="A143" s="95" t="s">
        <v>466</v>
      </c>
      <c r="B143" s="345">
        <v>2569780.48</v>
      </c>
      <c r="C143" s="345">
        <v>10254512.26</v>
      </c>
      <c r="D143" s="345">
        <v>34631101.56</v>
      </c>
      <c r="E143" s="345">
        <v>9003977.47</v>
      </c>
    </row>
    <row r="144" spans="1:5" ht="12.75">
      <c r="A144" s="90"/>
      <c r="B144" s="334"/>
      <c r="C144" s="334"/>
      <c r="D144" s="334"/>
      <c r="E144" s="334"/>
    </row>
    <row r="145" spans="1:5" ht="12.75">
      <c r="A145" s="325" t="s">
        <v>408</v>
      </c>
      <c r="B145" s="334"/>
      <c r="C145" s="334"/>
      <c r="D145" s="334"/>
      <c r="E145" s="334"/>
    </row>
    <row r="146" spans="1:5" ht="12.75">
      <c r="A146" s="90" t="s">
        <v>467</v>
      </c>
      <c r="B146" s="343">
        <v>2406034.98</v>
      </c>
      <c r="C146" s="343">
        <v>7477688.24</v>
      </c>
      <c r="D146" s="343">
        <v>24688809.49</v>
      </c>
      <c r="E146" s="343">
        <v>6872650.12</v>
      </c>
    </row>
    <row r="147" spans="1:5" ht="12.75">
      <c r="A147" s="90"/>
      <c r="B147" s="343"/>
      <c r="C147" s="343"/>
      <c r="D147" s="343"/>
      <c r="E147" s="343"/>
    </row>
    <row r="148" spans="1:5" ht="12.75">
      <c r="A148" s="90" t="s">
        <v>455</v>
      </c>
      <c r="B148" s="343">
        <v>0</v>
      </c>
      <c r="C148" s="343">
        <v>0</v>
      </c>
      <c r="D148" s="343">
        <v>0</v>
      </c>
      <c r="E148" s="343">
        <v>0</v>
      </c>
    </row>
    <row r="149" spans="1:5" ht="12.75">
      <c r="A149" s="90" t="s">
        <v>468</v>
      </c>
      <c r="B149" s="343">
        <v>3358.4</v>
      </c>
      <c r="C149" s="343">
        <v>3460.18</v>
      </c>
      <c r="D149" s="343">
        <v>3598.34</v>
      </c>
      <c r="E149" s="343">
        <v>3319.63</v>
      </c>
    </row>
    <row r="150" spans="1:5" ht="12.75">
      <c r="A150" s="409" t="s">
        <v>457</v>
      </c>
      <c r="B150" s="343">
        <v>546.57</v>
      </c>
      <c r="C150" s="343">
        <v>377.7</v>
      </c>
      <c r="D150" s="343">
        <v>0</v>
      </c>
      <c r="E150" s="343">
        <v>460.8</v>
      </c>
    </row>
    <row r="151" spans="1:5" ht="12.75">
      <c r="A151" s="90" t="s">
        <v>458</v>
      </c>
      <c r="B151" s="345">
        <v>0</v>
      </c>
      <c r="C151" s="345">
        <v>0</v>
      </c>
      <c r="D151" s="345">
        <v>0</v>
      </c>
      <c r="E151" s="345">
        <v>0</v>
      </c>
    </row>
    <row r="152" spans="1:5" ht="12.75">
      <c r="A152" s="409" t="s">
        <v>731</v>
      </c>
      <c r="B152" s="369">
        <v>3904.96</v>
      </c>
      <c r="C152" s="369">
        <v>3837.89</v>
      </c>
      <c r="D152" s="369">
        <v>3598.34</v>
      </c>
      <c r="E152" s="369">
        <v>3780.43</v>
      </c>
    </row>
    <row r="153" spans="1:5" ht="12.75">
      <c r="A153" s="90"/>
      <c r="B153" s="369"/>
      <c r="C153" s="369"/>
      <c r="D153" s="369"/>
      <c r="E153" s="369"/>
    </row>
    <row r="154" spans="1:5" ht="12.75">
      <c r="A154" s="90" t="s">
        <v>459</v>
      </c>
      <c r="B154" s="343">
        <v>0</v>
      </c>
      <c r="C154" s="343">
        <v>0</v>
      </c>
      <c r="D154" s="343">
        <v>0</v>
      </c>
      <c r="E154" s="343">
        <v>0</v>
      </c>
    </row>
    <row r="155" spans="1:5" ht="12.75">
      <c r="A155" s="90" t="s">
        <v>460</v>
      </c>
      <c r="B155" s="343">
        <v>0</v>
      </c>
      <c r="C155" s="343">
        <v>0</v>
      </c>
      <c r="D155" s="343">
        <v>0</v>
      </c>
      <c r="E155" s="343">
        <v>0</v>
      </c>
    </row>
    <row r="156" spans="1:5" ht="12.75">
      <c r="A156" s="90" t="s">
        <v>461</v>
      </c>
      <c r="B156" s="345">
        <v>28371.87</v>
      </c>
      <c r="C156" s="345">
        <v>17376.69</v>
      </c>
      <c r="D156" s="345">
        <v>0</v>
      </c>
      <c r="E156" s="345">
        <v>18987.1</v>
      </c>
    </row>
    <row r="157" spans="1:5" ht="12.75">
      <c r="A157" s="90" t="s">
        <v>462</v>
      </c>
      <c r="B157" s="343">
        <v>28371.87</v>
      </c>
      <c r="C157" s="343">
        <v>17376.69</v>
      </c>
      <c r="D157" s="343">
        <v>0</v>
      </c>
      <c r="E157" s="343">
        <v>18987.1</v>
      </c>
    </row>
    <row r="158" spans="1:5" ht="12.75">
      <c r="A158" s="90"/>
      <c r="B158" s="343"/>
      <c r="C158" s="343"/>
      <c r="D158" s="343"/>
      <c r="E158" s="343"/>
    </row>
    <row r="159" spans="1:5" ht="12.75">
      <c r="A159" s="90" t="s">
        <v>62</v>
      </c>
      <c r="B159" s="343">
        <v>132054.15</v>
      </c>
      <c r="C159" s="343">
        <v>1137447.78</v>
      </c>
      <c r="D159" s="343">
        <v>6594576.37</v>
      </c>
      <c r="E159" s="343">
        <v>1304144.4</v>
      </c>
    </row>
    <row r="160" spans="1:5" ht="12.75">
      <c r="A160" s="90"/>
      <c r="B160" s="343"/>
      <c r="C160" s="343"/>
      <c r="D160" s="343"/>
      <c r="E160" s="343"/>
    </row>
    <row r="161" spans="1:5" ht="12.75">
      <c r="A161" s="90" t="s">
        <v>63</v>
      </c>
      <c r="B161" s="343">
        <v>67198.93</v>
      </c>
      <c r="C161" s="343">
        <v>324948.79</v>
      </c>
      <c r="D161" s="343">
        <v>930396.41</v>
      </c>
      <c r="E161" s="343">
        <v>254403.61</v>
      </c>
    </row>
    <row r="162" spans="1:5" ht="12.75">
      <c r="A162" s="90" t="s">
        <v>463</v>
      </c>
      <c r="B162" s="345">
        <v>130332.91</v>
      </c>
      <c r="C162" s="345">
        <v>1927332.94</v>
      </c>
      <c r="D162" s="345">
        <v>5717614.34</v>
      </c>
      <c r="E162" s="345">
        <v>1344827.98</v>
      </c>
    </row>
    <row r="163" spans="1:5" ht="12.75">
      <c r="A163" s="90" t="s">
        <v>465</v>
      </c>
      <c r="B163" s="343">
        <v>197531.83</v>
      </c>
      <c r="C163" s="343">
        <v>2252281.73</v>
      </c>
      <c r="D163" s="343">
        <v>6648010.75</v>
      </c>
      <c r="E163" s="343">
        <v>1599231.59</v>
      </c>
    </row>
    <row r="164" spans="1:5" ht="12.75">
      <c r="A164" s="90"/>
      <c r="B164" s="343"/>
      <c r="C164" s="343"/>
      <c r="D164" s="343"/>
      <c r="E164" s="343"/>
    </row>
    <row r="165" spans="1:5" ht="12.75">
      <c r="A165" s="90" t="s">
        <v>66</v>
      </c>
      <c r="B165" s="343">
        <v>361862.82</v>
      </c>
      <c r="C165" s="343">
        <v>3410944.08</v>
      </c>
      <c r="D165" s="343">
        <v>13246185.46</v>
      </c>
      <c r="E165" s="343">
        <v>2926143.52</v>
      </c>
    </row>
    <row r="166" spans="1:5" ht="12.75">
      <c r="A166" s="90"/>
      <c r="B166" s="343"/>
      <c r="C166" s="343"/>
      <c r="D166" s="343"/>
      <c r="E166" s="343"/>
    </row>
    <row r="167" spans="1:5" ht="12.75">
      <c r="A167" s="90" t="s">
        <v>466</v>
      </c>
      <c r="B167" s="343">
        <v>2767897.8</v>
      </c>
      <c r="C167" s="343">
        <v>10888632.32</v>
      </c>
      <c r="D167" s="343">
        <v>37934994.95</v>
      </c>
      <c r="E167" s="343">
        <v>9798793.64</v>
      </c>
    </row>
    <row r="168" spans="1:5" ht="12.75">
      <c r="A168" s="93"/>
      <c r="B168" s="341"/>
      <c r="C168" s="341"/>
      <c r="D168" s="341"/>
      <c r="E168" s="341"/>
    </row>
    <row r="169" spans="1:5" ht="12.75">
      <c r="A169" s="90"/>
      <c r="B169" s="334"/>
      <c r="C169" s="334"/>
      <c r="D169" s="334"/>
      <c r="E169" s="334"/>
    </row>
    <row r="170" spans="1:5" ht="12.75">
      <c r="A170" s="90"/>
      <c r="B170" s="334"/>
      <c r="C170" s="334"/>
      <c r="D170" s="334"/>
      <c r="E170" s="334"/>
    </row>
    <row r="171" spans="1:5" ht="12.75">
      <c r="A171" s="321" t="s">
        <v>54</v>
      </c>
      <c r="B171" s="323" t="s">
        <v>135</v>
      </c>
      <c r="C171" s="324"/>
      <c r="D171" s="324"/>
      <c r="E171" s="324"/>
    </row>
    <row r="172" spans="1:5" ht="12.75">
      <c r="A172" s="90"/>
      <c r="B172" s="402" t="s">
        <v>388</v>
      </c>
      <c r="C172" s="403"/>
      <c r="D172" s="403"/>
      <c r="E172" s="403"/>
    </row>
    <row r="173" spans="1:5" ht="12.75">
      <c r="A173" s="404" t="s">
        <v>729</v>
      </c>
      <c r="B173" s="402"/>
      <c r="C173" s="405" t="s">
        <v>392</v>
      </c>
      <c r="D173" s="403"/>
      <c r="E173" s="403"/>
    </row>
    <row r="174" spans="1:5" ht="12.75">
      <c r="A174" s="93" t="s">
        <v>393</v>
      </c>
      <c r="B174" s="407" t="s">
        <v>396</v>
      </c>
      <c r="C174" s="406" t="s">
        <v>397</v>
      </c>
      <c r="D174" s="407" t="s">
        <v>398</v>
      </c>
      <c r="E174" s="406" t="s">
        <v>9</v>
      </c>
    </row>
    <row r="175" spans="1:5" ht="12.75">
      <c r="A175" s="95"/>
      <c r="B175" s="405"/>
      <c r="C175" s="405"/>
      <c r="D175" s="405"/>
      <c r="E175" s="405"/>
    </row>
    <row r="176" spans="1:5" ht="12.75">
      <c r="A176" s="90"/>
      <c r="B176" s="334"/>
      <c r="C176" s="334"/>
      <c r="D176" s="334"/>
      <c r="E176" s="334"/>
    </row>
    <row r="177" spans="1:5" ht="12.75">
      <c r="A177" s="325" t="s">
        <v>470</v>
      </c>
      <c r="B177" s="334"/>
      <c r="C177" s="334"/>
      <c r="D177" s="334"/>
      <c r="E177" s="334"/>
    </row>
    <row r="178" spans="1:5" ht="12.75">
      <c r="A178" s="90" t="s">
        <v>81</v>
      </c>
      <c r="B178" s="343">
        <v>858.7</v>
      </c>
      <c r="C178" s="343">
        <v>0</v>
      </c>
      <c r="D178" s="343">
        <v>0</v>
      </c>
      <c r="E178" s="343">
        <v>630.52</v>
      </c>
    </row>
    <row r="179" spans="1:5" ht="12.75">
      <c r="A179" s="90"/>
      <c r="B179" s="343"/>
      <c r="C179" s="343"/>
      <c r="D179" s="343"/>
      <c r="E179" s="343"/>
    </row>
    <row r="180" spans="1:5" ht="12.75">
      <c r="A180" s="90" t="s">
        <v>471</v>
      </c>
      <c r="B180" s="343">
        <v>0</v>
      </c>
      <c r="C180" s="343">
        <v>0</v>
      </c>
      <c r="D180" s="343">
        <v>0</v>
      </c>
      <c r="E180" s="343">
        <v>0</v>
      </c>
    </row>
    <row r="181" spans="1:5" ht="12.75">
      <c r="A181" s="90" t="s">
        <v>472</v>
      </c>
      <c r="B181" s="343">
        <v>0</v>
      </c>
      <c r="C181" s="343">
        <v>0</v>
      </c>
      <c r="D181" s="343">
        <v>0</v>
      </c>
      <c r="E181" s="343">
        <v>0</v>
      </c>
    </row>
    <row r="182" spans="1:5" ht="12.75">
      <c r="A182" s="90" t="s">
        <v>473</v>
      </c>
      <c r="B182" s="343">
        <v>0</v>
      </c>
      <c r="C182" s="343">
        <v>0</v>
      </c>
      <c r="D182" s="343">
        <v>0</v>
      </c>
      <c r="E182" s="343">
        <v>0</v>
      </c>
    </row>
    <row r="183" spans="1:5" ht="12.75">
      <c r="A183" s="90" t="s">
        <v>474</v>
      </c>
      <c r="B183" s="343">
        <v>0</v>
      </c>
      <c r="C183" s="343">
        <v>0</v>
      </c>
      <c r="D183" s="343">
        <v>0</v>
      </c>
      <c r="E183" s="343">
        <v>0</v>
      </c>
    </row>
    <row r="184" spans="1:5" ht="12.75">
      <c r="A184" s="90" t="s">
        <v>475</v>
      </c>
      <c r="B184" s="343">
        <v>0</v>
      </c>
      <c r="C184" s="343">
        <v>0</v>
      </c>
      <c r="D184" s="343">
        <v>0</v>
      </c>
      <c r="E184" s="343">
        <v>0</v>
      </c>
    </row>
    <row r="185" spans="1:5" ht="12.75">
      <c r="A185" s="90" t="s">
        <v>476</v>
      </c>
      <c r="B185" s="343">
        <v>0</v>
      </c>
      <c r="C185" s="343">
        <v>0</v>
      </c>
      <c r="D185" s="343">
        <v>0</v>
      </c>
      <c r="E185" s="343">
        <v>0</v>
      </c>
    </row>
    <row r="186" spans="1:5" ht="12.75">
      <c r="A186" s="409" t="s">
        <v>477</v>
      </c>
      <c r="B186" s="345">
        <v>0</v>
      </c>
      <c r="C186" s="345">
        <v>0</v>
      </c>
      <c r="D186" s="345">
        <v>0</v>
      </c>
      <c r="E186" s="345">
        <v>0</v>
      </c>
    </row>
    <row r="187" spans="1:5" ht="12.75">
      <c r="A187" s="90" t="s">
        <v>478</v>
      </c>
      <c r="B187" s="343">
        <v>0</v>
      </c>
      <c r="C187" s="343">
        <v>0</v>
      </c>
      <c r="D187" s="343">
        <v>0</v>
      </c>
      <c r="E187" s="343">
        <v>0</v>
      </c>
    </row>
    <row r="188" spans="1:5" ht="12.75">
      <c r="A188" s="90"/>
      <c r="B188" s="343"/>
      <c r="C188" s="343"/>
      <c r="D188" s="343"/>
      <c r="E188" s="343"/>
    </row>
    <row r="189" spans="1:5" ht="12.75">
      <c r="A189" s="90" t="s">
        <v>479</v>
      </c>
      <c r="B189" s="343"/>
      <c r="C189" s="343"/>
      <c r="D189" s="343"/>
      <c r="E189" s="343"/>
    </row>
    <row r="190" spans="1:5" ht="12.75">
      <c r="A190" s="90" t="s">
        <v>480</v>
      </c>
      <c r="B190" s="343">
        <v>0</v>
      </c>
      <c r="C190" s="343">
        <v>0</v>
      </c>
      <c r="D190" s="343">
        <v>0</v>
      </c>
      <c r="E190" s="343">
        <v>0</v>
      </c>
    </row>
    <row r="191" spans="1:5" ht="12.75">
      <c r="A191" s="90" t="s">
        <v>481</v>
      </c>
      <c r="B191" s="343">
        <v>0</v>
      </c>
      <c r="C191" s="343">
        <v>0</v>
      </c>
      <c r="D191" s="343">
        <v>0</v>
      </c>
      <c r="E191" s="343">
        <v>0</v>
      </c>
    </row>
    <row r="192" spans="1:5" ht="12.75">
      <c r="A192" s="90" t="s">
        <v>482</v>
      </c>
      <c r="B192" s="343">
        <v>0</v>
      </c>
      <c r="C192" s="343">
        <v>0</v>
      </c>
      <c r="D192" s="343">
        <v>0</v>
      </c>
      <c r="E192" s="343">
        <v>0</v>
      </c>
    </row>
    <row r="193" spans="1:5" ht="12.75">
      <c r="A193" s="90" t="s">
        <v>483</v>
      </c>
      <c r="B193" s="343">
        <v>0</v>
      </c>
      <c r="C193" s="343">
        <v>0</v>
      </c>
      <c r="D193" s="343">
        <v>0</v>
      </c>
      <c r="E193" s="343">
        <v>0</v>
      </c>
    </row>
    <row r="194" spans="1:5" ht="12.75">
      <c r="A194" s="90" t="s">
        <v>484</v>
      </c>
      <c r="B194" s="343">
        <v>0</v>
      </c>
      <c r="C194" s="343">
        <v>0</v>
      </c>
      <c r="D194" s="343">
        <v>0</v>
      </c>
      <c r="E194" s="343">
        <v>0</v>
      </c>
    </row>
    <row r="195" spans="1:5" ht="12.75">
      <c r="A195" s="90"/>
      <c r="B195" s="343"/>
      <c r="C195" s="343"/>
      <c r="D195" s="343"/>
      <c r="E195" s="343"/>
    </row>
    <row r="196" spans="1:5" ht="12.75">
      <c r="A196" s="90" t="s">
        <v>485</v>
      </c>
      <c r="B196" s="343">
        <v>6805.21</v>
      </c>
      <c r="C196" s="343">
        <v>2318.39</v>
      </c>
      <c r="D196" s="343">
        <v>0</v>
      </c>
      <c r="E196" s="343">
        <v>4050.81</v>
      </c>
    </row>
    <row r="197" spans="1:5" ht="12.75">
      <c r="A197" s="90"/>
      <c r="B197" s="346"/>
      <c r="C197" s="346"/>
      <c r="D197" s="346"/>
      <c r="E197" s="346"/>
    </row>
    <row r="198" spans="1:5" ht="12.75">
      <c r="A198" s="90" t="s">
        <v>486</v>
      </c>
      <c r="B198" s="343">
        <v>0</v>
      </c>
      <c r="C198" s="343">
        <v>0</v>
      </c>
      <c r="D198" s="343">
        <v>0</v>
      </c>
      <c r="E198" s="343">
        <v>0</v>
      </c>
    </row>
    <row r="199" spans="1:5" ht="12.75">
      <c r="A199" s="90" t="s">
        <v>487</v>
      </c>
      <c r="B199" s="343">
        <v>0</v>
      </c>
      <c r="C199" s="343">
        <v>0</v>
      </c>
      <c r="D199" s="343">
        <v>0</v>
      </c>
      <c r="E199" s="343">
        <v>0</v>
      </c>
    </row>
    <row r="200" spans="1:5" ht="12.75">
      <c r="A200" s="90" t="s">
        <v>488</v>
      </c>
      <c r="B200" s="345">
        <v>0</v>
      </c>
      <c r="C200" s="345">
        <v>0</v>
      </c>
      <c r="D200" s="345">
        <v>0</v>
      </c>
      <c r="E200" s="345">
        <v>0</v>
      </c>
    </row>
    <row r="201" spans="1:5" ht="12.75">
      <c r="A201" s="90" t="s">
        <v>489</v>
      </c>
      <c r="B201" s="343">
        <v>0</v>
      </c>
      <c r="C201" s="343">
        <v>0</v>
      </c>
      <c r="D201" s="343">
        <v>0</v>
      </c>
      <c r="E201" s="343">
        <v>0</v>
      </c>
    </row>
    <row r="202" spans="1:5" ht="12.75">
      <c r="A202" s="90"/>
      <c r="B202" s="343"/>
      <c r="C202" s="343"/>
      <c r="D202" s="343"/>
      <c r="E202" s="343"/>
    </row>
    <row r="203" spans="1:5" ht="12.75">
      <c r="A203" s="95" t="s">
        <v>490</v>
      </c>
      <c r="B203" s="345">
        <v>7663.9</v>
      </c>
      <c r="C203" s="345">
        <v>2318.39</v>
      </c>
      <c r="D203" s="345">
        <v>0</v>
      </c>
      <c r="E203" s="345">
        <v>4681.34</v>
      </c>
    </row>
    <row r="204" spans="1:5" ht="12.75">
      <c r="A204" s="95"/>
      <c r="B204" s="371"/>
      <c r="C204" s="371"/>
      <c r="D204" s="371"/>
      <c r="E204" s="371"/>
    </row>
    <row r="205" spans="1:5" ht="12.75">
      <c r="A205" s="325" t="s">
        <v>491</v>
      </c>
      <c r="B205" s="334"/>
      <c r="C205" s="334"/>
      <c r="D205" s="334"/>
      <c r="E205" s="334"/>
    </row>
    <row r="206" spans="1:5" ht="12.75">
      <c r="A206" s="90" t="s">
        <v>492</v>
      </c>
      <c r="B206" s="343">
        <v>0</v>
      </c>
      <c r="C206" s="343">
        <v>0</v>
      </c>
      <c r="D206" s="343">
        <v>0</v>
      </c>
      <c r="E206" s="343">
        <v>0</v>
      </c>
    </row>
    <row r="207" spans="1:5" ht="12.75">
      <c r="A207" s="90" t="s">
        <v>493</v>
      </c>
      <c r="B207" s="343">
        <v>0</v>
      </c>
      <c r="C207" s="343">
        <v>0</v>
      </c>
      <c r="D207" s="343">
        <v>0</v>
      </c>
      <c r="E207" s="343">
        <v>0</v>
      </c>
    </row>
    <row r="208" spans="1:5" ht="12.75">
      <c r="A208" s="90" t="s">
        <v>494</v>
      </c>
      <c r="B208" s="343">
        <v>0</v>
      </c>
      <c r="C208" s="343">
        <v>0</v>
      </c>
      <c r="D208" s="343">
        <v>0</v>
      </c>
      <c r="E208" s="343">
        <v>0</v>
      </c>
    </row>
    <row r="209" spans="1:5" ht="12.75">
      <c r="A209" s="90" t="s">
        <v>495</v>
      </c>
      <c r="B209" s="343">
        <v>0</v>
      </c>
      <c r="C209" s="343">
        <v>0</v>
      </c>
      <c r="D209" s="343">
        <v>0</v>
      </c>
      <c r="E209" s="343">
        <v>0</v>
      </c>
    </row>
    <row r="210" spans="1:5" ht="12.75">
      <c r="A210" s="90" t="s">
        <v>496</v>
      </c>
      <c r="B210" s="343">
        <v>0</v>
      </c>
      <c r="C210" s="343">
        <v>0</v>
      </c>
      <c r="D210" s="343">
        <v>0</v>
      </c>
      <c r="E210" s="343">
        <v>0</v>
      </c>
    </row>
    <row r="211" spans="1:5" ht="12.75">
      <c r="A211" s="90" t="s">
        <v>497</v>
      </c>
      <c r="B211" s="343">
        <v>0</v>
      </c>
      <c r="C211" s="343">
        <v>0</v>
      </c>
      <c r="D211" s="343">
        <v>0</v>
      </c>
      <c r="E211" s="343">
        <v>0</v>
      </c>
    </row>
    <row r="212" spans="1:5" ht="12.75">
      <c r="A212" s="90" t="s">
        <v>498</v>
      </c>
      <c r="B212" s="343">
        <v>0</v>
      </c>
      <c r="C212" s="343">
        <v>0</v>
      </c>
      <c r="D212" s="343">
        <v>0</v>
      </c>
      <c r="E212" s="343">
        <v>0</v>
      </c>
    </row>
    <row r="213" spans="1:5" ht="12.75">
      <c r="A213" s="90" t="s">
        <v>499</v>
      </c>
      <c r="B213" s="343">
        <v>0</v>
      </c>
      <c r="C213" s="343">
        <v>0</v>
      </c>
      <c r="D213" s="343">
        <v>0</v>
      </c>
      <c r="E213" s="343">
        <v>0</v>
      </c>
    </row>
    <row r="214" spans="1:5" ht="12.75">
      <c r="A214" s="90" t="s">
        <v>500</v>
      </c>
      <c r="B214" s="343">
        <v>0</v>
      </c>
      <c r="C214" s="343">
        <v>0</v>
      </c>
      <c r="D214" s="343">
        <v>0</v>
      </c>
      <c r="E214" s="343">
        <v>0</v>
      </c>
    </row>
    <row r="215" spans="1:5" ht="12.75">
      <c r="A215" s="90" t="s">
        <v>501</v>
      </c>
      <c r="B215" s="343">
        <v>0</v>
      </c>
      <c r="C215" s="343">
        <v>0</v>
      </c>
      <c r="D215" s="343">
        <v>0</v>
      </c>
      <c r="E215" s="343">
        <v>0</v>
      </c>
    </row>
    <row r="216" spans="1:5" ht="12.75">
      <c r="A216" s="90" t="s">
        <v>502</v>
      </c>
      <c r="B216" s="343">
        <v>0</v>
      </c>
      <c r="C216" s="343">
        <v>0</v>
      </c>
      <c r="D216" s="343">
        <v>0</v>
      </c>
      <c r="E216" s="343">
        <v>0</v>
      </c>
    </row>
    <row r="217" spans="1:5" ht="12.75">
      <c r="A217" s="90" t="s">
        <v>503</v>
      </c>
      <c r="B217" s="345">
        <v>0</v>
      </c>
      <c r="C217" s="345">
        <v>0</v>
      </c>
      <c r="D217" s="345">
        <v>0</v>
      </c>
      <c r="E217" s="345">
        <v>0</v>
      </c>
    </row>
    <row r="218" spans="1:5" ht="12.75">
      <c r="A218" s="90" t="s">
        <v>504</v>
      </c>
      <c r="B218" s="343">
        <v>0</v>
      </c>
      <c r="C218" s="343">
        <v>0</v>
      </c>
      <c r="D218" s="343">
        <v>0</v>
      </c>
      <c r="E218" s="343">
        <v>0</v>
      </c>
    </row>
    <row r="219" spans="1:5" ht="12.75">
      <c r="A219" s="90"/>
      <c r="B219" s="343"/>
      <c r="C219" s="343"/>
      <c r="D219" s="343"/>
      <c r="E219" s="343"/>
    </row>
    <row r="220" spans="1:5" ht="12.75">
      <c r="A220" s="90" t="s">
        <v>505</v>
      </c>
      <c r="B220" s="343">
        <v>4270.78</v>
      </c>
      <c r="C220" s="343">
        <v>25697.2</v>
      </c>
      <c r="D220" s="343">
        <v>255194.16</v>
      </c>
      <c r="E220" s="343">
        <v>46301.42</v>
      </c>
    </row>
    <row r="221" spans="1:5" ht="12.75">
      <c r="A221" s="90" t="s">
        <v>506</v>
      </c>
      <c r="B221" s="343">
        <v>0</v>
      </c>
      <c r="C221" s="343">
        <v>10486.55</v>
      </c>
      <c r="D221" s="343">
        <v>0</v>
      </c>
      <c r="E221" s="343">
        <v>2800.78</v>
      </c>
    </row>
    <row r="222" spans="1:5" ht="12.75">
      <c r="A222" s="90" t="s">
        <v>507</v>
      </c>
      <c r="B222" s="343">
        <v>0</v>
      </c>
      <c r="C222" s="343">
        <v>150421.47</v>
      </c>
      <c r="D222" s="343">
        <v>0</v>
      </c>
      <c r="E222" s="343">
        <v>37759.5</v>
      </c>
    </row>
    <row r="223" spans="1:5" ht="12.75">
      <c r="A223" s="90" t="s">
        <v>508</v>
      </c>
      <c r="B223" s="343">
        <v>0</v>
      </c>
      <c r="C223" s="343">
        <v>0</v>
      </c>
      <c r="D223" s="343">
        <v>0</v>
      </c>
      <c r="E223" s="343">
        <v>0</v>
      </c>
    </row>
    <row r="224" spans="1:5" ht="12.75">
      <c r="A224" s="90" t="s">
        <v>509</v>
      </c>
      <c r="B224" s="343">
        <v>0</v>
      </c>
      <c r="C224" s="343">
        <v>0</v>
      </c>
      <c r="D224" s="343">
        <v>0</v>
      </c>
      <c r="E224" s="343">
        <v>0</v>
      </c>
    </row>
    <row r="225" spans="1:5" ht="12.75">
      <c r="A225" s="90" t="s">
        <v>510</v>
      </c>
      <c r="B225" s="345">
        <v>22603.5</v>
      </c>
      <c r="C225" s="345">
        <v>0</v>
      </c>
      <c r="D225" s="345">
        <v>0</v>
      </c>
      <c r="E225" s="345">
        <v>15691.13</v>
      </c>
    </row>
    <row r="226" spans="1:5" ht="12.75">
      <c r="A226" s="95" t="s">
        <v>511</v>
      </c>
      <c r="B226" s="343">
        <v>26874.28</v>
      </c>
      <c r="C226" s="343">
        <v>186605.21</v>
      </c>
      <c r="D226" s="343">
        <v>255194.16</v>
      </c>
      <c r="E226" s="343">
        <v>102552.83</v>
      </c>
    </row>
    <row r="227" spans="1:5" ht="12.75">
      <c r="A227" s="95"/>
      <c r="B227" s="343"/>
      <c r="C227" s="343"/>
      <c r="D227" s="343"/>
      <c r="E227" s="343"/>
    </row>
    <row r="228" spans="1:5" ht="12.75">
      <c r="A228" s="101" t="s">
        <v>512</v>
      </c>
      <c r="B228" s="343">
        <v>7681.16</v>
      </c>
      <c r="C228" s="343">
        <v>0</v>
      </c>
      <c r="D228" s="343">
        <v>0</v>
      </c>
      <c r="E228" s="343">
        <v>6425.43</v>
      </c>
    </row>
    <row r="229" spans="1:5" ht="12.75">
      <c r="A229" s="101" t="s">
        <v>513</v>
      </c>
      <c r="B229" s="343">
        <v>0</v>
      </c>
      <c r="C229" s="343">
        <v>0</v>
      </c>
      <c r="D229" s="343">
        <v>0</v>
      </c>
      <c r="E229" s="343">
        <v>0</v>
      </c>
    </row>
    <row r="230" spans="1:5" ht="12.75">
      <c r="A230" s="101" t="s">
        <v>514</v>
      </c>
      <c r="B230" s="343">
        <v>0</v>
      </c>
      <c r="C230" s="343">
        <v>0</v>
      </c>
      <c r="D230" s="343">
        <v>0</v>
      </c>
      <c r="E230" s="343">
        <v>0</v>
      </c>
    </row>
    <row r="231" spans="1:5" ht="12.75">
      <c r="A231" s="101" t="s">
        <v>515</v>
      </c>
      <c r="B231" s="343">
        <v>0</v>
      </c>
      <c r="C231" s="343">
        <v>0</v>
      </c>
      <c r="D231" s="343">
        <v>0</v>
      </c>
      <c r="E231" s="343">
        <v>0</v>
      </c>
    </row>
    <row r="232" spans="1:5" ht="12.75">
      <c r="A232" s="101" t="s">
        <v>516</v>
      </c>
      <c r="B232" s="343">
        <v>0</v>
      </c>
      <c r="C232" s="343">
        <v>0</v>
      </c>
      <c r="D232" s="343">
        <v>0</v>
      </c>
      <c r="E232" s="343">
        <v>0</v>
      </c>
    </row>
    <row r="233" spans="1:5" ht="12.75">
      <c r="A233" s="101" t="s">
        <v>517</v>
      </c>
      <c r="B233" s="343">
        <v>0</v>
      </c>
      <c r="C233" s="343">
        <v>0</v>
      </c>
      <c r="D233" s="343">
        <v>0</v>
      </c>
      <c r="E233" s="343">
        <v>0</v>
      </c>
    </row>
    <row r="234" spans="1:5" ht="12.75">
      <c r="A234" s="101" t="s">
        <v>518</v>
      </c>
      <c r="B234" s="345">
        <v>0</v>
      </c>
      <c r="C234" s="345">
        <v>0</v>
      </c>
      <c r="D234" s="345">
        <v>0</v>
      </c>
      <c r="E234" s="345">
        <v>0</v>
      </c>
    </row>
    <row r="235" spans="1:5" ht="12.75">
      <c r="A235" s="101" t="s">
        <v>435</v>
      </c>
      <c r="B235" s="343">
        <v>7681.16</v>
      </c>
      <c r="C235" s="343">
        <v>0</v>
      </c>
      <c r="D235" s="343">
        <v>0</v>
      </c>
      <c r="E235" s="343">
        <v>6425.43</v>
      </c>
    </row>
    <row r="236" spans="1:5" ht="12.75">
      <c r="A236" s="95"/>
      <c r="B236" s="343"/>
      <c r="C236" s="343"/>
      <c r="D236" s="343"/>
      <c r="E236" s="343"/>
    </row>
    <row r="237" spans="1:5" ht="12.75">
      <c r="A237" s="101" t="s">
        <v>33</v>
      </c>
      <c r="B237" s="343">
        <v>16478.34</v>
      </c>
      <c r="C237" s="343">
        <v>0</v>
      </c>
      <c r="D237" s="343">
        <v>0</v>
      </c>
      <c r="E237" s="343">
        <v>13784.44</v>
      </c>
    </row>
    <row r="238" spans="1:5" ht="12.75">
      <c r="A238" s="101"/>
      <c r="B238" s="343"/>
      <c r="C238" s="343"/>
      <c r="D238" s="343"/>
      <c r="E238" s="343"/>
    </row>
    <row r="239" spans="1:5" ht="12.75">
      <c r="A239" s="101" t="s">
        <v>519</v>
      </c>
      <c r="B239" s="343">
        <v>51033.78</v>
      </c>
      <c r="C239" s="343">
        <v>186605.21</v>
      </c>
      <c r="D239" s="343">
        <v>255194.16</v>
      </c>
      <c r="E239" s="343">
        <v>122762.69</v>
      </c>
    </row>
    <row r="240" spans="1:5" ht="12.75">
      <c r="A240" s="102"/>
      <c r="B240" s="345"/>
      <c r="C240" s="345"/>
      <c r="D240" s="345"/>
      <c r="E240" s="345"/>
    </row>
    <row r="241" spans="1:5" ht="12.75">
      <c r="A241" s="101"/>
      <c r="B241" s="343"/>
      <c r="C241" s="343"/>
      <c r="D241" s="343"/>
      <c r="E241" s="343"/>
    </row>
    <row r="242" spans="1:5" ht="12.75">
      <c r="A242" s="101"/>
      <c r="B242" s="343"/>
      <c r="C242" s="343"/>
      <c r="D242" s="343"/>
      <c r="E242" s="343"/>
    </row>
    <row r="243" spans="1:5" ht="12.75">
      <c r="A243" s="321" t="s">
        <v>54</v>
      </c>
      <c r="B243" s="323" t="s">
        <v>520</v>
      </c>
      <c r="C243" s="324"/>
      <c r="D243" s="324"/>
      <c r="E243" s="324"/>
    </row>
    <row r="244" spans="1:5" ht="12.75">
      <c r="A244" s="90"/>
      <c r="B244" s="402" t="s">
        <v>388</v>
      </c>
      <c r="C244" s="403"/>
      <c r="D244" s="403"/>
      <c r="E244" s="403"/>
    </row>
    <row r="245" spans="1:5" ht="12.75">
      <c r="A245" s="404" t="s">
        <v>729</v>
      </c>
      <c r="B245" s="402"/>
      <c r="C245" s="405" t="s">
        <v>392</v>
      </c>
      <c r="D245" s="403"/>
      <c r="E245" s="403"/>
    </row>
    <row r="246" spans="1:5" ht="12.75">
      <c r="A246" s="93" t="s">
        <v>393</v>
      </c>
      <c r="B246" s="407" t="s">
        <v>396</v>
      </c>
      <c r="C246" s="406" t="s">
        <v>397</v>
      </c>
      <c r="D246" s="407" t="s">
        <v>398</v>
      </c>
      <c r="E246" s="406" t="s">
        <v>9</v>
      </c>
    </row>
    <row r="247" spans="1:5" ht="12.75">
      <c r="A247" s="95"/>
      <c r="B247" s="405"/>
      <c r="C247" s="405"/>
      <c r="D247" s="405"/>
      <c r="E247" s="405"/>
    </row>
    <row r="248" spans="1:5" ht="12.75">
      <c r="A248" s="95"/>
      <c r="B248" s="405"/>
      <c r="C248" s="405"/>
      <c r="D248" s="405"/>
      <c r="E248" s="405"/>
    </row>
    <row r="249" spans="1:5" ht="12.75">
      <c r="A249" s="372" t="s">
        <v>521</v>
      </c>
      <c r="B249" s="343"/>
      <c r="C249" s="343"/>
      <c r="D249" s="343"/>
      <c r="E249" s="343"/>
    </row>
    <row r="250" spans="1:5" ht="12.75">
      <c r="A250" s="90" t="s">
        <v>522</v>
      </c>
      <c r="B250" s="343">
        <v>17432.04</v>
      </c>
      <c r="C250" s="343">
        <v>0</v>
      </c>
      <c r="D250" s="343">
        <v>0</v>
      </c>
      <c r="E250" s="343">
        <v>9839.2</v>
      </c>
    </row>
    <row r="251" spans="1:5" ht="12.75">
      <c r="A251" s="90" t="s">
        <v>523</v>
      </c>
      <c r="B251" s="343">
        <v>6682.28</v>
      </c>
      <c r="C251" s="343">
        <v>0</v>
      </c>
      <c r="D251" s="343">
        <v>134721.38</v>
      </c>
      <c r="E251" s="343">
        <v>20032.52</v>
      </c>
    </row>
    <row r="252" spans="1:5" ht="12.75">
      <c r="A252" s="90" t="s">
        <v>495</v>
      </c>
      <c r="B252" s="343">
        <v>0</v>
      </c>
      <c r="C252" s="343">
        <v>0</v>
      </c>
      <c r="D252" s="343">
        <v>0</v>
      </c>
      <c r="E252" s="343">
        <v>0</v>
      </c>
    </row>
    <row r="253" spans="1:5" ht="12.75">
      <c r="A253" s="90" t="s">
        <v>496</v>
      </c>
      <c r="B253" s="343">
        <v>0</v>
      </c>
      <c r="C253" s="343">
        <v>0</v>
      </c>
      <c r="D253" s="343">
        <v>0</v>
      </c>
      <c r="E253" s="343">
        <v>0</v>
      </c>
    </row>
    <row r="254" spans="1:5" ht="12.75">
      <c r="A254" s="90" t="s">
        <v>497</v>
      </c>
      <c r="B254" s="343">
        <v>0</v>
      </c>
      <c r="C254" s="343">
        <v>0</v>
      </c>
      <c r="D254" s="343">
        <v>0</v>
      </c>
      <c r="E254" s="343">
        <v>0</v>
      </c>
    </row>
    <row r="255" spans="1:5" ht="12.75">
      <c r="A255" s="90" t="s">
        <v>524</v>
      </c>
      <c r="B255" s="343">
        <v>0</v>
      </c>
      <c r="C255" s="343">
        <v>0</v>
      </c>
      <c r="D255" s="343">
        <v>0</v>
      </c>
      <c r="E255" s="343">
        <v>0</v>
      </c>
    </row>
    <row r="256" spans="1:5" ht="12.75">
      <c r="A256" s="409" t="s">
        <v>502</v>
      </c>
      <c r="B256" s="343">
        <v>0</v>
      </c>
      <c r="C256" s="343">
        <v>12335.43</v>
      </c>
      <c r="D256" s="343">
        <v>0</v>
      </c>
      <c r="E256" s="343">
        <v>3752.21</v>
      </c>
    </row>
    <row r="257" spans="1:5" ht="12.75">
      <c r="A257" s="90" t="s">
        <v>503</v>
      </c>
      <c r="B257" s="343">
        <v>0</v>
      </c>
      <c r="C257" s="343">
        <v>0</v>
      </c>
      <c r="D257" s="343">
        <v>0</v>
      </c>
      <c r="E257" s="343">
        <v>0</v>
      </c>
    </row>
    <row r="258" spans="1:5" ht="12.75">
      <c r="A258" s="90" t="s">
        <v>525</v>
      </c>
      <c r="B258" s="345">
        <v>0</v>
      </c>
      <c r="C258" s="345">
        <v>0</v>
      </c>
      <c r="D258" s="345">
        <v>0</v>
      </c>
      <c r="E258" s="345">
        <v>0</v>
      </c>
    </row>
    <row r="259" spans="1:5" ht="12.75">
      <c r="A259" s="90" t="s">
        <v>504</v>
      </c>
      <c r="B259" s="343">
        <v>24114.33</v>
      </c>
      <c r="C259" s="343">
        <v>12335.43</v>
      </c>
      <c r="D259" s="343">
        <v>134721.38</v>
      </c>
      <c r="E259" s="343">
        <v>33623.92</v>
      </c>
    </row>
    <row r="260" spans="1:5" ht="12.75">
      <c r="A260" s="90"/>
      <c r="B260" s="343"/>
      <c r="C260" s="343"/>
      <c r="D260" s="343"/>
      <c r="E260" s="343"/>
    </row>
    <row r="261" spans="1:5" ht="12.75">
      <c r="A261" s="90" t="s">
        <v>505</v>
      </c>
      <c r="B261" s="343">
        <v>852512.91</v>
      </c>
      <c r="C261" s="343">
        <v>5787258.76</v>
      </c>
      <c r="D261" s="343">
        <v>25660389.13</v>
      </c>
      <c r="E261" s="343">
        <v>5588501.71</v>
      </c>
    </row>
    <row r="262" spans="1:5" ht="12.75">
      <c r="A262" s="90" t="s">
        <v>506</v>
      </c>
      <c r="B262" s="343">
        <v>329473.34</v>
      </c>
      <c r="C262" s="343">
        <v>1890581.21</v>
      </c>
      <c r="D262" s="343">
        <v>2024760.4</v>
      </c>
      <c r="E262" s="343">
        <v>974303.05</v>
      </c>
    </row>
    <row r="263" spans="1:5" ht="12.75">
      <c r="A263" s="90" t="s">
        <v>526</v>
      </c>
      <c r="B263" s="343">
        <v>180620.6</v>
      </c>
      <c r="C263" s="343">
        <v>0</v>
      </c>
      <c r="D263" s="343">
        <v>235584.7</v>
      </c>
      <c r="E263" s="343">
        <v>149249.96</v>
      </c>
    </row>
    <row r="264" spans="1:5" ht="12.75">
      <c r="A264" s="90" t="s">
        <v>509</v>
      </c>
      <c r="B264" s="345">
        <v>0</v>
      </c>
      <c r="C264" s="345">
        <v>0</v>
      </c>
      <c r="D264" s="345">
        <v>0</v>
      </c>
      <c r="E264" s="345">
        <v>0</v>
      </c>
    </row>
    <row r="265" spans="1:5" ht="12.75">
      <c r="A265" s="90" t="s">
        <v>527</v>
      </c>
      <c r="B265" s="343">
        <v>1362606.85</v>
      </c>
      <c r="C265" s="343">
        <v>7677839.96</v>
      </c>
      <c r="D265" s="343">
        <v>27920734.23</v>
      </c>
      <c r="E265" s="343">
        <v>6712054.72</v>
      </c>
    </row>
    <row r="266" spans="1:5" ht="12.75">
      <c r="A266" s="90"/>
      <c r="B266" s="343"/>
      <c r="C266" s="343"/>
      <c r="D266" s="343"/>
      <c r="E266" s="343"/>
    </row>
    <row r="267" spans="1:5" ht="12.75">
      <c r="A267" s="90" t="s">
        <v>508</v>
      </c>
      <c r="B267" s="343">
        <v>0</v>
      </c>
      <c r="C267" s="343">
        <v>0</v>
      </c>
      <c r="D267" s="343">
        <v>0</v>
      </c>
      <c r="E267" s="343">
        <v>0</v>
      </c>
    </row>
    <row r="268" spans="1:5" ht="12.75">
      <c r="A268" s="90" t="s">
        <v>507</v>
      </c>
      <c r="B268" s="343">
        <v>0</v>
      </c>
      <c r="C268" s="343">
        <v>0</v>
      </c>
      <c r="D268" s="343">
        <v>0</v>
      </c>
      <c r="E268" s="343">
        <v>0</v>
      </c>
    </row>
    <row r="269" spans="1:5" ht="12.75">
      <c r="A269" s="90" t="s">
        <v>33</v>
      </c>
      <c r="B269" s="345">
        <v>0</v>
      </c>
      <c r="C269" s="345">
        <v>0</v>
      </c>
      <c r="D269" s="345">
        <v>0</v>
      </c>
      <c r="E269" s="345">
        <v>0</v>
      </c>
    </row>
    <row r="270" spans="1:5" ht="12.75">
      <c r="A270" s="90" t="s">
        <v>29</v>
      </c>
      <c r="B270" s="343">
        <v>0</v>
      </c>
      <c r="C270" s="343">
        <v>0</v>
      </c>
      <c r="D270" s="343">
        <v>0</v>
      </c>
      <c r="E270" s="343">
        <v>0</v>
      </c>
    </row>
    <row r="271" spans="1:5" ht="12.75">
      <c r="A271" s="90"/>
      <c r="B271" s="343"/>
      <c r="C271" s="343"/>
      <c r="D271" s="343"/>
      <c r="E271" s="343"/>
    </row>
    <row r="272" spans="1:5" ht="12.75">
      <c r="A272" s="90" t="s">
        <v>528</v>
      </c>
      <c r="B272" s="343">
        <v>1386721.18</v>
      </c>
      <c r="C272" s="343">
        <v>7690175.39</v>
      </c>
      <c r="D272" s="343">
        <v>28055455.61</v>
      </c>
      <c r="E272" s="343">
        <v>6745678.64</v>
      </c>
    </row>
    <row r="273" spans="1:5" ht="12.75">
      <c r="A273" s="90"/>
      <c r="B273" s="343"/>
      <c r="C273" s="343"/>
      <c r="D273" s="343"/>
      <c r="E273" s="343"/>
    </row>
    <row r="274" spans="1:5" ht="12.75">
      <c r="A274" s="90" t="s">
        <v>529</v>
      </c>
      <c r="B274" s="343">
        <v>1437754.95</v>
      </c>
      <c r="C274" s="343">
        <v>7876780.6</v>
      </c>
      <c r="D274" s="343">
        <v>28310649.78</v>
      </c>
      <c r="E274" s="343">
        <v>6868441.33</v>
      </c>
    </row>
    <row r="275" spans="1:5" ht="12.75">
      <c r="A275" s="90"/>
      <c r="B275" s="343"/>
      <c r="C275" s="343"/>
      <c r="D275" s="343"/>
      <c r="E275" s="343"/>
    </row>
    <row r="276" spans="1:5" ht="12.75">
      <c r="A276" s="90" t="s">
        <v>72</v>
      </c>
      <c r="B276" s="343">
        <v>1445418.86</v>
      </c>
      <c r="C276" s="343">
        <v>7879099</v>
      </c>
      <c r="D276" s="343">
        <v>28310649.78</v>
      </c>
      <c r="E276" s="343">
        <v>6873122.67</v>
      </c>
    </row>
    <row r="277" spans="1:5" ht="12.75">
      <c r="A277" s="90"/>
      <c r="B277" s="343"/>
      <c r="C277" s="343"/>
      <c r="D277" s="343"/>
      <c r="E277" s="343"/>
    </row>
    <row r="278" spans="1:5" ht="12.75">
      <c r="A278" s="90" t="s">
        <v>530</v>
      </c>
      <c r="B278" s="343">
        <v>337.59</v>
      </c>
      <c r="C278" s="343">
        <v>0</v>
      </c>
      <c r="D278" s="343">
        <v>0</v>
      </c>
      <c r="E278" s="343">
        <v>247.89</v>
      </c>
    </row>
    <row r="279" spans="1:5" ht="12.75">
      <c r="A279" s="90"/>
      <c r="B279" s="334"/>
      <c r="C279" s="334"/>
      <c r="D279" s="334"/>
      <c r="E279" s="334"/>
    </row>
    <row r="280" spans="1:5" ht="12.75">
      <c r="A280" s="325" t="s">
        <v>531</v>
      </c>
      <c r="B280" s="334"/>
      <c r="C280" s="334"/>
      <c r="D280" s="334"/>
      <c r="E280" s="334"/>
    </row>
    <row r="281" spans="1:5" ht="12.75">
      <c r="A281" s="90" t="s">
        <v>459</v>
      </c>
      <c r="B281" s="343">
        <v>0</v>
      </c>
      <c r="C281" s="343">
        <v>0</v>
      </c>
      <c r="D281" s="343">
        <v>0</v>
      </c>
      <c r="E281" s="343">
        <v>0</v>
      </c>
    </row>
    <row r="282" spans="1:5" ht="12.75">
      <c r="A282" s="90" t="s">
        <v>460</v>
      </c>
      <c r="B282" s="343">
        <v>0</v>
      </c>
      <c r="C282" s="343">
        <v>0</v>
      </c>
      <c r="D282" s="343">
        <v>0</v>
      </c>
      <c r="E282" s="343">
        <v>0</v>
      </c>
    </row>
    <row r="283" spans="1:5" ht="12.75">
      <c r="A283" s="90" t="s">
        <v>461</v>
      </c>
      <c r="B283" s="343">
        <v>1989.19</v>
      </c>
      <c r="C283" s="343">
        <v>1395.32</v>
      </c>
      <c r="D283" s="343">
        <v>0</v>
      </c>
      <c r="E283" s="343">
        <v>1379.39</v>
      </c>
    </row>
    <row r="284" spans="1:5" ht="12.75">
      <c r="A284" s="90" t="s">
        <v>532</v>
      </c>
      <c r="B284" s="345">
        <v>0</v>
      </c>
      <c r="C284" s="345">
        <v>9133.83</v>
      </c>
      <c r="D284" s="345">
        <v>0</v>
      </c>
      <c r="E284" s="345">
        <v>2485.94</v>
      </c>
    </row>
    <row r="285" spans="1:5" ht="12.75">
      <c r="A285" s="90" t="s">
        <v>533</v>
      </c>
      <c r="B285" s="343">
        <v>1989.19</v>
      </c>
      <c r="C285" s="343">
        <v>10529.15</v>
      </c>
      <c r="D285" s="343">
        <v>0</v>
      </c>
      <c r="E285" s="343">
        <v>3865.33</v>
      </c>
    </row>
    <row r="286" spans="1:5" ht="12.75">
      <c r="A286" s="90"/>
      <c r="B286" s="343"/>
      <c r="C286" s="343"/>
      <c r="D286" s="343"/>
      <c r="E286" s="343"/>
    </row>
    <row r="287" spans="1:5" ht="12.75">
      <c r="A287" s="373" t="s">
        <v>534</v>
      </c>
      <c r="B287" s="343">
        <v>1607.83</v>
      </c>
      <c r="C287" s="343">
        <v>0</v>
      </c>
      <c r="D287" s="343">
        <v>0</v>
      </c>
      <c r="E287" s="343">
        <v>807.98</v>
      </c>
    </row>
    <row r="288" spans="1:5" ht="12.75">
      <c r="A288" s="373"/>
      <c r="B288" s="346"/>
      <c r="C288" s="346"/>
      <c r="D288" s="346"/>
      <c r="E288" s="346"/>
    </row>
    <row r="289" spans="1:5" ht="12.75">
      <c r="A289" s="90" t="s">
        <v>535</v>
      </c>
      <c r="B289" s="369">
        <v>6698.7</v>
      </c>
      <c r="C289" s="369">
        <v>146635.54</v>
      </c>
      <c r="D289" s="369">
        <v>717349.74</v>
      </c>
      <c r="E289" s="369">
        <v>143226.22</v>
      </c>
    </row>
    <row r="290" spans="1:5" ht="12.75">
      <c r="A290" s="90" t="s">
        <v>75</v>
      </c>
      <c r="B290" s="343">
        <v>31511.679999999997</v>
      </c>
      <c r="C290" s="343">
        <v>39652.75</v>
      </c>
      <c r="D290" s="343">
        <v>1226458.52</v>
      </c>
      <c r="E290" s="343">
        <v>192342.29</v>
      </c>
    </row>
    <row r="291" spans="1:5" ht="12.75">
      <c r="A291" s="90"/>
      <c r="B291" s="343"/>
      <c r="C291" s="343"/>
      <c r="D291" s="343"/>
      <c r="E291" s="343"/>
    </row>
    <row r="292" spans="1:5" ht="12.75">
      <c r="A292" s="90" t="s">
        <v>77</v>
      </c>
      <c r="B292" s="343">
        <v>1485618.43</v>
      </c>
      <c r="C292" s="343">
        <v>8075916.44</v>
      </c>
      <c r="D292" s="343">
        <v>30254458.03</v>
      </c>
      <c r="E292" s="343">
        <v>7212556.51</v>
      </c>
    </row>
    <row r="293" spans="1:5" ht="12.75">
      <c r="A293" s="93"/>
      <c r="B293" s="345"/>
      <c r="C293" s="345"/>
      <c r="D293" s="345"/>
      <c r="E293" s="345"/>
    </row>
    <row r="294" spans="1:5" ht="12.75">
      <c r="A294" s="95"/>
      <c r="B294" s="369"/>
      <c r="C294" s="369"/>
      <c r="D294" s="369"/>
      <c r="E294" s="369"/>
    </row>
    <row r="295" spans="1:5" ht="12.75">
      <c r="A295" s="90"/>
      <c r="B295" s="334"/>
      <c r="C295" s="334"/>
      <c r="D295" s="334"/>
      <c r="E295" s="334"/>
    </row>
    <row r="296" spans="1:5" ht="12.75">
      <c r="A296" s="321" t="s">
        <v>69</v>
      </c>
      <c r="B296" s="323" t="s">
        <v>136</v>
      </c>
      <c r="C296" s="324"/>
      <c r="D296" s="324"/>
      <c r="E296" s="324"/>
    </row>
    <row r="297" spans="1:5" ht="12.75">
      <c r="A297" s="90"/>
      <c r="B297" s="402" t="s">
        <v>388</v>
      </c>
      <c r="C297" s="403"/>
      <c r="D297" s="403"/>
      <c r="E297" s="403"/>
    </row>
    <row r="298" spans="1:5" ht="12.75">
      <c r="A298" s="404" t="s">
        <v>729</v>
      </c>
      <c r="B298" s="402"/>
      <c r="C298" s="405" t="s">
        <v>392</v>
      </c>
      <c r="D298" s="403"/>
      <c r="E298" s="403"/>
    </row>
    <row r="299" spans="1:5" ht="12.75">
      <c r="A299" s="93" t="s">
        <v>393</v>
      </c>
      <c r="B299" s="407" t="s">
        <v>396</v>
      </c>
      <c r="C299" s="406" t="s">
        <v>397</v>
      </c>
      <c r="D299" s="407" t="s">
        <v>398</v>
      </c>
      <c r="E299" s="406" t="s">
        <v>9</v>
      </c>
    </row>
    <row r="300" spans="1:5" ht="12.75">
      <c r="A300" s="90"/>
      <c r="B300" s="334"/>
      <c r="C300" s="334"/>
      <c r="D300" s="334"/>
      <c r="E300" s="334"/>
    </row>
    <row r="301" spans="1:5" ht="12.75">
      <c r="A301" s="90"/>
      <c r="B301" s="334"/>
      <c r="C301" s="334"/>
      <c r="D301" s="334"/>
      <c r="E301" s="334"/>
    </row>
    <row r="302" spans="1:5" ht="12.75">
      <c r="A302" s="325" t="s">
        <v>539</v>
      </c>
      <c r="B302" s="334"/>
      <c r="C302" s="334"/>
      <c r="D302" s="334"/>
      <c r="E302" s="334"/>
    </row>
    <row r="303" spans="1:5" ht="12.75">
      <c r="A303" s="90" t="s">
        <v>540</v>
      </c>
      <c r="B303" s="343">
        <v>190504.15</v>
      </c>
      <c r="C303" s="343">
        <v>1836882.6</v>
      </c>
      <c r="D303" s="343">
        <v>4606254.01</v>
      </c>
      <c r="E303" s="343">
        <v>1181552.65</v>
      </c>
    </row>
    <row r="304" spans="1:5" ht="12.75">
      <c r="A304" s="90" t="s">
        <v>93</v>
      </c>
      <c r="B304" s="343">
        <v>10514.81</v>
      </c>
      <c r="C304" s="343">
        <v>38478.88</v>
      </c>
      <c r="D304" s="343">
        <v>203349.96</v>
      </c>
      <c r="E304" s="343">
        <v>43452.4</v>
      </c>
    </row>
    <row r="305" spans="1:5" ht="12.75">
      <c r="A305" s="90" t="s">
        <v>541</v>
      </c>
      <c r="B305" s="343">
        <v>0</v>
      </c>
      <c r="C305" s="343">
        <v>0</v>
      </c>
      <c r="D305" s="343">
        <v>0</v>
      </c>
      <c r="E305" s="343">
        <v>0</v>
      </c>
    </row>
    <row r="306" spans="1:5" ht="12.75">
      <c r="A306" s="90" t="s">
        <v>542</v>
      </c>
      <c r="B306" s="343">
        <v>0</v>
      </c>
      <c r="C306" s="343">
        <v>0</v>
      </c>
      <c r="D306" s="343">
        <v>0</v>
      </c>
      <c r="E306" s="343">
        <v>0</v>
      </c>
    </row>
    <row r="307" spans="1:5" ht="12.75">
      <c r="A307" s="90" t="s">
        <v>94</v>
      </c>
      <c r="B307" s="343">
        <v>8364.25</v>
      </c>
      <c r="C307" s="343">
        <v>66710.2</v>
      </c>
      <c r="D307" s="343">
        <v>254396.11</v>
      </c>
      <c r="E307" s="343">
        <v>58006.56</v>
      </c>
    </row>
    <row r="308" spans="1:5" ht="12.75">
      <c r="A308" s="90" t="s">
        <v>92</v>
      </c>
      <c r="B308" s="343">
        <v>45456.43</v>
      </c>
      <c r="C308" s="343">
        <v>212565.92</v>
      </c>
      <c r="D308" s="343">
        <v>724582.7</v>
      </c>
      <c r="E308" s="343">
        <v>185124.16</v>
      </c>
    </row>
    <row r="309" spans="1:5" ht="12.75">
      <c r="A309" s="90" t="s">
        <v>97</v>
      </c>
      <c r="B309" s="343">
        <v>47937.81</v>
      </c>
      <c r="C309" s="343">
        <v>228640.58</v>
      </c>
      <c r="D309" s="343">
        <v>916100.62</v>
      </c>
      <c r="E309" s="343">
        <v>216934.72</v>
      </c>
    </row>
    <row r="310" spans="1:5" ht="12.75">
      <c r="A310" s="90" t="s">
        <v>98</v>
      </c>
      <c r="B310" s="343">
        <v>61423.23</v>
      </c>
      <c r="C310" s="343">
        <v>479886.83</v>
      </c>
      <c r="D310" s="343">
        <v>1814163.87</v>
      </c>
      <c r="E310" s="343">
        <v>410341.77</v>
      </c>
    </row>
    <row r="311" spans="1:5" ht="12.75">
      <c r="A311" s="90" t="s">
        <v>95</v>
      </c>
      <c r="B311" s="343">
        <v>766.7</v>
      </c>
      <c r="C311" s="343">
        <v>6572.89</v>
      </c>
      <c r="D311" s="343">
        <v>110142.73</v>
      </c>
      <c r="E311" s="343">
        <v>18065.4</v>
      </c>
    </row>
    <row r="312" spans="1:5" ht="12.75">
      <c r="A312" s="90" t="s">
        <v>96</v>
      </c>
      <c r="B312" s="343">
        <v>66.9</v>
      </c>
      <c r="C312" s="343">
        <v>13915.58</v>
      </c>
      <c r="D312" s="343">
        <v>58128.64</v>
      </c>
      <c r="E312" s="343">
        <v>11755.73</v>
      </c>
    </row>
    <row r="313" spans="1:5" ht="12.75">
      <c r="A313" s="90" t="s">
        <v>543</v>
      </c>
      <c r="B313" s="343">
        <v>1669</v>
      </c>
      <c r="C313" s="343">
        <v>5809.37</v>
      </c>
      <c r="D313" s="343">
        <v>3264.36</v>
      </c>
      <c r="E313" s="343">
        <v>3112.94</v>
      </c>
    </row>
    <row r="314" spans="1:5" ht="12.75">
      <c r="A314" s="90" t="s">
        <v>721</v>
      </c>
      <c r="B314" s="343">
        <v>7187.52</v>
      </c>
      <c r="C314" s="343">
        <v>8266.72</v>
      </c>
      <c r="D314" s="343">
        <v>0</v>
      </c>
      <c r="E314" s="343">
        <v>5861.89</v>
      </c>
    </row>
    <row r="315" spans="1:5" ht="12.75">
      <c r="A315" s="90"/>
      <c r="B315" s="343"/>
      <c r="C315" s="343"/>
      <c r="D315" s="343"/>
      <c r="E315" s="343"/>
    </row>
    <row r="316" spans="1:5" ht="12.75">
      <c r="A316" s="90" t="s">
        <v>544</v>
      </c>
      <c r="B316" s="343">
        <v>0</v>
      </c>
      <c r="C316" s="343">
        <v>0</v>
      </c>
      <c r="D316" s="343">
        <v>0</v>
      </c>
      <c r="E316" s="343">
        <v>0</v>
      </c>
    </row>
    <row r="317" spans="1:5" ht="12.75">
      <c r="A317" s="90" t="s">
        <v>545</v>
      </c>
      <c r="B317" s="343">
        <v>31126.9</v>
      </c>
      <c r="C317" s="343">
        <v>186122.01</v>
      </c>
      <c r="D317" s="343">
        <v>1351450.12</v>
      </c>
      <c r="E317" s="343">
        <v>260841.54</v>
      </c>
    </row>
    <row r="318" spans="1:5" ht="12.75">
      <c r="A318" s="90" t="s">
        <v>546</v>
      </c>
      <c r="B318" s="343">
        <v>0</v>
      </c>
      <c r="C318" s="343">
        <v>0</v>
      </c>
      <c r="D318" s="343">
        <v>47077.28</v>
      </c>
      <c r="E318" s="343">
        <v>5913.49</v>
      </c>
    </row>
    <row r="319" spans="1:5" ht="12.75">
      <c r="A319" s="90" t="s">
        <v>547</v>
      </c>
      <c r="B319" s="343">
        <v>3993.79</v>
      </c>
      <c r="C319" s="343">
        <v>6792.1</v>
      </c>
      <c r="D319" s="343">
        <v>24750.79</v>
      </c>
      <c r="E319" s="343">
        <v>6801.28</v>
      </c>
    </row>
    <row r="320" spans="1:5" ht="12.75">
      <c r="A320" s="90" t="s">
        <v>548</v>
      </c>
      <c r="B320" s="343">
        <v>178088.6</v>
      </c>
      <c r="C320" s="343">
        <v>690938.36</v>
      </c>
      <c r="D320" s="343">
        <v>2266469.3</v>
      </c>
      <c r="E320" s="343">
        <v>601417.11</v>
      </c>
    </row>
    <row r="321" spans="1:5" ht="12.75">
      <c r="A321" s="90" t="s">
        <v>549</v>
      </c>
      <c r="B321" s="343">
        <v>5690.96</v>
      </c>
      <c r="C321" s="343">
        <v>96087.72</v>
      </c>
      <c r="D321" s="343">
        <v>424469.45</v>
      </c>
      <c r="E321" s="343">
        <v>88264.7</v>
      </c>
    </row>
    <row r="322" spans="1:5" ht="12.75">
      <c r="A322" s="90" t="s">
        <v>102</v>
      </c>
      <c r="B322" s="345">
        <v>641.61</v>
      </c>
      <c r="C322" s="345">
        <v>6.26</v>
      </c>
      <c r="D322" s="345">
        <v>7430.85</v>
      </c>
      <c r="E322" s="345">
        <v>1466.7</v>
      </c>
    </row>
    <row r="323" spans="1:5" ht="12.75">
      <c r="A323" s="90" t="s">
        <v>550</v>
      </c>
      <c r="B323" s="343">
        <v>219541.87</v>
      </c>
      <c r="C323" s="343">
        <v>979946.45</v>
      </c>
      <c r="D323" s="343">
        <v>4121647.79</v>
      </c>
      <c r="E323" s="343">
        <v>964704.83</v>
      </c>
    </row>
    <row r="324" spans="1:5" ht="12.75">
      <c r="A324" s="90"/>
      <c r="B324" s="336"/>
      <c r="C324" s="336"/>
      <c r="D324" s="336"/>
      <c r="E324" s="336"/>
    </row>
    <row r="325" spans="1:5" ht="12.75">
      <c r="A325" s="325" t="s">
        <v>104</v>
      </c>
      <c r="B325" s="343"/>
      <c r="C325" s="343"/>
      <c r="D325" s="343"/>
      <c r="E325" s="343"/>
    </row>
    <row r="326" spans="1:5" ht="12.75">
      <c r="A326" s="90" t="s">
        <v>122</v>
      </c>
      <c r="B326" s="343">
        <v>23311.08</v>
      </c>
      <c r="C326" s="343">
        <v>148107.29</v>
      </c>
      <c r="D326" s="343">
        <v>495040.56</v>
      </c>
      <c r="E326" s="343">
        <v>119577.65</v>
      </c>
    </row>
    <row r="327" spans="1:5" ht="12.75">
      <c r="A327" s="90" t="s">
        <v>551</v>
      </c>
      <c r="B327" s="343">
        <v>0</v>
      </c>
      <c r="C327" s="343">
        <v>0</v>
      </c>
      <c r="D327" s="343">
        <v>0</v>
      </c>
      <c r="E327" s="343">
        <v>0</v>
      </c>
    </row>
    <row r="328" spans="1:5" ht="12.75">
      <c r="A328" s="90" t="s">
        <v>552</v>
      </c>
      <c r="B328" s="343">
        <v>168.61</v>
      </c>
      <c r="C328" s="343">
        <v>176.01</v>
      </c>
      <c r="D328" s="343">
        <v>217.69</v>
      </c>
      <c r="E328" s="343">
        <v>195.44</v>
      </c>
    </row>
    <row r="329" spans="1:5" ht="12.75">
      <c r="A329" s="90" t="s">
        <v>62</v>
      </c>
      <c r="B329" s="345">
        <v>34403.27</v>
      </c>
      <c r="C329" s="345">
        <v>100411.04</v>
      </c>
      <c r="D329" s="345">
        <v>508283.38</v>
      </c>
      <c r="E329" s="345">
        <v>116748.34</v>
      </c>
    </row>
    <row r="330" spans="1:5" ht="12.75">
      <c r="A330" s="90" t="s">
        <v>553</v>
      </c>
      <c r="B330" s="343">
        <v>57882.95</v>
      </c>
      <c r="C330" s="343">
        <v>248694.33</v>
      </c>
      <c r="D330" s="343">
        <v>1003541.64</v>
      </c>
      <c r="E330" s="343">
        <v>236521.44</v>
      </c>
    </row>
    <row r="331" spans="1:5" ht="12.75">
      <c r="A331" s="90"/>
      <c r="B331" s="343"/>
      <c r="C331" s="343"/>
      <c r="D331" s="343"/>
      <c r="E331" s="343"/>
    </row>
    <row r="332" spans="1:5" ht="12.75">
      <c r="A332" s="90" t="s">
        <v>554</v>
      </c>
      <c r="B332" s="343">
        <v>651315.62</v>
      </c>
      <c r="C332" s="343">
        <v>4126370.35</v>
      </c>
      <c r="D332" s="343">
        <v>13815572.43</v>
      </c>
      <c r="E332" s="343">
        <v>3335434.47</v>
      </c>
    </row>
    <row r="333" spans="1:5" ht="12.75">
      <c r="A333" s="90"/>
      <c r="B333" s="336"/>
      <c r="C333" s="336"/>
      <c r="D333" s="336"/>
      <c r="E333" s="336"/>
    </row>
    <row r="334" spans="1:5" ht="12.75">
      <c r="A334" s="325" t="s">
        <v>555</v>
      </c>
      <c r="B334" s="343"/>
      <c r="C334" s="343"/>
      <c r="D334" s="343"/>
      <c r="E334" s="343"/>
    </row>
    <row r="335" spans="1:5" ht="12.75">
      <c r="A335" s="90" t="s">
        <v>367</v>
      </c>
      <c r="B335" s="343">
        <v>3675.99</v>
      </c>
      <c r="C335" s="343">
        <v>10477.93</v>
      </c>
      <c r="D335" s="343">
        <v>17050.69</v>
      </c>
      <c r="E335" s="343">
        <v>7352.18</v>
      </c>
    </row>
    <row r="336" spans="1:5" ht="12.75">
      <c r="A336" s="90" t="s">
        <v>556</v>
      </c>
      <c r="B336" s="343">
        <v>61483.3</v>
      </c>
      <c r="C336" s="343">
        <v>253698.54</v>
      </c>
      <c r="D336" s="343">
        <v>977835.78</v>
      </c>
      <c r="E336" s="343">
        <v>245496.83</v>
      </c>
    </row>
    <row r="337" spans="1:5" ht="12.75">
      <c r="A337" s="90" t="s">
        <v>557</v>
      </c>
      <c r="B337" s="343">
        <v>4464.58</v>
      </c>
      <c r="C337" s="343">
        <v>6898.29</v>
      </c>
      <c r="D337" s="343">
        <v>0</v>
      </c>
      <c r="E337" s="343">
        <v>4121.08</v>
      </c>
    </row>
    <row r="338" spans="1:5" ht="12.75">
      <c r="A338" s="90" t="s">
        <v>108</v>
      </c>
      <c r="B338" s="343">
        <v>12285.69</v>
      </c>
      <c r="C338" s="343">
        <v>10488.04</v>
      </c>
      <c r="D338" s="343">
        <v>6424.86</v>
      </c>
      <c r="E338" s="343">
        <v>11360.23</v>
      </c>
    </row>
    <row r="339" spans="1:5" ht="12.75">
      <c r="A339" s="90" t="s">
        <v>558</v>
      </c>
      <c r="B339" s="343">
        <v>30672.48</v>
      </c>
      <c r="C339" s="343">
        <v>129966.24</v>
      </c>
      <c r="D339" s="343">
        <v>349644.51</v>
      </c>
      <c r="E339" s="343">
        <v>100630.95</v>
      </c>
    </row>
    <row r="340" spans="1:5" ht="12.75">
      <c r="A340" s="90" t="s">
        <v>369</v>
      </c>
      <c r="B340" s="369">
        <v>31720.35</v>
      </c>
      <c r="C340" s="369">
        <v>86204.44</v>
      </c>
      <c r="D340" s="369">
        <v>262707.68</v>
      </c>
      <c r="E340" s="369">
        <v>77337.08</v>
      </c>
    </row>
    <row r="341" spans="1:5" ht="12.75">
      <c r="A341" s="90" t="s">
        <v>732</v>
      </c>
      <c r="B341" s="345">
        <v>68320.68</v>
      </c>
      <c r="C341" s="345">
        <v>232237.44</v>
      </c>
      <c r="D341" s="345">
        <v>1102762.72</v>
      </c>
      <c r="E341" s="345">
        <v>258254.02</v>
      </c>
    </row>
    <row r="342" spans="1:5" ht="12.75">
      <c r="A342" s="90" t="s">
        <v>111</v>
      </c>
      <c r="B342" s="343">
        <v>212623.07</v>
      </c>
      <c r="C342" s="343">
        <v>729970.92</v>
      </c>
      <c r="D342" s="343">
        <v>2716426.23</v>
      </c>
      <c r="E342" s="343">
        <v>704552.37</v>
      </c>
    </row>
    <row r="343" spans="1:5" ht="12.75">
      <c r="A343" s="93"/>
      <c r="B343" s="341"/>
      <c r="C343" s="341"/>
      <c r="D343" s="341"/>
      <c r="E343" s="341"/>
    </row>
    <row r="344" spans="1:5" ht="12.75">
      <c r="A344" s="95"/>
      <c r="B344" s="360"/>
      <c r="C344" s="360"/>
      <c r="D344" s="360"/>
      <c r="E344" s="360"/>
    </row>
    <row r="345" spans="1:5" ht="12.75">
      <c r="A345" s="90"/>
      <c r="B345" s="334"/>
      <c r="C345" s="334"/>
      <c r="D345" s="334"/>
      <c r="E345" s="334"/>
    </row>
    <row r="346" spans="1:5" ht="12.75">
      <c r="A346" s="321" t="s">
        <v>69</v>
      </c>
      <c r="B346" s="323" t="s">
        <v>560</v>
      </c>
      <c r="C346" s="324"/>
      <c r="D346" s="324"/>
      <c r="E346" s="324"/>
    </row>
    <row r="347" spans="1:5" ht="12.75">
      <c r="A347" s="90"/>
      <c r="B347" s="402" t="s">
        <v>388</v>
      </c>
      <c r="C347" s="403"/>
      <c r="D347" s="403"/>
      <c r="E347" s="403"/>
    </row>
    <row r="348" spans="1:5" ht="12.75">
      <c r="A348" s="404" t="s">
        <v>729</v>
      </c>
      <c r="B348" s="402"/>
      <c r="C348" s="405" t="s">
        <v>392</v>
      </c>
      <c r="D348" s="403"/>
      <c r="E348" s="403"/>
    </row>
    <row r="349" spans="1:5" ht="12.75">
      <c r="A349" s="93" t="s">
        <v>393</v>
      </c>
      <c r="B349" s="407" t="s">
        <v>396</v>
      </c>
      <c r="C349" s="406" t="s">
        <v>397</v>
      </c>
      <c r="D349" s="407" t="s">
        <v>398</v>
      </c>
      <c r="E349" s="406" t="s">
        <v>9</v>
      </c>
    </row>
    <row r="350" spans="1:5" ht="12.75">
      <c r="A350" s="90"/>
      <c r="B350" s="334"/>
      <c r="C350" s="334"/>
      <c r="D350" s="334"/>
      <c r="E350" s="334"/>
    </row>
    <row r="351" spans="1:5" ht="12.75">
      <c r="A351" s="90"/>
      <c r="B351" s="334"/>
      <c r="C351" s="334"/>
      <c r="D351" s="334"/>
      <c r="E351" s="334"/>
    </row>
    <row r="352" spans="1:5" ht="12.75">
      <c r="A352" s="325" t="s">
        <v>112</v>
      </c>
      <c r="B352" s="334"/>
      <c r="C352" s="334"/>
      <c r="D352" s="334"/>
      <c r="E352" s="334"/>
    </row>
    <row r="353" spans="1:5" ht="12.75">
      <c r="A353" s="90" t="s">
        <v>122</v>
      </c>
      <c r="B353" s="343">
        <v>50629</v>
      </c>
      <c r="C353" s="343">
        <v>285313.37</v>
      </c>
      <c r="D353" s="343">
        <v>1267879.47</v>
      </c>
      <c r="E353" s="343">
        <v>284647.32</v>
      </c>
    </row>
    <row r="354" spans="1:5" ht="12.75">
      <c r="A354" s="90" t="s">
        <v>123</v>
      </c>
      <c r="B354" s="343">
        <v>0</v>
      </c>
      <c r="C354" s="343">
        <v>0</v>
      </c>
      <c r="D354" s="343">
        <v>0</v>
      </c>
      <c r="E354" s="343">
        <v>0</v>
      </c>
    </row>
    <row r="355" spans="1:5" ht="12.75">
      <c r="A355" s="90" t="s">
        <v>62</v>
      </c>
      <c r="B355" s="343">
        <v>24016.4</v>
      </c>
      <c r="C355" s="343">
        <v>196317.21</v>
      </c>
      <c r="D355" s="343">
        <v>1268001.09</v>
      </c>
      <c r="E355" s="343">
        <v>245853.14</v>
      </c>
    </row>
    <row r="356" spans="1:5" ht="12.75">
      <c r="A356" s="90" t="s">
        <v>561</v>
      </c>
      <c r="B356" s="343">
        <v>0</v>
      </c>
      <c r="C356" s="343">
        <v>0</v>
      </c>
      <c r="D356" s="343">
        <v>1868.99</v>
      </c>
      <c r="E356" s="343">
        <v>234.58</v>
      </c>
    </row>
    <row r="357" spans="1:5" ht="12.75">
      <c r="A357" s="90" t="s">
        <v>130</v>
      </c>
      <c r="B357" s="343">
        <v>52.79</v>
      </c>
      <c r="C357" s="343">
        <v>0</v>
      </c>
      <c r="D357" s="343">
        <v>0</v>
      </c>
      <c r="E357" s="343">
        <v>44.16</v>
      </c>
    </row>
    <row r="358" spans="1:5" ht="12.75">
      <c r="A358" s="90" t="s">
        <v>59</v>
      </c>
      <c r="B358" s="345">
        <v>0</v>
      </c>
      <c r="C358" s="345">
        <v>0</v>
      </c>
      <c r="D358" s="345">
        <v>0</v>
      </c>
      <c r="E358" s="345">
        <v>0</v>
      </c>
    </row>
    <row r="359" spans="1:5" ht="12.75">
      <c r="A359" s="90" t="s">
        <v>562</v>
      </c>
      <c r="B359" s="343">
        <v>74698.19</v>
      </c>
      <c r="C359" s="343">
        <v>481630.58</v>
      </c>
      <c r="D359" s="343">
        <v>2537749.55</v>
      </c>
      <c r="E359" s="343">
        <v>530779.2</v>
      </c>
    </row>
    <row r="360" spans="1:5" ht="12.75">
      <c r="A360" s="90"/>
      <c r="B360" s="343"/>
      <c r="C360" s="343"/>
      <c r="D360" s="343"/>
      <c r="E360" s="343"/>
    </row>
    <row r="361" spans="1:5" ht="12.75">
      <c r="A361" s="325" t="s">
        <v>563</v>
      </c>
      <c r="B361" s="343"/>
      <c r="C361" s="343"/>
      <c r="D361" s="343"/>
      <c r="E361" s="343"/>
    </row>
    <row r="362" spans="1:5" ht="12.75">
      <c r="A362" s="90" t="s">
        <v>564</v>
      </c>
      <c r="B362" s="343">
        <v>337802.46</v>
      </c>
      <c r="C362" s="343">
        <v>2132828.76</v>
      </c>
      <c r="D362" s="343">
        <v>9130827.309999999</v>
      </c>
      <c r="E362" s="343">
        <v>2052280.19</v>
      </c>
    </row>
    <row r="363" spans="1:5" ht="12.75">
      <c r="A363" s="90" t="s">
        <v>567</v>
      </c>
      <c r="B363" s="343">
        <v>12862.86</v>
      </c>
      <c r="C363" s="343">
        <v>64109.5</v>
      </c>
      <c r="D363" s="343">
        <v>228623.52</v>
      </c>
      <c r="E363" s="343">
        <v>54399.71</v>
      </c>
    </row>
    <row r="364" spans="1:5" ht="12.75">
      <c r="A364" s="90" t="s">
        <v>568</v>
      </c>
      <c r="B364" s="345">
        <v>8494.47</v>
      </c>
      <c r="C364" s="345">
        <v>9352.33</v>
      </c>
      <c r="D364" s="345">
        <v>72530.95</v>
      </c>
      <c r="E364" s="345">
        <v>17345.44</v>
      </c>
    </row>
    <row r="365" spans="1:5" ht="12.75">
      <c r="A365" s="90" t="s">
        <v>569</v>
      </c>
      <c r="B365" s="343">
        <v>316445.13</v>
      </c>
      <c r="C365" s="343">
        <v>2059366.92</v>
      </c>
      <c r="D365" s="343">
        <v>8829672.84</v>
      </c>
      <c r="E365" s="343">
        <v>1980535.05</v>
      </c>
    </row>
    <row r="366" spans="1:5" ht="12.75">
      <c r="A366" s="90"/>
      <c r="B366" s="346"/>
      <c r="C366" s="346"/>
      <c r="D366" s="346"/>
      <c r="E366" s="346"/>
    </row>
    <row r="367" spans="1:5" ht="12.75">
      <c r="A367" s="325" t="s">
        <v>570</v>
      </c>
      <c r="B367" s="343"/>
      <c r="C367" s="343"/>
      <c r="D367" s="343"/>
      <c r="E367" s="343"/>
    </row>
    <row r="368" spans="1:5" ht="12.75">
      <c r="A368" s="90" t="s">
        <v>571</v>
      </c>
      <c r="B368" s="343">
        <v>2510.72</v>
      </c>
      <c r="C368" s="343">
        <v>2734.92</v>
      </c>
      <c r="D368" s="343">
        <v>6747.12</v>
      </c>
      <c r="E368" s="343">
        <v>3100.22</v>
      </c>
    </row>
    <row r="369" spans="1:5" ht="12.75">
      <c r="A369" s="90" t="s">
        <v>572</v>
      </c>
      <c r="B369" s="343">
        <v>13448.14</v>
      </c>
      <c r="C369" s="343">
        <v>54656.28</v>
      </c>
      <c r="D369" s="343">
        <v>119542.5</v>
      </c>
      <c r="E369" s="343">
        <v>40202.54</v>
      </c>
    </row>
    <row r="370" spans="1:5" ht="12.75">
      <c r="A370" s="90"/>
      <c r="B370" s="343"/>
      <c r="C370" s="343"/>
      <c r="D370" s="343"/>
      <c r="E370" s="343"/>
    </row>
    <row r="371" spans="1:5" ht="12.75">
      <c r="A371" s="90" t="s">
        <v>573</v>
      </c>
      <c r="B371" s="343">
        <v>1271040.88</v>
      </c>
      <c r="C371" s="343">
        <v>7454729.97</v>
      </c>
      <c r="D371" s="343">
        <v>28025710.67</v>
      </c>
      <c r="E371" s="343">
        <v>6594603.86</v>
      </c>
    </row>
    <row r="372" spans="1:5" ht="12.75">
      <c r="A372" s="93"/>
      <c r="B372" s="341"/>
      <c r="C372" s="341"/>
      <c r="D372" s="341"/>
      <c r="E372" s="341"/>
    </row>
    <row r="373" spans="1:5" ht="12.75">
      <c r="A373" s="90"/>
      <c r="B373" s="334"/>
      <c r="C373" s="334"/>
      <c r="D373" s="334"/>
      <c r="E373" s="334"/>
    </row>
    <row r="374" spans="1:5" ht="12.75">
      <c r="A374" s="90"/>
      <c r="B374" s="334"/>
      <c r="C374" s="334"/>
      <c r="D374" s="334"/>
      <c r="E374" s="334"/>
    </row>
    <row r="375" spans="1:5" ht="12.75">
      <c r="A375" s="321" t="s">
        <v>78</v>
      </c>
      <c r="B375" s="323" t="s">
        <v>574</v>
      </c>
      <c r="C375" s="324"/>
      <c r="D375" s="324"/>
      <c r="E375" s="324"/>
    </row>
    <row r="376" spans="1:5" ht="12.75">
      <c r="A376" s="90"/>
      <c r="B376" s="402" t="s">
        <v>388</v>
      </c>
      <c r="C376" s="403"/>
      <c r="D376" s="403"/>
      <c r="E376" s="403"/>
    </row>
    <row r="377" spans="1:5" ht="12.75">
      <c r="A377" s="404" t="s">
        <v>729</v>
      </c>
      <c r="B377" s="402"/>
      <c r="C377" s="405" t="s">
        <v>392</v>
      </c>
      <c r="D377" s="403"/>
      <c r="E377" s="403"/>
    </row>
    <row r="378" spans="1:5" ht="12.75">
      <c r="A378" s="93" t="s">
        <v>393</v>
      </c>
      <c r="B378" s="407" t="s">
        <v>396</v>
      </c>
      <c r="C378" s="406" t="s">
        <v>397</v>
      </c>
      <c r="D378" s="407" t="s">
        <v>398</v>
      </c>
      <c r="E378" s="406" t="s">
        <v>9</v>
      </c>
    </row>
    <row r="379" spans="1:5" ht="12.75">
      <c r="A379" s="90"/>
      <c r="B379" s="334"/>
      <c r="C379" s="334"/>
      <c r="D379" s="334"/>
      <c r="E379" s="334"/>
    </row>
    <row r="380" spans="1:5" ht="12.75">
      <c r="A380" s="325" t="s">
        <v>575</v>
      </c>
      <c r="B380" s="334"/>
      <c r="C380" s="334"/>
      <c r="D380" s="334"/>
      <c r="E380" s="334"/>
    </row>
    <row r="381" spans="1:5" ht="12.75">
      <c r="A381" s="90" t="s">
        <v>576</v>
      </c>
      <c r="B381" s="343">
        <v>46396.56</v>
      </c>
      <c r="C381" s="343">
        <v>333935.97</v>
      </c>
      <c r="D381" s="343">
        <v>2714988.65</v>
      </c>
      <c r="E381" s="343">
        <v>505251.51</v>
      </c>
    </row>
    <row r="382" spans="1:5" ht="12.75">
      <c r="A382" s="90" t="s">
        <v>577</v>
      </c>
      <c r="B382" s="343">
        <v>1625.31</v>
      </c>
      <c r="C382" s="343">
        <v>36660.75</v>
      </c>
      <c r="D382" s="343">
        <v>162878.24</v>
      </c>
      <c r="E382" s="343">
        <v>33361.41</v>
      </c>
    </row>
    <row r="383" spans="1:5" ht="12.75">
      <c r="A383" s="373" t="s">
        <v>578</v>
      </c>
      <c r="B383" s="343">
        <v>0</v>
      </c>
      <c r="C383" s="343">
        <v>0</v>
      </c>
      <c r="D383" s="343">
        <v>89527.27</v>
      </c>
      <c r="E383" s="343">
        <v>11245.74</v>
      </c>
    </row>
    <row r="384" spans="1:5" ht="12.75">
      <c r="A384" s="90" t="s">
        <v>544</v>
      </c>
      <c r="B384" s="343">
        <v>0</v>
      </c>
      <c r="C384" s="343">
        <v>0</v>
      </c>
      <c r="D384" s="343">
        <v>0</v>
      </c>
      <c r="E384" s="343">
        <v>0</v>
      </c>
    </row>
    <row r="385" spans="1:5" ht="12.75">
      <c r="A385" s="90" t="s">
        <v>579</v>
      </c>
      <c r="B385" s="343">
        <v>710.13</v>
      </c>
      <c r="C385" s="343">
        <v>863.99</v>
      </c>
      <c r="D385" s="343">
        <v>3155.46</v>
      </c>
      <c r="E385" s="343">
        <v>943.55</v>
      </c>
    </row>
    <row r="386" spans="1:5" ht="12.75">
      <c r="A386" s="90"/>
      <c r="B386" s="343"/>
      <c r="C386" s="343"/>
      <c r="D386" s="343"/>
      <c r="E386" s="343"/>
    </row>
    <row r="387" spans="1:5" ht="12.75">
      <c r="A387" s="325" t="s">
        <v>580</v>
      </c>
      <c r="B387" s="343"/>
      <c r="C387" s="343"/>
      <c r="D387" s="343"/>
      <c r="E387" s="343"/>
    </row>
    <row r="388" spans="1:5" ht="12.75">
      <c r="A388" s="90" t="s">
        <v>99</v>
      </c>
      <c r="B388" s="343">
        <v>167</v>
      </c>
      <c r="C388" s="343">
        <v>1202.22</v>
      </c>
      <c r="D388" s="343">
        <v>10096.11</v>
      </c>
      <c r="E388" s="343">
        <v>1859.39</v>
      </c>
    </row>
    <row r="389" spans="1:5" ht="12.75">
      <c r="A389" s="90" t="s">
        <v>581</v>
      </c>
      <c r="B389" s="343">
        <v>64.18</v>
      </c>
      <c r="C389" s="343">
        <v>1447.74</v>
      </c>
      <c r="D389" s="343">
        <v>6432.04</v>
      </c>
      <c r="E389" s="343">
        <v>1317.44</v>
      </c>
    </row>
    <row r="390" spans="1:5" ht="12.75">
      <c r="A390" s="90" t="s">
        <v>544</v>
      </c>
      <c r="B390" s="343">
        <v>0</v>
      </c>
      <c r="C390" s="343">
        <v>0</v>
      </c>
      <c r="D390" s="343">
        <v>0</v>
      </c>
      <c r="E390" s="343">
        <v>0</v>
      </c>
    </row>
    <row r="391" spans="1:5" ht="12.75">
      <c r="A391" s="90" t="s">
        <v>547</v>
      </c>
      <c r="B391" s="343">
        <v>25.55</v>
      </c>
      <c r="C391" s="343">
        <v>30.98</v>
      </c>
      <c r="D391" s="343">
        <v>113.28</v>
      </c>
      <c r="E391" s="343">
        <v>33.89</v>
      </c>
    </row>
    <row r="392" spans="1:5" ht="12.75">
      <c r="A392" s="90"/>
      <c r="B392" s="343"/>
      <c r="C392" s="343"/>
      <c r="D392" s="343"/>
      <c r="E392" s="343"/>
    </row>
    <row r="393" spans="1:5" ht="12.75">
      <c r="A393" s="325" t="s">
        <v>582</v>
      </c>
      <c r="B393" s="343"/>
      <c r="C393" s="343"/>
      <c r="D393" s="343"/>
      <c r="E393" s="343"/>
    </row>
    <row r="394" spans="1:5" ht="12.75">
      <c r="A394" s="90" t="s">
        <v>583</v>
      </c>
      <c r="B394" s="343">
        <v>315.43</v>
      </c>
      <c r="C394" s="343">
        <v>2101.09</v>
      </c>
      <c r="D394" s="343">
        <v>15124.12</v>
      </c>
      <c r="E394" s="343">
        <v>2819.56</v>
      </c>
    </row>
    <row r="395" spans="1:5" ht="12.75">
      <c r="A395" s="90" t="s">
        <v>584</v>
      </c>
      <c r="B395" s="343">
        <v>660.55</v>
      </c>
      <c r="C395" s="343">
        <v>5483.31</v>
      </c>
      <c r="D395" s="343">
        <v>24020.56</v>
      </c>
      <c r="E395" s="343">
        <v>5103.15</v>
      </c>
    </row>
    <row r="396" spans="1:5" ht="12.75">
      <c r="A396" s="90" t="s">
        <v>585</v>
      </c>
      <c r="B396" s="343">
        <v>290.47</v>
      </c>
      <c r="C396" s="343">
        <v>657.04</v>
      </c>
      <c r="D396" s="343">
        <v>2195.25</v>
      </c>
      <c r="E396" s="343">
        <v>618.96</v>
      </c>
    </row>
    <row r="397" spans="1:5" ht="12.75">
      <c r="A397" s="90" t="s">
        <v>586</v>
      </c>
      <c r="B397" s="343">
        <v>429.53</v>
      </c>
      <c r="C397" s="343">
        <v>1676.23</v>
      </c>
      <c r="D397" s="343">
        <v>1241.22</v>
      </c>
      <c r="E397" s="343">
        <v>890.99</v>
      </c>
    </row>
    <row r="398" spans="1:5" ht="12.75">
      <c r="A398" s="90" t="s">
        <v>587</v>
      </c>
      <c r="B398" s="343">
        <v>1331.58</v>
      </c>
      <c r="C398" s="343">
        <v>5424.59</v>
      </c>
      <c r="D398" s="343">
        <v>3347.62</v>
      </c>
      <c r="E398" s="343">
        <v>2849.83</v>
      </c>
    </row>
    <row r="399" spans="1:5" ht="12.75">
      <c r="A399" s="90" t="s">
        <v>588</v>
      </c>
      <c r="B399" s="345">
        <v>103.26</v>
      </c>
      <c r="C399" s="345">
        <v>0</v>
      </c>
      <c r="D399" s="345">
        <v>0</v>
      </c>
      <c r="E399" s="345">
        <v>58.29</v>
      </c>
    </row>
    <row r="400" spans="1:5" ht="12.75">
      <c r="A400" s="90" t="s">
        <v>589</v>
      </c>
      <c r="B400" s="343">
        <v>3130.73</v>
      </c>
      <c r="C400" s="343">
        <v>15342.25</v>
      </c>
      <c r="D400" s="343">
        <v>45928.52</v>
      </c>
      <c r="E400" s="343">
        <v>12340.7</v>
      </c>
    </row>
    <row r="401" spans="1:5" ht="12.75">
      <c r="A401" s="90"/>
      <c r="B401" s="343"/>
      <c r="C401" s="343"/>
      <c r="D401" s="343"/>
      <c r="E401" s="343"/>
    </row>
    <row r="402" spans="1:5" ht="12.75">
      <c r="A402" s="90" t="s">
        <v>590</v>
      </c>
      <c r="B402" s="343">
        <v>3387.31</v>
      </c>
      <c r="C402" s="343">
        <v>18023.06</v>
      </c>
      <c r="D402" s="343">
        <v>62570.21</v>
      </c>
      <c r="E402" s="343">
        <v>15551.34</v>
      </c>
    </row>
    <row r="403" spans="1:5" ht="12.75">
      <c r="A403" s="90"/>
      <c r="B403" s="343"/>
      <c r="C403" s="343"/>
      <c r="D403" s="343"/>
      <c r="E403" s="343"/>
    </row>
    <row r="404" spans="1:5" ht="12.75">
      <c r="A404" s="90" t="s">
        <v>591</v>
      </c>
      <c r="B404" s="343">
        <v>12823.66</v>
      </c>
      <c r="C404" s="343">
        <v>281141.77</v>
      </c>
      <c r="D404" s="343">
        <v>1402122.46</v>
      </c>
      <c r="E404" s="343">
        <v>277626.79</v>
      </c>
    </row>
    <row r="405" spans="1:5" ht="12.75">
      <c r="A405" s="101"/>
      <c r="B405" s="343"/>
      <c r="C405" s="343"/>
      <c r="D405" s="343"/>
      <c r="E405" s="343"/>
    </row>
    <row r="406" spans="1:5" ht="12.75">
      <c r="A406" s="372" t="s">
        <v>592</v>
      </c>
      <c r="B406" s="343"/>
      <c r="C406" s="343"/>
      <c r="D406" s="343"/>
      <c r="E406" s="343"/>
    </row>
    <row r="407" spans="1:5" ht="12.75">
      <c r="A407" s="90" t="s">
        <v>99</v>
      </c>
      <c r="B407" s="343">
        <v>31126.9</v>
      </c>
      <c r="C407" s="343">
        <v>186122.01</v>
      </c>
      <c r="D407" s="343">
        <v>1351450.12</v>
      </c>
      <c r="E407" s="343">
        <v>260841.54</v>
      </c>
    </row>
    <row r="408" spans="1:5" ht="12.75">
      <c r="A408" s="90" t="s">
        <v>593</v>
      </c>
      <c r="B408" s="343">
        <v>0</v>
      </c>
      <c r="C408" s="343">
        <v>0</v>
      </c>
      <c r="D408" s="343">
        <v>47077.28</v>
      </c>
      <c r="E408" s="343">
        <v>5913.49</v>
      </c>
    </row>
    <row r="409" spans="1:5" ht="12.75">
      <c r="A409" s="90" t="s">
        <v>594</v>
      </c>
      <c r="B409" s="343">
        <v>5690.96</v>
      </c>
      <c r="C409" s="343">
        <v>96087.72</v>
      </c>
      <c r="D409" s="343">
        <v>424469.45</v>
      </c>
      <c r="E409" s="343">
        <v>88264.7</v>
      </c>
    </row>
    <row r="410" spans="1:5" ht="12.75">
      <c r="A410" s="90" t="s">
        <v>544</v>
      </c>
      <c r="B410" s="343">
        <v>0</v>
      </c>
      <c r="C410" s="343">
        <v>0</v>
      </c>
      <c r="D410" s="343">
        <v>0</v>
      </c>
      <c r="E410" s="343">
        <v>0</v>
      </c>
    </row>
    <row r="411" spans="1:5" ht="12.75">
      <c r="A411" s="90" t="s">
        <v>547</v>
      </c>
      <c r="B411" s="343">
        <v>3993.79</v>
      </c>
      <c r="C411" s="343">
        <v>6792.1</v>
      </c>
      <c r="D411" s="343">
        <v>24750.79</v>
      </c>
      <c r="E411" s="343">
        <v>6801.28</v>
      </c>
    </row>
    <row r="412" spans="1:5" ht="12.75">
      <c r="A412" s="90" t="s">
        <v>102</v>
      </c>
      <c r="B412" s="343">
        <v>641.61</v>
      </c>
      <c r="C412" s="343">
        <v>6.26</v>
      </c>
      <c r="D412" s="343">
        <v>7430.85</v>
      </c>
      <c r="E412" s="343">
        <v>1466.7</v>
      </c>
    </row>
    <row r="413" spans="1:5" ht="12.75">
      <c r="A413" s="90" t="s">
        <v>115</v>
      </c>
      <c r="B413" s="343">
        <v>7643.31</v>
      </c>
      <c r="C413" s="343">
        <v>31038.82</v>
      </c>
      <c r="D413" s="343">
        <v>100268.88</v>
      </c>
      <c r="E413" s="343">
        <v>27377.12</v>
      </c>
    </row>
    <row r="414" spans="1:5" ht="12.75">
      <c r="A414" s="90" t="s">
        <v>116</v>
      </c>
      <c r="B414" s="343">
        <v>4775.54</v>
      </c>
      <c r="C414" s="343">
        <v>21576.61</v>
      </c>
      <c r="D414" s="343">
        <v>15474.01</v>
      </c>
      <c r="E414" s="343">
        <v>11108.65</v>
      </c>
    </row>
    <row r="415" spans="1:5" ht="12.75">
      <c r="A415" s="90" t="s">
        <v>595</v>
      </c>
      <c r="B415" s="343">
        <v>1029.28</v>
      </c>
      <c r="C415" s="343">
        <v>2040.85</v>
      </c>
      <c r="D415" s="343">
        <v>3799.61</v>
      </c>
      <c r="E415" s="343">
        <v>1716.78</v>
      </c>
    </row>
    <row r="416" spans="1:5" ht="12.75">
      <c r="A416" s="410"/>
      <c r="B416" s="343"/>
      <c r="C416" s="343"/>
      <c r="D416" s="343"/>
      <c r="E416" s="343"/>
    </row>
    <row r="417" spans="1:5" ht="12.75">
      <c r="A417" s="372" t="s">
        <v>582</v>
      </c>
      <c r="B417" s="343"/>
      <c r="C417" s="343"/>
      <c r="D417" s="343"/>
      <c r="E417" s="343"/>
    </row>
    <row r="418" spans="1:5" ht="12.75">
      <c r="A418" s="90" t="s">
        <v>583</v>
      </c>
      <c r="B418" s="343">
        <v>29005.8</v>
      </c>
      <c r="C418" s="343">
        <v>135498.51</v>
      </c>
      <c r="D418" s="343">
        <v>975152.26</v>
      </c>
      <c r="E418" s="343">
        <v>186677.44</v>
      </c>
    </row>
    <row r="419" spans="1:5" ht="12.75">
      <c r="A419" s="90" t="s">
        <v>596</v>
      </c>
      <c r="B419" s="343">
        <v>23263.46</v>
      </c>
      <c r="C419" s="343">
        <v>179382.5</v>
      </c>
      <c r="D419" s="343">
        <v>797532.74</v>
      </c>
      <c r="E419" s="343">
        <v>168559</v>
      </c>
    </row>
    <row r="420" spans="1:5" ht="12.75">
      <c r="A420" s="90" t="s">
        <v>597</v>
      </c>
      <c r="B420" s="343">
        <v>1997.89</v>
      </c>
      <c r="C420" s="343">
        <v>21912.77</v>
      </c>
      <c r="D420" s="343">
        <v>69690.35</v>
      </c>
      <c r="E420" s="343">
        <v>16429.35</v>
      </c>
    </row>
    <row r="421" spans="1:5" ht="12.75">
      <c r="A421" s="90" t="s">
        <v>585</v>
      </c>
      <c r="B421" s="343">
        <v>31367.68</v>
      </c>
      <c r="C421" s="343">
        <v>67002.86</v>
      </c>
      <c r="D421" s="343">
        <v>235453.83</v>
      </c>
      <c r="E421" s="343">
        <v>65211.05</v>
      </c>
    </row>
    <row r="422" spans="1:5" ht="12.75">
      <c r="A422" s="90" t="s">
        <v>586</v>
      </c>
      <c r="B422" s="343">
        <v>26540.84</v>
      </c>
      <c r="C422" s="343">
        <v>87675.32</v>
      </c>
      <c r="D422" s="343">
        <v>64619.31</v>
      </c>
      <c r="E422" s="343">
        <v>49595.16</v>
      </c>
    </row>
    <row r="423" spans="1:5" ht="12.75">
      <c r="A423" s="90" t="s">
        <v>587</v>
      </c>
      <c r="B423" s="343">
        <v>57327.7</v>
      </c>
      <c r="C423" s="343">
        <v>199466.4</v>
      </c>
      <c r="D423" s="343">
        <v>124020.81</v>
      </c>
      <c r="E423" s="343">
        <v>110099.33</v>
      </c>
    </row>
    <row r="424" spans="1:5" ht="12.75">
      <c r="A424" s="90" t="s">
        <v>588</v>
      </c>
      <c r="B424" s="345">
        <v>8585.24</v>
      </c>
      <c r="C424" s="345">
        <v>0</v>
      </c>
      <c r="D424" s="345">
        <v>0</v>
      </c>
      <c r="E424" s="345">
        <v>4845.78</v>
      </c>
    </row>
    <row r="425" spans="1:5" ht="12.75">
      <c r="A425" s="90" t="s">
        <v>589</v>
      </c>
      <c r="B425" s="343">
        <v>178088.6</v>
      </c>
      <c r="C425" s="343">
        <v>690938.36</v>
      </c>
      <c r="D425" s="343">
        <v>2266469.3</v>
      </c>
      <c r="E425" s="343">
        <v>601417.11</v>
      </c>
    </row>
    <row r="426" spans="1:5" ht="12.75">
      <c r="A426" s="90"/>
      <c r="B426" s="343"/>
      <c r="C426" s="343"/>
      <c r="D426" s="343"/>
      <c r="E426" s="343"/>
    </row>
    <row r="427" spans="1:5" ht="12.75">
      <c r="A427" s="93" t="s">
        <v>598</v>
      </c>
      <c r="B427" s="345">
        <v>232990.01</v>
      </c>
      <c r="C427" s="345">
        <v>1034602.73</v>
      </c>
      <c r="D427" s="345">
        <v>4241190.29</v>
      </c>
      <c r="E427" s="345">
        <v>1004907.37</v>
      </c>
    </row>
    <row r="428" spans="1:5" ht="12.75">
      <c r="A428" s="90"/>
      <c r="B428" s="334"/>
      <c r="C428" s="334"/>
      <c r="D428" s="334"/>
      <c r="E428" s="334"/>
    </row>
    <row r="429" spans="1:5" ht="12.75">
      <c r="A429" s="90"/>
      <c r="B429" s="334"/>
      <c r="C429" s="334"/>
      <c r="D429" s="334"/>
      <c r="E429" s="334"/>
    </row>
    <row r="430" spans="1:5" ht="12.75">
      <c r="A430" s="321" t="s">
        <v>89</v>
      </c>
      <c r="B430" s="323" t="s">
        <v>141</v>
      </c>
      <c r="C430" s="324"/>
      <c r="D430" s="324"/>
      <c r="E430" s="324"/>
    </row>
    <row r="431" spans="1:5" ht="12.75">
      <c r="A431" s="90"/>
      <c r="B431" s="402" t="s">
        <v>388</v>
      </c>
      <c r="C431" s="403"/>
      <c r="D431" s="403"/>
      <c r="E431" s="403"/>
    </row>
    <row r="432" spans="1:5" ht="12.75">
      <c r="A432" s="404" t="s">
        <v>729</v>
      </c>
      <c r="B432" s="402"/>
      <c r="C432" s="405" t="s">
        <v>392</v>
      </c>
      <c r="D432" s="403"/>
      <c r="E432" s="403"/>
    </row>
    <row r="433" spans="1:5" ht="12.75">
      <c r="A433" s="93" t="s">
        <v>393</v>
      </c>
      <c r="B433" s="407" t="s">
        <v>396</v>
      </c>
      <c r="C433" s="406" t="s">
        <v>397</v>
      </c>
      <c r="D433" s="407" t="s">
        <v>398</v>
      </c>
      <c r="E433" s="406" t="s">
        <v>9</v>
      </c>
    </row>
    <row r="434" spans="1:5" ht="12.75">
      <c r="A434" s="90"/>
      <c r="B434" s="334"/>
      <c r="C434" s="334"/>
      <c r="D434" s="334"/>
      <c r="E434" s="334"/>
    </row>
    <row r="435" spans="1:5" ht="12.75">
      <c r="A435" s="90"/>
      <c r="B435" s="334"/>
      <c r="C435" s="334"/>
      <c r="D435" s="334"/>
      <c r="E435" s="334"/>
    </row>
    <row r="436" spans="1:5" ht="12.75">
      <c r="A436" s="90" t="s">
        <v>135</v>
      </c>
      <c r="B436" s="343">
        <v>1485618.43</v>
      </c>
      <c r="C436" s="343">
        <v>8075916.44</v>
      </c>
      <c r="D436" s="343">
        <v>30254458.03</v>
      </c>
      <c r="E436" s="343">
        <v>7212556.51</v>
      </c>
    </row>
    <row r="437" spans="1:5" ht="12.75">
      <c r="A437" s="90" t="s">
        <v>136</v>
      </c>
      <c r="B437" s="343">
        <v>1271040.88</v>
      </c>
      <c r="C437" s="343">
        <v>7454729.97</v>
      </c>
      <c r="D437" s="343">
        <v>28025710.67</v>
      </c>
      <c r="E437" s="343">
        <v>6594603.86</v>
      </c>
    </row>
    <row r="438" spans="1:5" ht="12.75">
      <c r="A438" s="90"/>
      <c r="B438" s="343"/>
      <c r="C438" s="343"/>
      <c r="D438" s="343"/>
      <c r="E438" s="343"/>
    </row>
    <row r="439" spans="1:5" ht="12.75">
      <c r="A439" s="90" t="s">
        <v>599</v>
      </c>
      <c r="B439" s="343">
        <v>214577.55</v>
      </c>
      <c r="C439" s="343">
        <v>621186.47</v>
      </c>
      <c r="D439" s="343">
        <v>2228747.36</v>
      </c>
      <c r="E439" s="343">
        <v>617952.65</v>
      </c>
    </row>
    <row r="440" spans="1:5" ht="12.75">
      <c r="A440" s="90" t="s">
        <v>600</v>
      </c>
      <c r="B440" s="343">
        <v>9864.02</v>
      </c>
      <c r="C440" s="343">
        <v>23012.75</v>
      </c>
      <c r="D440" s="343">
        <v>140375.72</v>
      </c>
      <c r="E440" s="343">
        <v>32377.52</v>
      </c>
    </row>
    <row r="441" spans="1:5" ht="12.75">
      <c r="A441" s="90" t="s">
        <v>601</v>
      </c>
      <c r="B441" s="343">
        <v>70825.53</v>
      </c>
      <c r="C441" s="343">
        <v>314613.15</v>
      </c>
      <c r="D441" s="343">
        <v>1557893.06</v>
      </c>
      <c r="E441" s="343">
        <v>335069.9</v>
      </c>
    </row>
    <row r="442" spans="1:5" ht="12.75">
      <c r="A442" s="90" t="s">
        <v>140</v>
      </c>
      <c r="B442" s="343">
        <v>10020.68</v>
      </c>
      <c r="C442" s="343">
        <v>46791.29</v>
      </c>
      <c r="D442" s="343">
        <v>200861.18</v>
      </c>
      <c r="E442" s="343">
        <v>45045.47</v>
      </c>
    </row>
    <row r="443" spans="1:5" ht="12.75">
      <c r="A443" s="90" t="s">
        <v>371</v>
      </c>
      <c r="B443" s="343">
        <v>3727.06</v>
      </c>
      <c r="C443" s="343">
        <v>29293.99</v>
      </c>
      <c r="D443" s="343">
        <v>331509.62</v>
      </c>
      <c r="E443" s="343">
        <v>52365.9</v>
      </c>
    </row>
    <row r="444" spans="1:5" ht="12.75">
      <c r="A444" s="90" t="s">
        <v>372</v>
      </c>
      <c r="B444" s="343">
        <v>694.83</v>
      </c>
      <c r="C444" s="343">
        <v>14978.4</v>
      </c>
      <c r="D444" s="343">
        <v>45526.26</v>
      </c>
      <c r="E444" s="343">
        <v>10268.95</v>
      </c>
    </row>
    <row r="445" spans="1:5" ht="12.75">
      <c r="A445" s="90" t="s">
        <v>370</v>
      </c>
      <c r="B445" s="343">
        <v>1570.92</v>
      </c>
      <c r="C445" s="343">
        <v>9811.63</v>
      </c>
      <c r="D445" s="343">
        <v>33951.45</v>
      </c>
      <c r="E445" s="343">
        <v>8001.1</v>
      </c>
    </row>
    <row r="446" spans="1:5" ht="12.75">
      <c r="A446" s="90"/>
      <c r="B446" s="343"/>
      <c r="C446" s="343"/>
      <c r="D446" s="343"/>
      <c r="E446" s="343"/>
    </row>
    <row r="447" spans="1:5" ht="12.75">
      <c r="A447" s="90" t="s">
        <v>76</v>
      </c>
      <c r="B447" s="343">
        <v>3621.24</v>
      </c>
      <c r="C447" s="343">
        <v>60403.58</v>
      </c>
      <c r="D447" s="343">
        <v>398212.99</v>
      </c>
      <c r="E447" s="343">
        <v>73983.9</v>
      </c>
    </row>
    <row r="448" spans="1:5" ht="12.75">
      <c r="A448" s="90"/>
      <c r="B448" s="343"/>
      <c r="C448" s="343"/>
      <c r="D448" s="343"/>
      <c r="E448" s="343"/>
    </row>
    <row r="449" spans="1:5" ht="12.75">
      <c r="A449" s="90" t="s">
        <v>141</v>
      </c>
      <c r="B449" s="343">
        <v>141223.79</v>
      </c>
      <c r="C449" s="343">
        <v>289114.32</v>
      </c>
      <c r="D449" s="343">
        <v>597594.5</v>
      </c>
      <c r="E449" s="343">
        <v>273562.75</v>
      </c>
    </row>
    <row r="450" spans="1:5" ht="12.75">
      <c r="A450" s="90"/>
      <c r="B450" s="343"/>
      <c r="C450" s="343"/>
      <c r="D450" s="343"/>
      <c r="E450" s="343"/>
    </row>
    <row r="451" spans="1:5" ht="12.75">
      <c r="A451" s="90" t="s">
        <v>602</v>
      </c>
      <c r="B451" s="343">
        <v>12958.95</v>
      </c>
      <c r="C451" s="343">
        <v>97326.26</v>
      </c>
      <c r="D451" s="343">
        <v>454215.13</v>
      </c>
      <c r="E451" s="343">
        <v>94608.62</v>
      </c>
    </row>
    <row r="452" spans="1:5" ht="12.75">
      <c r="A452" s="93" t="s">
        <v>603</v>
      </c>
      <c r="B452" s="345">
        <v>154182.74</v>
      </c>
      <c r="C452" s="345">
        <v>386440.59</v>
      </c>
      <c r="D452" s="345">
        <v>1051809.64</v>
      </c>
      <c r="E452" s="345">
        <v>368171.37</v>
      </c>
    </row>
    <row r="453" spans="1:5" ht="12.75">
      <c r="A453" s="90"/>
      <c r="B453" s="334"/>
      <c r="C453" s="334"/>
      <c r="D453" s="334"/>
      <c r="E453" s="334"/>
    </row>
    <row r="454" spans="1:5" ht="12.75">
      <c r="A454" s="90"/>
      <c r="B454" s="334"/>
      <c r="C454" s="334"/>
      <c r="D454" s="334"/>
      <c r="E454" s="334"/>
    </row>
    <row r="455" spans="1:5" ht="12.75">
      <c r="A455" s="321" t="s">
        <v>119</v>
      </c>
      <c r="B455" s="323" t="s">
        <v>604</v>
      </c>
      <c r="C455" s="324"/>
      <c r="D455" s="324"/>
      <c r="E455" s="324"/>
    </row>
    <row r="456" spans="1:5" ht="12.75">
      <c r="A456" s="90"/>
      <c r="B456" s="402" t="s">
        <v>388</v>
      </c>
      <c r="C456" s="403"/>
      <c r="D456" s="403"/>
      <c r="E456" s="403"/>
    </row>
    <row r="457" spans="1:5" ht="12.75">
      <c r="A457" s="404" t="s">
        <v>729</v>
      </c>
      <c r="B457" s="402"/>
      <c r="C457" s="405" t="s">
        <v>392</v>
      </c>
      <c r="D457" s="403"/>
      <c r="E457" s="403"/>
    </row>
    <row r="458" spans="1:5" ht="12.75">
      <c r="A458" s="93" t="s">
        <v>393</v>
      </c>
      <c r="B458" s="407" t="s">
        <v>396</v>
      </c>
      <c r="C458" s="406" t="s">
        <v>397</v>
      </c>
      <c r="D458" s="407" t="s">
        <v>398</v>
      </c>
      <c r="E458" s="406" t="s">
        <v>9</v>
      </c>
    </row>
    <row r="459" spans="1:5" ht="12.75">
      <c r="A459" s="90"/>
      <c r="B459" s="334"/>
      <c r="C459" s="334"/>
      <c r="D459" s="334"/>
      <c r="E459" s="334"/>
    </row>
    <row r="460" spans="1:5" ht="12.75">
      <c r="A460" s="90"/>
      <c r="B460" s="334" t="s">
        <v>5</v>
      </c>
      <c r="C460" s="334" t="s">
        <v>5</v>
      </c>
      <c r="D460" s="334" t="s">
        <v>5</v>
      </c>
      <c r="E460" s="334" t="s">
        <v>5</v>
      </c>
    </row>
    <row r="461" spans="1:5" ht="12.75">
      <c r="A461" s="325" t="s">
        <v>76</v>
      </c>
      <c r="B461" s="334" t="s">
        <v>5</v>
      </c>
      <c r="C461" s="334" t="s">
        <v>5</v>
      </c>
      <c r="D461" s="334" t="s">
        <v>5</v>
      </c>
      <c r="E461" s="334" t="s">
        <v>5</v>
      </c>
    </row>
    <row r="462" spans="1:5" ht="12.75">
      <c r="A462" s="90" t="s">
        <v>344</v>
      </c>
      <c r="B462" s="343">
        <v>3159.38</v>
      </c>
      <c r="C462" s="343">
        <v>2832</v>
      </c>
      <c r="D462" s="343">
        <v>3340.94</v>
      </c>
      <c r="E462" s="343">
        <v>3008.43</v>
      </c>
    </row>
    <row r="463" spans="1:5" ht="12.75">
      <c r="A463" s="90" t="s">
        <v>605</v>
      </c>
      <c r="B463" s="343">
        <v>79.8</v>
      </c>
      <c r="C463" s="343">
        <v>0</v>
      </c>
      <c r="D463" s="343">
        <v>0</v>
      </c>
      <c r="E463" s="343">
        <v>79.31</v>
      </c>
    </row>
    <row r="464" spans="1:5" ht="12.75">
      <c r="A464" s="90" t="s">
        <v>606</v>
      </c>
      <c r="B464" s="343">
        <v>0</v>
      </c>
      <c r="C464" s="343">
        <v>0</v>
      </c>
      <c r="D464" s="343">
        <v>0</v>
      </c>
      <c r="E464" s="343">
        <v>0</v>
      </c>
    </row>
    <row r="465" spans="1:5" ht="12.75">
      <c r="A465" s="90" t="s">
        <v>85</v>
      </c>
      <c r="B465" s="343">
        <v>382.06</v>
      </c>
      <c r="C465" s="343">
        <v>4191.3</v>
      </c>
      <c r="D465" s="343">
        <v>2598.22</v>
      </c>
      <c r="E465" s="343">
        <v>1674.54</v>
      </c>
    </row>
    <row r="466" spans="1:5" ht="12.75">
      <c r="A466" s="90" t="s">
        <v>733</v>
      </c>
      <c r="B466" s="343">
        <v>0</v>
      </c>
      <c r="C466" s="343">
        <v>0</v>
      </c>
      <c r="D466" s="343">
        <v>222922.56</v>
      </c>
      <c r="E466" s="343">
        <v>33186.72</v>
      </c>
    </row>
    <row r="467" spans="1:5" ht="12.75">
      <c r="A467" s="90" t="s">
        <v>608</v>
      </c>
      <c r="B467" s="343">
        <v>0</v>
      </c>
      <c r="C467" s="343">
        <v>0</v>
      </c>
      <c r="D467" s="343">
        <v>0</v>
      </c>
      <c r="E467" s="343">
        <v>0</v>
      </c>
    </row>
    <row r="468" spans="1:5" ht="12.75">
      <c r="A468" s="90" t="s">
        <v>609</v>
      </c>
      <c r="B468" s="343">
        <v>0</v>
      </c>
      <c r="C468" s="343">
        <v>0</v>
      </c>
      <c r="D468" s="343">
        <v>0</v>
      </c>
      <c r="E468" s="343">
        <v>0</v>
      </c>
    </row>
    <row r="469" spans="1:5" ht="12.75">
      <c r="A469" s="90" t="s">
        <v>345</v>
      </c>
      <c r="B469" s="343">
        <v>0</v>
      </c>
      <c r="C469" s="343">
        <v>0</v>
      </c>
      <c r="D469" s="343">
        <v>0</v>
      </c>
      <c r="E469" s="343">
        <v>0</v>
      </c>
    </row>
    <row r="470" spans="1:5" ht="12.75">
      <c r="A470" s="90" t="s">
        <v>86</v>
      </c>
      <c r="B470" s="343">
        <v>0</v>
      </c>
      <c r="C470" s="343">
        <v>34229.78</v>
      </c>
      <c r="D470" s="343">
        <v>75213.39</v>
      </c>
      <c r="E470" s="343">
        <v>18006.45</v>
      </c>
    </row>
    <row r="471" spans="1:5" ht="12.75">
      <c r="A471" s="90" t="s">
        <v>610</v>
      </c>
      <c r="B471" s="343">
        <v>0</v>
      </c>
      <c r="C471" s="343">
        <v>2672.85</v>
      </c>
      <c r="D471" s="343">
        <v>69529.95</v>
      </c>
      <c r="E471" s="343">
        <v>9762.31</v>
      </c>
    </row>
    <row r="472" spans="1:5" ht="12.75">
      <c r="A472" s="90" t="s">
        <v>611</v>
      </c>
      <c r="B472" s="343">
        <v>0</v>
      </c>
      <c r="C472" s="343">
        <v>0</v>
      </c>
      <c r="D472" s="343">
        <v>0</v>
      </c>
      <c r="E472" s="343">
        <v>0</v>
      </c>
    </row>
    <row r="473" spans="1:5" ht="12.75">
      <c r="A473" s="90" t="s">
        <v>612</v>
      </c>
      <c r="B473" s="343">
        <v>0</v>
      </c>
      <c r="C473" s="343">
        <v>0</v>
      </c>
      <c r="D473" s="343">
        <v>0</v>
      </c>
      <c r="E473" s="343">
        <v>0</v>
      </c>
    </row>
    <row r="474" spans="1:5" ht="12.75">
      <c r="A474" s="90" t="s">
        <v>613</v>
      </c>
      <c r="B474" s="345">
        <v>0</v>
      </c>
      <c r="C474" s="345">
        <v>16477.64</v>
      </c>
      <c r="D474" s="345">
        <v>24607.92</v>
      </c>
      <c r="E474" s="345">
        <v>8266.14</v>
      </c>
    </row>
    <row r="475" spans="1:5" ht="12.75">
      <c r="A475" s="90" t="s">
        <v>614</v>
      </c>
      <c r="B475" s="343">
        <v>3621.24</v>
      </c>
      <c r="C475" s="343">
        <v>60403.58</v>
      </c>
      <c r="D475" s="343">
        <v>398212.99</v>
      </c>
      <c r="E475" s="343">
        <v>73983.9</v>
      </c>
    </row>
    <row r="476" spans="1:5" ht="12.75">
      <c r="A476" s="90"/>
      <c r="B476" s="346"/>
      <c r="C476" s="346"/>
      <c r="D476" s="346"/>
      <c r="E476" s="346"/>
    </row>
    <row r="477" spans="1:5" ht="12.75">
      <c r="A477" s="325" t="s">
        <v>615</v>
      </c>
      <c r="B477" s="346"/>
      <c r="C477" s="346"/>
      <c r="D477" s="346"/>
      <c r="E477" s="346"/>
    </row>
    <row r="478" spans="1:5" ht="12.75">
      <c r="A478" s="90" t="s">
        <v>567</v>
      </c>
      <c r="B478" s="343">
        <v>12862.86</v>
      </c>
      <c r="C478" s="343">
        <v>64109.5</v>
      </c>
      <c r="D478" s="343">
        <v>228623.52</v>
      </c>
      <c r="E478" s="343">
        <v>54399.71</v>
      </c>
    </row>
    <row r="479" spans="1:5" ht="12.75">
      <c r="A479" s="90" t="s">
        <v>568</v>
      </c>
      <c r="B479" s="343">
        <v>8494.47</v>
      </c>
      <c r="C479" s="343">
        <v>9352.33</v>
      </c>
      <c r="D479" s="343">
        <v>72530.95</v>
      </c>
      <c r="E479" s="343">
        <v>17345.44</v>
      </c>
    </row>
    <row r="480" spans="1:5" ht="12.75">
      <c r="A480" s="93"/>
      <c r="B480" s="341"/>
      <c r="C480" s="341"/>
      <c r="D480" s="341"/>
      <c r="E480" s="341"/>
    </row>
    <row r="481" spans="1:5" ht="12.75">
      <c r="A481" s="95"/>
      <c r="B481" s="360"/>
      <c r="C481" s="360"/>
      <c r="D481" s="360"/>
      <c r="E481" s="360"/>
    </row>
    <row r="482" spans="1:5" ht="12.75">
      <c r="A482" s="95"/>
      <c r="B482" s="360"/>
      <c r="C482" s="360"/>
      <c r="D482" s="360"/>
      <c r="E482" s="360"/>
    </row>
    <row r="483" spans="1:5" ht="15.75">
      <c r="A483" s="112" t="s">
        <v>734</v>
      </c>
      <c r="B483" s="412"/>
      <c r="C483" s="412"/>
      <c r="D483" s="334"/>
      <c r="E483" s="334"/>
    </row>
    <row r="484" spans="1:5" ht="15.75">
      <c r="A484" s="112" t="s">
        <v>1</v>
      </c>
      <c r="B484" s="412"/>
      <c r="C484" s="412"/>
      <c r="D484" s="334"/>
      <c r="E484" s="334"/>
    </row>
    <row r="485" spans="1:5" ht="12.75">
      <c r="A485" s="388" t="s">
        <v>133</v>
      </c>
      <c r="B485" s="388" t="s">
        <v>616</v>
      </c>
      <c r="C485" s="389"/>
      <c r="D485" s="389"/>
      <c r="E485" s="389"/>
    </row>
    <row r="486" spans="1:5" ht="12.75">
      <c r="A486" s="377"/>
      <c r="B486" s="413" t="s">
        <v>388</v>
      </c>
      <c r="C486" s="414"/>
      <c r="D486" s="414"/>
      <c r="E486" s="414"/>
    </row>
    <row r="487" spans="1:5" ht="12.75">
      <c r="A487" s="415" t="s">
        <v>729</v>
      </c>
      <c r="B487" s="413"/>
      <c r="C487" s="416" t="s">
        <v>392</v>
      </c>
      <c r="D487" s="414"/>
      <c r="E487" s="414"/>
    </row>
    <row r="488" spans="1:5" ht="12.75">
      <c r="A488" s="381" t="s">
        <v>393</v>
      </c>
      <c r="B488" s="417" t="s">
        <v>396</v>
      </c>
      <c r="C488" s="418" t="s">
        <v>397</v>
      </c>
      <c r="D488" s="417" t="s">
        <v>398</v>
      </c>
      <c r="E488" s="418" t="s">
        <v>9</v>
      </c>
    </row>
    <row r="489" spans="1:5" ht="12.75">
      <c r="A489" s="377"/>
      <c r="B489" s="395"/>
      <c r="C489" s="395"/>
      <c r="D489" s="395"/>
      <c r="E489" s="395"/>
    </row>
    <row r="490" spans="1:5" ht="12.75">
      <c r="A490" s="377" t="s">
        <v>617</v>
      </c>
      <c r="B490" s="396">
        <v>39</v>
      </c>
      <c r="C490" s="396">
        <v>21</v>
      </c>
      <c r="D490" s="396">
        <v>4</v>
      </c>
      <c r="E490" s="396">
        <v>64</v>
      </c>
    </row>
    <row r="491" spans="1:5" ht="12.75">
      <c r="A491" s="377" t="s">
        <v>618</v>
      </c>
      <c r="B491" s="396">
        <v>182.09</v>
      </c>
      <c r="C491" s="396">
        <v>41.87</v>
      </c>
      <c r="D491" s="419" t="s">
        <v>380</v>
      </c>
      <c r="E491" s="396">
        <v>235.12</v>
      </c>
    </row>
    <row r="492" spans="1:5" ht="12.75">
      <c r="A492" s="377"/>
      <c r="B492" s="395"/>
      <c r="C492" s="395"/>
      <c r="D492" s="419"/>
      <c r="E492" s="395"/>
    </row>
    <row r="493" spans="1:5" ht="12.75">
      <c r="A493" s="397" t="s">
        <v>619</v>
      </c>
      <c r="B493" s="395"/>
      <c r="C493" s="420"/>
      <c r="D493" s="419"/>
      <c r="E493" s="395"/>
    </row>
    <row r="494" spans="1:5" ht="12.75">
      <c r="A494" s="377" t="s">
        <v>620</v>
      </c>
      <c r="B494" s="396">
        <v>159913.88</v>
      </c>
      <c r="C494" s="396">
        <v>450146.44</v>
      </c>
      <c r="D494" s="419" t="s">
        <v>380</v>
      </c>
      <c r="E494" s="396">
        <v>232634.27</v>
      </c>
    </row>
    <row r="495" spans="1:5" ht="12.75">
      <c r="A495" s="377" t="s">
        <v>234</v>
      </c>
      <c r="B495" s="396">
        <v>35659.7</v>
      </c>
      <c r="C495" s="396">
        <v>-6234.45</v>
      </c>
      <c r="D495" s="419" t="s">
        <v>380</v>
      </c>
      <c r="E495" s="396">
        <v>21903.78</v>
      </c>
    </row>
    <row r="496" spans="1:5" ht="12.75">
      <c r="A496" s="377" t="s">
        <v>233</v>
      </c>
      <c r="B496" s="396">
        <v>62743.06</v>
      </c>
      <c r="C496" s="396">
        <v>66972.02</v>
      </c>
      <c r="D496" s="419" t="s">
        <v>380</v>
      </c>
      <c r="E496" s="396">
        <v>63448.38</v>
      </c>
    </row>
    <row r="497" spans="1:5" ht="12.75">
      <c r="A497" s="377" t="s">
        <v>235</v>
      </c>
      <c r="B497" s="396">
        <v>17125.86</v>
      </c>
      <c r="C497" s="396">
        <v>19155.34</v>
      </c>
      <c r="D497" s="419" t="s">
        <v>380</v>
      </c>
      <c r="E497" s="396">
        <v>15939.01</v>
      </c>
    </row>
    <row r="498" spans="1:5" ht="12.75">
      <c r="A498" s="377" t="s">
        <v>621</v>
      </c>
      <c r="B498" s="396">
        <v>91805.7</v>
      </c>
      <c r="C498" s="396">
        <v>89218.16</v>
      </c>
      <c r="D498" s="419" t="s">
        <v>380</v>
      </c>
      <c r="E498" s="396">
        <v>86809.02</v>
      </c>
    </row>
    <row r="499" spans="1:5" ht="12.75">
      <c r="A499" s="377" t="s">
        <v>237</v>
      </c>
      <c r="B499" s="396">
        <v>28621.87</v>
      </c>
      <c r="C499" s="396">
        <v>42593.56</v>
      </c>
      <c r="D499" s="419" t="s">
        <v>380</v>
      </c>
      <c r="E499" s="396">
        <v>33375.48</v>
      </c>
    </row>
    <row r="500" spans="1:5" ht="12.75">
      <c r="A500" s="377" t="s">
        <v>238</v>
      </c>
      <c r="B500" s="396">
        <v>5478.76</v>
      </c>
      <c r="C500" s="396">
        <v>7264.86</v>
      </c>
      <c r="D500" s="419" t="s">
        <v>380</v>
      </c>
      <c r="E500" s="396">
        <v>7287.31</v>
      </c>
    </row>
    <row r="501" spans="1:5" ht="12.75">
      <c r="A501" s="377" t="s">
        <v>239</v>
      </c>
      <c r="B501" s="400">
        <v>25546.8</v>
      </c>
      <c r="C501" s="400">
        <v>41309.95</v>
      </c>
      <c r="D501" s="421" t="s">
        <v>380</v>
      </c>
      <c r="E501" s="400">
        <v>31886.41</v>
      </c>
    </row>
    <row r="502" spans="1:5" ht="12.75">
      <c r="A502" s="377" t="s">
        <v>240</v>
      </c>
      <c r="B502" s="396">
        <v>375802.03</v>
      </c>
      <c r="C502" s="396">
        <v>627805.98</v>
      </c>
      <c r="D502" s="419" t="s">
        <v>380</v>
      </c>
      <c r="E502" s="396">
        <v>429510.85</v>
      </c>
    </row>
    <row r="503" spans="1:5" ht="12.75">
      <c r="A503" s="377"/>
      <c r="B503" s="396"/>
      <c r="C503" s="396"/>
      <c r="D503" s="419"/>
      <c r="E503" s="396"/>
    </row>
    <row r="504" spans="1:5" ht="12.75">
      <c r="A504" s="397" t="s">
        <v>622</v>
      </c>
      <c r="B504" s="396"/>
      <c r="C504" s="396"/>
      <c r="D504" s="419"/>
      <c r="E504" s="396"/>
    </row>
    <row r="505" spans="1:5" ht="12.75">
      <c r="A505" s="377" t="s">
        <v>249</v>
      </c>
      <c r="B505" s="396">
        <v>71653.23</v>
      </c>
      <c r="C505" s="396">
        <v>80460.69</v>
      </c>
      <c r="D505" s="419" t="s">
        <v>380</v>
      </c>
      <c r="E505" s="396">
        <v>74829.2</v>
      </c>
    </row>
    <row r="506" spans="1:5" ht="12.75">
      <c r="A506" s="377" t="s">
        <v>623</v>
      </c>
      <c r="B506" s="396">
        <v>19414.96</v>
      </c>
      <c r="C506" s="396">
        <v>19767.12</v>
      </c>
      <c r="D506" s="419" t="s">
        <v>380</v>
      </c>
      <c r="E506" s="396">
        <v>18805.38</v>
      </c>
    </row>
    <row r="507" spans="1:5" ht="12.75">
      <c r="A507" s="377" t="s">
        <v>624</v>
      </c>
      <c r="B507" s="396">
        <v>8188.03</v>
      </c>
      <c r="C507" s="396">
        <v>22487.25</v>
      </c>
      <c r="D507" s="419" t="s">
        <v>380</v>
      </c>
      <c r="E507" s="396">
        <v>12442.15</v>
      </c>
    </row>
    <row r="508" spans="1:5" ht="12.75">
      <c r="A508" s="377" t="s">
        <v>255</v>
      </c>
      <c r="B508" s="396">
        <v>10588.29</v>
      </c>
      <c r="C508" s="396">
        <v>17102.17</v>
      </c>
      <c r="D508" s="419" t="s">
        <v>380</v>
      </c>
      <c r="E508" s="396">
        <v>12811.3</v>
      </c>
    </row>
    <row r="509" spans="1:5" ht="12.75">
      <c r="A509" s="377" t="s">
        <v>256</v>
      </c>
      <c r="B509" s="400">
        <v>166096.31</v>
      </c>
      <c r="C509" s="400">
        <v>244332.22</v>
      </c>
      <c r="D509" s="421" t="s">
        <v>380</v>
      </c>
      <c r="E509" s="400">
        <v>185705.09</v>
      </c>
    </row>
    <row r="510" spans="1:5" ht="12.75">
      <c r="A510" s="377" t="s">
        <v>257</v>
      </c>
      <c r="B510" s="396">
        <v>275940.81</v>
      </c>
      <c r="C510" s="396">
        <v>384149.45</v>
      </c>
      <c r="D510" s="419" t="s">
        <v>380</v>
      </c>
      <c r="E510" s="396">
        <v>304593.12</v>
      </c>
    </row>
    <row r="511" spans="1:5" ht="12.75">
      <c r="A511" s="377"/>
      <c r="B511" s="398"/>
      <c r="C511" s="398"/>
      <c r="D511" s="419"/>
      <c r="E511" s="398"/>
    </row>
    <row r="512" spans="1:5" ht="12.75">
      <c r="A512" s="377" t="s">
        <v>241</v>
      </c>
      <c r="B512" s="396">
        <v>132001.87</v>
      </c>
      <c r="C512" s="396">
        <v>258228.47</v>
      </c>
      <c r="D512" s="419" t="s">
        <v>380</v>
      </c>
      <c r="E512" s="396">
        <v>167681.77</v>
      </c>
    </row>
    <row r="513" spans="1:5" ht="12.75">
      <c r="A513" s="377"/>
      <c r="B513" s="396"/>
      <c r="C513" s="396"/>
      <c r="D513" s="419"/>
      <c r="E513" s="396"/>
    </row>
    <row r="514" spans="1:5" ht="12.75">
      <c r="A514" s="377" t="s">
        <v>182</v>
      </c>
      <c r="B514" s="396">
        <v>-32140.66</v>
      </c>
      <c r="C514" s="396">
        <v>-14571.95</v>
      </c>
      <c r="D514" s="419" t="s">
        <v>380</v>
      </c>
      <c r="E514" s="396">
        <v>-42764.04</v>
      </c>
    </row>
    <row r="515" spans="1:5" ht="12.75">
      <c r="A515" s="381"/>
      <c r="B515" s="401"/>
      <c r="C515" s="401"/>
      <c r="D515" s="401"/>
      <c r="E515" s="401"/>
    </row>
    <row r="516" spans="1:5" ht="12.75">
      <c r="A516" s="95"/>
      <c r="B516" s="360"/>
      <c r="C516" s="360"/>
      <c r="D516" s="360"/>
      <c r="E516" s="360"/>
    </row>
    <row r="517" spans="1:5" ht="12.75">
      <c r="A517" s="90"/>
      <c r="B517" s="334"/>
      <c r="C517" s="334"/>
      <c r="D517" s="334"/>
      <c r="E517" s="334"/>
    </row>
    <row r="518" spans="1:5" ht="12.75">
      <c r="A518" s="321" t="s">
        <v>142</v>
      </c>
      <c r="B518" s="323" t="s">
        <v>160</v>
      </c>
      <c r="C518" s="324"/>
      <c r="D518" s="324"/>
      <c r="E518" s="324"/>
    </row>
    <row r="519" spans="1:5" ht="12.75">
      <c r="A519" s="90"/>
      <c r="B519" s="402" t="s">
        <v>388</v>
      </c>
      <c r="C519" s="403"/>
      <c r="D519" s="403"/>
      <c r="E519" s="403"/>
    </row>
    <row r="520" spans="1:5" ht="12.75">
      <c r="A520" s="404" t="s">
        <v>729</v>
      </c>
      <c r="B520" s="402"/>
      <c r="C520" s="405" t="s">
        <v>392</v>
      </c>
      <c r="D520" s="403"/>
      <c r="E520" s="403"/>
    </row>
    <row r="521" spans="1:5" ht="12.75">
      <c r="A521" s="93" t="s">
        <v>393</v>
      </c>
      <c r="B521" s="407" t="s">
        <v>396</v>
      </c>
      <c r="C521" s="406" t="s">
        <v>397</v>
      </c>
      <c r="D521" s="407" t="s">
        <v>398</v>
      </c>
      <c r="E521" s="406" t="s">
        <v>9</v>
      </c>
    </row>
    <row r="522" spans="1:5" ht="12.75">
      <c r="A522" s="90"/>
      <c r="B522" s="334"/>
      <c r="C522" s="334"/>
      <c r="D522" s="334"/>
      <c r="E522" s="334"/>
    </row>
    <row r="523" spans="1:5" ht="12.75">
      <c r="A523" s="90"/>
      <c r="B523" s="334"/>
      <c r="C523" s="334"/>
      <c r="D523" s="334"/>
      <c r="E523" s="334"/>
    </row>
    <row r="524" spans="1:5" ht="12.75">
      <c r="A524" s="325" t="s">
        <v>453</v>
      </c>
      <c r="B524" s="334"/>
      <c r="C524" s="334"/>
      <c r="D524" s="334"/>
      <c r="E524" s="334"/>
    </row>
    <row r="525" spans="1:5" ht="12.75">
      <c r="A525" s="90" t="s">
        <v>625</v>
      </c>
      <c r="B525" s="343">
        <v>0</v>
      </c>
      <c r="C525" s="343">
        <v>-52727.01</v>
      </c>
      <c r="D525" s="343">
        <v>73502.11</v>
      </c>
      <c r="E525" s="343">
        <v>-6459.77</v>
      </c>
    </row>
    <row r="526" spans="1:5" ht="12.75">
      <c r="A526" s="90"/>
      <c r="B526" s="346"/>
      <c r="C526" s="346"/>
      <c r="D526" s="346"/>
      <c r="E526" s="346"/>
    </row>
    <row r="527" spans="1:5" ht="12.75">
      <c r="A527" s="90" t="s">
        <v>130</v>
      </c>
      <c r="B527" s="343">
        <v>0</v>
      </c>
      <c r="C527" s="343">
        <v>0</v>
      </c>
      <c r="D527" s="343">
        <v>0</v>
      </c>
      <c r="E527" s="343">
        <v>0</v>
      </c>
    </row>
    <row r="528" spans="1:5" ht="12.75">
      <c r="A528" s="90" t="s">
        <v>59</v>
      </c>
      <c r="B528" s="343">
        <v>0</v>
      </c>
      <c r="C528" s="343">
        <v>0</v>
      </c>
      <c r="D528" s="343">
        <v>0</v>
      </c>
      <c r="E528" s="343">
        <v>0</v>
      </c>
    </row>
    <row r="529" spans="1:5" ht="12.75">
      <c r="A529" s="90" t="s">
        <v>123</v>
      </c>
      <c r="B529" s="343">
        <v>0</v>
      </c>
      <c r="C529" s="343">
        <v>0</v>
      </c>
      <c r="D529" s="343">
        <v>0</v>
      </c>
      <c r="E529" s="343">
        <v>0</v>
      </c>
    </row>
    <row r="530" spans="1:5" ht="12.75">
      <c r="A530" s="90" t="s">
        <v>60</v>
      </c>
      <c r="B530" s="343">
        <v>0</v>
      </c>
      <c r="C530" s="343">
        <v>0</v>
      </c>
      <c r="D530" s="343">
        <v>0</v>
      </c>
      <c r="E530" s="343">
        <v>0</v>
      </c>
    </row>
    <row r="531" spans="1:5" ht="12.75">
      <c r="A531" s="90"/>
      <c r="B531" s="343"/>
      <c r="C531" s="343"/>
      <c r="D531" s="343"/>
      <c r="E531" s="343"/>
    </row>
    <row r="532" spans="1:5" ht="12.75">
      <c r="A532" s="90" t="s">
        <v>735</v>
      </c>
      <c r="B532" s="343">
        <v>324.51</v>
      </c>
      <c r="C532" s="343">
        <v>0</v>
      </c>
      <c r="D532" s="343">
        <v>0</v>
      </c>
      <c r="E532" s="343">
        <v>163.08</v>
      </c>
    </row>
    <row r="533" spans="1:5" ht="12.75">
      <c r="A533" s="90" t="s">
        <v>145</v>
      </c>
      <c r="B533" s="343">
        <v>3432.82</v>
      </c>
      <c r="C533" s="343">
        <v>109219.63</v>
      </c>
      <c r="D533" s="343">
        <v>2053913.25</v>
      </c>
      <c r="E533" s="343">
        <v>349031.62</v>
      </c>
    </row>
    <row r="534" spans="1:5" ht="12.75">
      <c r="A534" s="90" t="s">
        <v>146</v>
      </c>
      <c r="B534" s="345">
        <v>0</v>
      </c>
      <c r="C534" s="345">
        <v>68131.95</v>
      </c>
      <c r="D534" s="345">
        <v>249563.23</v>
      </c>
      <c r="E534" s="345">
        <v>48946.28</v>
      </c>
    </row>
    <row r="535" spans="1:5" ht="12.75">
      <c r="A535" s="90" t="s">
        <v>629</v>
      </c>
      <c r="B535" s="343">
        <v>3757.34</v>
      </c>
      <c r="C535" s="343">
        <v>177351.58</v>
      </c>
      <c r="D535" s="343">
        <v>2303476.48</v>
      </c>
      <c r="E535" s="343">
        <v>398140.98</v>
      </c>
    </row>
    <row r="536" spans="1:5" ht="12.75">
      <c r="A536" s="90"/>
      <c r="B536" s="346"/>
      <c r="C536" s="346"/>
      <c r="D536" s="346"/>
      <c r="E536" s="346"/>
    </row>
    <row r="537" spans="1:5" ht="12.75">
      <c r="A537" s="90" t="s">
        <v>454</v>
      </c>
      <c r="B537" s="343">
        <v>3757.34</v>
      </c>
      <c r="C537" s="343">
        <v>124624.57</v>
      </c>
      <c r="D537" s="343">
        <v>2376978.59</v>
      </c>
      <c r="E537" s="343">
        <v>391681.2</v>
      </c>
    </row>
    <row r="538" spans="1:5" ht="12.75">
      <c r="A538" s="90"/>
      <c r="B538" s="343"/>
      <c r="C538" s="343"/>
      <c r="D538" s="343"/>
      <c r="E538" s="343"/>
    </row>
    <row r="539" spans="1:5" ht="12.75">
      <c r="A539" s="90" t="s">
        <v>362</v>
      </c>
      <c r="B539" s="369">
        <v>6761.23</v>
      </c>
      <c r="C539" s="369">
        <v>2399.96</v>
      </c>
      <c r="D539" s="369">
        <v>0</v>
      </c>
      <c r="E539" s="369">
        <v>4050.91</v>
      </c>
    </row>
    <row r="540" spans="1:5" ht="12.75">
      <c r="A540" s="90"/>
      <c r="B540" s="346"/>
      <c r="C540" s="346"/>
      <c r="D540" s="346"/>
      <c r="E540" s="346"/>
    </row>
    <row r="541" spans="1:5" ht="12.75">
      <c r="A541" s="90" t="s">
        <v>62</v>
      </c>
      <c r="B541" s="343">
        <v>16062.67</v>
      </c>
      <c r="C541" s="343">
        <v>227777.67</v>
      </c>
      <c r="D541" s="343">
        <v>2032066.76</v>
      </c>
      <c r="E541" s="343">
        <v>368706.98</v>
      </c>
    </row>
    <row r="542" spans="1:5" ht="12.75">
      <c r="A542" s="90" t="s">
        <v>561</v>
      </c>
      <c r="B542" s="343">
        <v>0</v>
      </c>
      <c r="C542" s="343">
        <v>0</v>
      </c>
      <c r="D542" s="343">
        <v>0</v>
      </c>
      <c r="E542" s="343">
        <v>0</v>
      </c>
    </row>
    <row r="543" spans="1:5" ht="12.75">
      <c r="A543" s="90" t="s">
        <v>630</v>
      </c>
      <c r="B543" s="343">
        <v>-4502.96</v>
      </c>
      <c r="C543" s="343">
        <v>12421.92</v>
      </c>
      <c r="D543" s="343">
        <v>4318.45</v>
      </c>
      <c r="E543" s="343">
        <v>2146.15</v>
      </c>
    </row>
    <row r="544" spans="1:5" ht="12.75">
      <c r="A544" s="90" t="s">
        <v>631</v>
      </c>
      <c r="B544" s="343">
        <v>-15122.7</v>
      </c>
      <c r="C544" s="343">
        <v>126304.23</v>
      </c>
      <c r="D544" s="343">
        <v>502085.99</v>
      </c>
      <c r="E544" s="343">
        <v>91802.48</v>
      </c>
    </row>
    <row r="545" spans="1:5" ht="12.75">
      <c r="A545" s="409"/>
      <c r="B545" s="343"/>
      <c r="C545" s="343"/>
      <c r="D545" s="343"/>
      <c r="E545" s="343"/>
    </row>
    <row r="546" spans="1:5" ht="12.75">
      <c r="A546" s="90" t="s">
        <v>66</v>
      </c>
      <c r="B546" s="343">
        <v>3198.23</v>
      </c>
      <c r="C546" s="343">
        <v>368903.77</v>
      </c>
      <c r="D546" s="343">
        <v>2538471.2</v>
      </c>
      <c r="E546" s="343">
        <v>466706.52</v>
      </c>
    </row>
    <row r="547" spans="1:5" ht="12.75">
      <c r="A547" s="90"/>
      <c r="B547" s="343"/>
      <c r="C547" s="343"/>
      <c r="D547" s="343"/>
      <c r="E547" s="343"/>
    </row>
    <row r="548" spans="1:5" ht="12.75">
      <c r="A548" s="90" t="s">
        <v>466</v>
      </c>
      <c r="B548" s="343">
        <v>6955.56</v>
      </c>
      <c r="C548" s="343">
        <v>493528.34</v>
      </c>
      <c r="D548" s="343">
        <v>4915449.79</v>
      </c>
      <c r="E548" s="343">
        <v>858387.72</v>
      </c>
    </row>
    <row r="549" spans="1:5" ht="12.75">
      <c r="A549" s="90"/>
      <c r="B549" s="369"/>
      <c r="C549" s="369"/>
      <c r="D549" s="369"/>
      <c r="E549" s="369"/>
    </row>
    <row r="550" spans="1:5" ht="12.75">
      <c r="A550" s="90"/>
      <c r="B550" s="334"/>
      <c r="C550" s="334"/>
      <c r="D550" s="334"/>
      <c r="E550" s="334"/>
    </row>
    <row r="551" spans="1:5" ht="12.75">
      <c r="A551" s="325" t="s">
        <v>633</v>
      </c>
      <c r="B551" s="334"/>
      <c r="C551" s="334"/>
      <c r="D551" s="334"/>
      <c r="E551" s="334"/>
    </row>
    <row r="552" spans="1:5" ht="12.75">
      <c r="A552" s="90" t="s">
        <v>196</v>
      </c>
      <c r="B552" s="343">
        <v>-9263.28</v>
      </c>
      <c r="C552" s="343">
        <v>0</v>
      </c>
      <c r="D552" s="343">
        <v>-75118.4</v>
      </c>
      <c r="E552" s="343">
        <v>-18399.54</v>
      </c>
    </row>
    <row r="553" spans="1:5" ht="12.75">
      <c r="A553" s="90" t="s">
        <v>195</v>
      </c>
      <c r="B553" s="343">
        <v>379.43</v>
      </c>
      <c r="C553" s="343">
        <v>2791.33</v>
      </c>
      <c r="D553" s="343">
        <v>0</v>
      </c>
      <c r="E553" s="343">
        <v>887.97</v>
      </c>
    </row>
    <row r="554" spans="1:5" ht="12.75">
      <c r="A554" s="90" t="s">
        <v>638</v>
      </c>
      <c r="B554" s="343">
        <v>10807.4</v>
      </c>
      <c r="C554" s="343">
        <v>1436.22</v>
      </c>
      <c r="D554" s="343">
        <v>0</v>
      </c>
      <c r="E554" s="343">
        <v>7457.24</v>
      </c>
    </row>
    <row r="555" spans="1:5" ht="12.75">
      <c r="A555" s="90" t="s">
        <v>639</v>
      </c>
      <c r="B555" s="345">
        <v>6316.9</v>
      </c>
      <c r="C555" s="345">
        <v>7965.55</v>
      </c>
      <c r="D555" s="345">
        <v>55249.91</v>
      </c>
      <c r="E555" s="345">
        <v>12304.65</v>
      </c>
    </row>
    <row r="556" spans="1:5" ht="12.75">
      <c r="A556" s="90" t="s">
        <v>640</v>
      </c>
      <c r="B556" s="343">
        <v>8240.46</v>
      </c>
      <c r="C556" s="343">
        <v>12193.1</v>
      </c>
      <c r="D556" s="343">
        <v>-19868.48</v>
      </c>
      <c r="E556" s="343">
        <v>2250.32</v>
      </c>
    </row>
    <row r="557" spans="1:5" ht="12.75">
      <c r="A557" s="90"/>
      <c r="B557" s="346"/>
      <c r="C557" s="346"/>
      <c r="D557" s="346"/>
      <c r="E557" s="346"/>
    </row>
    <row r="558" spans="1:5" ht="12.75">
      <c r="A558" s="325" t="s">
        <v>266</v>
      </c>
      <c r="B558" s="334"/>
      <c r="C558" s="334"/>
      <c r="D558" s="334"/>
      <c r="E558" s="334"/>
    </row>
    <row r="559" spans="1:5" ht="12.75">
      <c r="A559" s="90" t="s">
        <v>149</v>
      </c>
      <c r="B559" s="343">
        <v>-11548.05</v>
      </c>
      <c r="C559" s="343">
        <v>8281.73</v>
      </c>
      <c r="D559" s="343">
        <v>-50242.37</v>
      </c>
      <c r="E559" s="343">
        <v>-3500.78</v>
      </c>
    </row>
    <row r="560" spans="1:5" ht="12.75">
      <c r="A560" s="90" t="s">
        <v>150</v>
      </c>
      <c r="B560" s="343">
        <v>48050.39</v>
      </c>
      <c r="C560" s="343">
        <v>-77014.9</v>
      </c>
      <c r="D560" s="343">
        <v>-736238.99</v>
      </c>
      <c r="E560" s="343">
        <v>-94352.96</v>
      </c>
    </row>
    <row r="561" spans="1:5" ht="12.75">
      <c r="A561" s="90" t="s">
        <v>151</v>
      </c>
      <c r="B561" s="343">
        <v>-20853.44</v>
      </c>
      <c r="C561" s="343">
        <v>-30521.21</v>
      </c>
      <c r="D561" s="343">
        <v>-323840.23</v>
      </c>
      <c r="E561" s="343">
        <v>-62580.57</v>
      </c>
    </row>
    <row r="562" spans="1:5" ht="12.75">
      <c r="A562" s="90" t="s">
        <v>641</v>
      </c>
      <c r="B562" s="343">
        <v>-1623.56</v>
      </c>
      <c r="C562" s="343">
        <v>25352.6</v>
      </c>
      <c r="D562" s="343">
        <v>107011.52</v>
      </c>
      <c r="E562" s="343">
        <v>23906.04</v>
      </c>
    </row>
    <row r="563" spans="1:5" ht="12.75">
      <c r="A563" s="90" t="s">
        <v>642</v>
      </c>
      <c r="B563" s="343">
        <v>0</v>
      </c>
      <c r="C563" s="343">
        <v>0</v>
      </c>
      <c r="D563" s="343">
        <v>0</v>
      </c>
      <c r="E563" s="343">
        <v>0</v>
      </c>
    </row>
    <row r="564" spans="1:5" ht="12.75">
      <c r="A564" s="90" t="s">
        <v>643</v>
      </c>
      <c r="B564" s="369">
        <v>1937.62</v>
      </c>
      <c r="C564" s="369">
        <v>92669.32</v>
      </c>
      <c r="D564" s="369">
        <v>-36227.6</v>
      </c>
      <c r="E564" s="369">
        <v>22091.48</v>
      </c>
    </row>
    <row r="565" spans="1:5" ht="12.75">
      <c r="A565" s="409" t="s">
        <v>644</v>
      </c>
      <c r="B565" s="345">
        <v>91.54</v>
      </c>
      <c r="C565" s="345">
        <v>142.67</v>
      </c>
      <c r="D565" s="345">
        <v>167.04</v>
      </c>
      <c r="E565" s="345">
        <v>116.84</v>
      </c>
    </row>
    <row r="566" spans="1:5" ht="12.75">
      <c r="A566" s="90" t="s">
        <v>154</v>
      </c>
      <c r="B566" s="343">
        <v>16054.51</v>
      </c>
      <c r="C566" s="343">
        <v>18910.2</v>
      </c>
      <c r="D566" s="343">
        <v>-1039370.63</v>
      </c>
      <c r="E566" s="343">
        <v>-114319.93</v>
      </c>
    </row>
    <row r="567" spans="1:5" ht="12.75">
      <c r="A567" s="90"/>
      <c r="B567" s="422"/>
      <c r="C567" s="346"/>
      <c r="D567" s="346"/>
      <c r="E567" s="346"/>
    </row>
    <row r="568" spans="1:5" ht="12.75">
      <c r="A568" s="90" t="s">
        <v>155</v>
      </c>
      <c r="B568" s="343">
        <v>33702.48</v>
      </c>
      <c r="C568" s="343">
        <v>81397.59</v>
      </c>
      <c r="D568" s="343">
        <v>5964.01</v>
      </c>
      <c r="E568" s="343">
        <v>47894.88</v>
      </c>
    </row>
    <row r="569" spans="1:5" ht="12.75">
      <c r="A569" s="90"/>
      <c r="B569" s="343"/>
      <c r="C569" s="343"/>
      <c r="D569" s="343"/>
      <c r="E569" s="343"/>
    </row>
    <row r="570" spans="1:5" ht="12.75">
      <c r="A570" s="90" t="s">
        <v>156</v>
      </c>
      <c r="B570" s="343">
        <v>64953.02</v>
      </c>
      <c r="C570" s="343">
        <v>606029.23</v>
      </c>
      <c r="D570" s="343">
        <v>3862174.69</v>
      </c>
      <c r="E570" s="343">
        <v>794212.99</v>
      </c>
    </row>
    <row r="571" spans="1:5" ht="12.75">
      <c r="A571" s="90"/>
      <c r="B571" s="343"/>
      <c r="C571" s="343"/>
      <c r="D571" s="343"/>
      <c r="E571" s="343"/>
    </row>
    <row r="572" spans="1:5" ht="12.75">
      <c r="A572" s="90"/>
      <c r="B572" s="343"/>
      <c r="C572" s="343"/>
      <c r="D572" s="343"/>
      <c r="E572" s="343"/>
    </row>
    <row r="573" spans="1:5" ht="12.75">
      <c r="A573" s="325" t="s">
        <v>645</v>
      </c>
      <c r="B573" s="343"/>
      <c r="C573" s="343"/>
      <c r="D573" s="343"/>
      <c r="E573" s="343"/>
    </row>
    <row r="574" spans="1:5" ht="12.75">
      <c r="A574" s="90" t="s">
        <v>160</v>
      </c>
      <c r="B574" s="343">
        <v>6955.56</v>
      </c>
      <c r="C574" s="343">
        <v>493528.34</v>
      </c>
      <c r="D574" s="343">
        <v>4915449.79</v>
      </c>
      <c r="E574" s="343">
        <v>858387.72</v>
      </c>
    </row>
    <row r="575" spans="1:5" ht="12.75">
      <c r="A575" s="90" t="s">
        <v>112</v>
      </c>
      <c r="B575" s="345">
        <v>74698.19</v>
      </c>
      <c r="C575" s="345">
        <v>481630.58</v>
      </c>
      <c r="D575" s="345">
        <v>2537749.55</v>
      </c>
      <c r="E575" s="345">
        <v>530779.2</v>
      </c>
    </row>
    <row r="576" spans="1:5" ht="12.75">
      <c r="A576" s="90" t="s">
        <v>161</v>
      </c>
      <c r="B576" s="343">
        <v>-67742.63</v>
      </c>
      <c r="C576" s="343">
        <v>11897.76</v>
      </c>
      <c r="D576" s="343">
        <v>2377700.24</v>
      </c>
      <c r="E576" s="343">
        <v>327608.52</v>
      </c>
    </row>
    <row r="577" spans="1:5" ht="12.75">
      <c r="A577" s="90"/>
      <c r="B577" s="346"/>
      <c r="C577" s="346"/>
      <c r="D577" s="346"/>
      <c r="E577" s="346"/>
    </row>
    <row r="578" spans="1:5" ht="12.75">
      <c r="A578" s="325" t="s">
        <v>646</v>
      </c>
      <c r="B578" s="343"/>
      <c r="C578" s="343"/>
      <c r="D578" s="343"/>
      <c r="E578" s="343"/>
    </row>
    <row r="579" spans="1:5" ht="12.75">
      <c r="A579" s="90" t="s">
        <v>160</v>
      </c>
      <c r="B579" s="343">
        <v>8240.46</v>
      </c>
      <c r="C579" s="343">
        <v>12193.1</v>
      </c>
      <c r="D579" s="343">
        <v>-19868.48</v>
      </c>
      <c r="E579" s="343">
        <v>2250.32</v>
      </c>
    </row>
    <row r="580" spans="1:5" ht="12.75">
      <c r="A580" s="90" t="s">
        <v>112</v>
      </c>
      <c r="B580" s="345">
        <v>9632.28</v>
      </c>
      <c r="C580" s="345">
        <v>20824.18</v>
      </c>
      <c r="D580" s="345">
        <v>8687.11</v>
      </c>
      <c r="E580" s="345">
        <v>12615.43</v>
      </c>
    </row>
    <row r="581" spans="1:5" ht="12.75">
      <c r="A581" s="90" t="s">
        <v>161</v>
      </c>
      <c r="B581" s="343">
        <v>-1391.82</v>
      </c>
      <c r="C581" s="343">
        <v>-8631.08</v>
      </c>
      <c r="D581" s="343">
        <v>-28555.59</v>
      </c>
      <c r="E581" s="343">
        <v>-10365.11</v>
      </c>
    </row>
    <row r="582" spans="1:5" ht="12.75">
      <c r="A582" s="93"/>
      <c r="B582" s="102"/>
      <c r="C582" s="102"/>
      <c r="D582" s="102"/>
      <c r="E582" s="102"/>
    </row>
    <row r="583" spans="1:5" ht="12.75">
      <c r="A583" s="90"/>
      <c r="B583" s="334"/>
      <c r="C583" s="334"/>
      <c r="D583" s="334"/>
      <c r="E583" s="334"/>
    </row>
    <row r="584" spans="1:5" ht="12.75">
      <c r="A584" s="90"/>
      <c r="B584" s="334"/>
      <c r="C584" s="334"/>
      <c r="D584" s="334"/>
      <c r="E584" s="334"/>
    </row>
    <row r="585" spans="1:5" ht="12.75">
      <c r="A585" s="321" t="s">
        <v>157</v>
      </c>
      <c r="B585" s="323" t="s">
        <v>647</v>
      </c>
      <c r="C585" s="324"/>
      <c r="D585" s="324"/>
      <c r="E585" s="324"/>
    </row>
    <row r="586" spans="1:5" ht="12.75">
      <c r="A586" s="90"/>
      <c r="B586" s="402" t="s">
        <v>388</v>
      </c>
      <c r="C586" s="403"/>
      <c r="D586" s="403"/>
      <c r="E586" s="403"/>
    </row>
    <row r="587" spans="1:5" ht="12.75">
      <c r="A587" s="404" t="s">
        <v>729</v>
      </c>
      <c r="B587" s="402"/>
      <c r="C587" s="405" t="s">
        <v>392</v>
      </c>
      <c r="D587" s="403"/>
      <c r="E587" s="403"/>
    </row>
    <row r="588" spans="1:5" ht="12.75">
      <c r="A588" s="93" t="s">
        <v>393</v>
      </c>
      <c r="B588" s="407" t="s">
        <v>396</v>
      </c>
      <c r="C588" s="406" t="s">
        <v>397</v>
      </c>
      <c r="D588" s="407" t="s">
        <v>398</v>
      </c>
      <c r="E588" s="406" t="s">
        <v>9</v>
      </c>
    </row>
    <row r="589" spans="1:5" ht="12.75">
      <c r="A589" s="90"/>
      <c r="B589" s="334"/>
      <c r="C589" s="334"/>
      <c r="D589" s="334"/>
      <c r="E589" s="334"/>
    </row>
    <row r="590" spans="1:5" ht="12.75">
      <c r="A590" s="90"/>
      <c r="B590" s="334"/>
      <c r="C590" s="334"/>
      <c r="D590" s="334"/>
      <c r="E590" s="334"/>
    </row>
    <row r="591" spans="1:5" ht="12.75">
      <c r="A591" s="325" t="s">
        <v>648</v>
      </c>
      <c r="B591" s="334" t="s">
        <v>5</v>
      </c>
      <c r="C591" s="334" t="s">
        <v>5</v>
      </c>
      <c r="D591" s="334" t="s">
        <v>5</v>
      </c>
      <c r="E591" s="334" t="s">
        <v>5</v>
      </c>
    </row>
    <row r="592" spans="1:5" ht="12.75">
      <c r="A592" s="90" t="s">
        <v>182</v>
      </c>
      <c r="B592" s="343">
        <v>-25894.15</v>
      </c>
      <c r="C592" s="343">
        <v>-13399.28</v>
      </c>
      <c r="D592" s="343">
        <v>407853.93</v>
      </c>
      <c r="E592" s="343">
        <v>71171.14</v>
      </c>
    </row>
    <row r="593" spans="1:5" ht="12.75">
      <c r="A593" s="90" t="s">
        <v>649</v>
      </c>
      <c r="B593" s="343">
        <v>20818.86</v>
      </c>
      <c r="C593" s="343">
        <v>116590.42</v>
      </c>
      <c r="D593" s="343">
        <v>655127.27</v>
      </c>
      <c r="E593" s="343">
        <v>136161.38</v>
      </c>
    </row>
    <row r="594" spans="1:5" ht="12.75">
      <c r="A594" s="90" t="s">
        <v>187</v>
      </c>
      <c r="B594" s="343">
        <v>14197.59</v>
      </c>
      <c r="C594" s="343">
        <v>-6452.14</v>
      </c>
      <c r="D594" s="343">
        <v>-2055.52</v>
      </c>
      <c r="E594" s="343">
        <v>11170.81</v>
      </c>
    </row>
    <row r="595" spans="1:5" ht="12.75">
      <c r="A595" s="409" t="s">
        <v>650</v>
      </c>
      <c r="B595" s="343">
        <v>0</v>
      </c>
      <c r="C595" s="343">
        <v>0</v>
      </c>
      <c r="D595" s="343">
        <v>-51.29</v>
      </c>
      <c r="E595" s="343">
        <v>-6.18</v>
      </c>
    </row>
    <row r="596" spans="1:5" ht="12.75">
      <c r="A596" s="90" t="s">
        <v>272</v>
      </c>
      <c r="B596" s="343">
        <v>2772.87</v>
      </c>
      <c r="C596" s="343">
        <v>-10376.17</v>
      </c>
      <c r="D596" s="343">
        <v>6398.19</v>
      </c>
      <c r="E596" s="343">
        <v>122.86</v>
      </c>
    </row>
    <row r="597" spans="1:5" ht="12.75">
      <c r="A597" s="90" t="s">
        <v>651</v>
      </c>
      <c r="B597" s="343">
        <v>74698.19</v>
      </c>
      <c r="C597" s="343">
        <v>481630.58</v>
      </c>
      <c r="D597" s="343">
        <v>2537749.55</v>
      </c>
      <c r="E597" s="343">
        <v>530779.2</v>
      </c>
    </row>
    <row r="598" spans="1:5" ht="12.75">
      <c r="A598" s="90" t="s">
        <v>652</v>
      </c>
      <c r="B598" s="345">
        <v>9632.28</v>
      </c>
      <c r="C598" s="345">
        <v>20824.18</v>
      </c>
      <c r="D598" s="345">
        <v>8687.11</v>
      </c>
      <c r="E598" s="345">
        <v>12615.43</v>
      </c>
    </row>
    <row r="599" spans="1:5" ht="12.75">
      <c r="A599" s="90" t="s">
        <v>653</v>
      </c>
      <c r="B599" s="343">
        <v>54587.91</v>
      </c>
      <c r="C599" s="343">
        <v>355636.74</v>
      </c>
      <c r="D599" s="343">
        <v>2303454.7</v>
      </c>
      <c r="E599" s="343">
        <v>489691.88</v>
      </c>
    </row>
    <row r="600" spans="1:5" ht="12.75">
      <c r="A600" s="90"/>
      <c r="B600" s="346"/>
      <c r="C600" s="346"/>
      <c r="D600" s="346"/>
      <c r="E600" s="346"/>
    </row>
    <row r="601" spans="1:5" ht="12.75">
      <c r="A601" s="325" t="s">
        <v>654</v>
      </c>
      <c r="B601" s="343"/>
      <c r="C601" s="343"/>
      <c r="D601" s="343"/>
      <c r="E601" s="343"/>
    </row>
    <row r="602" spans="1:5" ht="12.75">
      <c r="A602" s="325" t="s">
        <v>655</v>
      </c>
      <c r="B602" s="343"/>
      <c r="C602" s="343"/>
      <c r="D602" s="343"/>
      <c r="E602" s="343"/>
    </row>
    <row r="603" spans="1:5" ht="12.75">
      <c r="A603" s="90" t="s">
        <v>722</v>
      </c>
      <c r="B603" s="343">
        <v>-34760.32</v>
      </c>
      <c r="C603" s="343">
        <v>-182198.14</v>
      </c>
      <c r="D603" s="343">
        <v>1320283.28</v>
      </c>
      <c r="E603" s="343">
        <v>144857.47</v>
      </c>
    </row>
    <row r="604" spans="1:5" ht="12.75">
      <c r="A604" s="90" t="s">
        <v>373</v>
      </c>
      <c r="B604" s="343">
        <v>3745.12</v>
      </c>
      <c r="C604" s="343">
        <v>2802.52</v>
      </c>
      <c r="D604" s="343">
        <v>-6300.69</v>
      </c>
      <c r="E604" s="343">
        <v>1657.19</v>
      </c>
    </row>
    <row r="605" spans="1:5" ht="12.75">
      <c r="A605" s="90" t="s">
        <v>657</v>
      </c>
      <c r="B605" s="343">
        <v>-396.92</v>
      </c>
      <c r="C605" s="343">
        <v>0</v>
      </c>
      <c r="D605" s="343">
        <v>-53950.13</v>
      </c>
      <c r="E605" s="343">
        <v>-6572.65</v>
      </c>
    </row>
    <row r="606" spans="1:5" ht="12.75">
      <c r="A606" s="90" t="s">
        <v>658</v>
      </c>
      <c r="B606" s="343">
        <v>-843.41</v>
      </c>
      <c r="C606" s="343">
        <v>-2324.43</v>
      </c>
      <c r="D606" s="343">
        <v>-1621.13</v>
      </c>
      <c r="E606" s="343">
        <v>-1478.98</v>
      </c>
    </row>
    <row r="607" spans="1:5" ht="12.75">
      <c r="A607" s="90" t="s">
        <v>659</v>
      </c>
      <c r="B607" s="345">
        <v>-1242.66</v>
      </c>
      <c r="C607" s="345">
        <v>-24.12</v>
      </c>
      <c r="D607" s="345">
        <v>18717.69</v>
      </c>
      <c r="E607" s="345">
        <v>1335.3</v>
      </c>
    </row>
    <row r="608" spans="1:5" ht="12.75">
      <c r="A608" s="90" t="s">
        <v>660</v>
      </c>
      <c r="B608" s="343">
        <v>-33498.19</v>
      </c>
      <c r="C608" s="343">
        <v>-181744.17</v>
      </c>
      <c r="D608" s="343">
        <v>1277129.02</v>
      </c>
      <c r="E608" s="343">
        <v>139798.32</v>
      </c>
    </row>
    <row r="609" spans="1:5" ht="12.75">
      <c r="A609" s="90"/>
      <c r="B609" s="346"/>
      <c r="C609" s="346"/>
      <c r="D609" s="346"/>
      <c r="E609" s="346"/>
    </row>
    <row r="610" spans="1:5" ht="12.75">
      <c r="A610" s="325" t="s">
        <v>661</v>
      </c>
      <c r="B610" s="343"/>
      <c r="C610" s="343"/>
      <c r="D610" s="343"/>
      <c r="E610" s="343"/>
    </row>
    <row r="611" spans="1:5" ht="12.75">
      <c r="A611" s="90" t="s">
        <v>736</v>
      </c>
      <c r="B611" s="343">
        <v>51333.34</v>
      </c>
      <c r="C611" s="343">
        <v>317782.3</v>
      </c>
      <c r="D611" s="343">
        <v>742586.96</v>
      </c>
      <c r="E611" s="343">
        <v>202581.86</v>
      </c>
    </row>
    <row r="612" spans="1:5" ht="12.75">
      <c r="A612" s="90" t="s">
        <v>737</v>
      </c>
      <c r="B612" s="345">
        <v>0</v>
      </c>
      <c r="C612" s="345">
        <v>80739.27</v>
      </c>
      <c r="D612" s="345">
        <v>302999.28</v>
      </c>
      <c r="E612" s="345">
        <v>65203.45</v>
      </c>
    </row>
    <row r="613" spans="1:5" ht="12.75">
      <c r="A613" s="90" t="s">
        <v>738</v>
      </c>
      <c r="B613" s="369">
        <v>51333.34</v>
      </c>
      <c r="C613" s="369">
        <v>398521.57</v>
      </c>
      <c r="D613" s="369">
        <v>1045586.23</v>
      </c>
      <c r="E613" s="369">
        <v>267785.3</v>
      </c>
    </row>
    <row r="614" spans="1:5" ht="12.75">
      <c r="A614" s="90"/>
      <c r="B614" s="343"/>
      <c r="C614" s="343"/>
      <c r="D614" s="343"/>
      <c r="E614" s="343"/>
    </row>
    <row r="615" spans="1:5" ht="12.75">
      <c r="A615" s="325" t="s">
        <v>663</v>
      </c>
      <c r="B615" s="343"/>
      <c r="C615" s="343"/>
      <c r="D615" s="343"/>
      <c r="E615" s="343"/>
    </row>
    <row r="616" spans="1:5" ht="12.75">
      <c r="A616" s="90" t="s">
        <v>172</v>
      </c>
      <c r="B616" s="343">
        <v>-858.79</v>
      </c>
      <c r="C616" s="343">
        <v>16683.94</v>
      </c>
      <c r="D616" s="343">
        <v>0</v>
      </c>
      <c r="E616" s="343">
        <v>3468.49</v>
      </c>
    </row>
    <row r="617" spans="1:5" ht="12.75">
      <c r="A617" s="90" t="s">
        <v>664</v>
      </c>
      <c r="B617" s="343">
        <v>0</v>
      </c>
      <c r="C617" s="343">
        <v>0</v>
      </c>
      <c r="D617" s="343">
        <v>0</v>
      </c>
      <c r="E617" s="343">
        <v>0</v>
      </c>
    </row>
    <row r="618" spans="1:5" ht="12.75">
      <c r="A618" s="90" t="s">
        <v>665</v>
      </c>
      <c r="B618" s="345">
        <v>427.21</v>
      </c>
      <c r="C618" s="345">
        <v>-137355.03</v>
      </c>
      <c r="D618" s="345">
        <v>-147487.91</v>
      </c>
      <c r="E618" s="345">
        <v>-54273.4</v>
      </c>
    </row>
    <row r="619" spans="1:5" ht="12.75">
      <c r="A619" s="90" t="s">
        <v>666</v>
      </c>
      <c r="B619" s="343">
        <v>-431.57</v>
      </c>
      <c r="C619" s="343">
        <v>-120671.09</v>
      </c>
      <c r="D619" s="343">
        <v>-147487.91</v>
      </c>
      <c r="E619" s="343">
        <v>-50804.91</v>
      </c>
    </row>
    <row r="620" spans="1:5" ht="12.75">
      <c r="A620" s="90"/>
      <c r="B620" s="343"/>
      <c r="C620" s="343"/>
      <c r="D620" s="343"/>
      <c r="E620" s="343"/>
    </row>
    <row r="621" spans="1:5" ht="12.75">
      <c r="A621" s="325" t="s">
        <v>175</v>
      </c>
      <c r="B621" s="343"/>
      <c r="C621" s="343"/>
      <c r="D621" s="343"/>
      <c r="E621" s="343"/>
    </row>
    <row r="622" spans="1:5" ht="12.75">
      <c r="A622" s="90" t="s">
        <v>667</v>
      </c>
      <c r="B622" s="343">
        <v>0</v>
      </c>
      <c r="C622" s="343">
        <v>0</v>
      </c>
      <c r="D622" s="343">
        <v>-3916.45</v>
      </c>
      <c r="E622" s="343">
        <v>-491.56</v>
      </c>
    </row>
    <row r="623" spans="1:5" ht="12.75">
      <c r="A623" s="90" t="s">
        <v>174</v>
      </c>
      <c r="B623" s="343">
        <v>-7448.98</v>
      </c>
      <c r="C623" s="343">
        <v>62444.45</v>
      </c>
      <c r="D623" s="343">
        <v>-773196.22</v>
      </c>
      <c r="E623" s="343">
        <v>-93720.94</v>
      </c>
    </row>
    <row r="624" spans="1:5" ht="12.75">
      <c r="A624" s="90" t="s">
        <v>668</v>
      </c>
      <c r="B624" s="345">
        <v>3279.62</v>
      </c>
      <c r="C624" s="345">
        <v>108328.79</v>
      </c>
      <c r="D624" s="345">
        <v>384696.98</v>
      </c>
      <c r="E624" s="345">
        <v>76684.83</v>
      </c>
    </row>
    <row r="625" spans="1:5" ht="12.75">
      <c r="A625" s="90" t="s">
        <v>670</v>
      </c>
      <c r="B625" s="343">
        <v>-4169.36</v>
      </c>
      <c r="C625" s="343">
        <v>170773.23</v>
      </c>
      <c r="D625" s="343">
        <v>-392415.69</v>
      </c>
      <c r="E625" s="343">
        <v>-17527.66</v>
      </c>
    </row>
    <row r="626" spans="1:5" ht="12.75">
      <c r="A626" s="90"/>
      <c r="B626" s="343"/>
      <c r="C626" s="343"/>
      <c r="D626" s="343"/>
      <c r="E626" s="343"/>
    </row>
    <row r="627" spans="1:5" ht="12.75">
      <c r="A627" s="90" t="s">
        <v>176</v>
      </c>
      <c r="B627" s="343">
        <v>13234.21</v>
      </c>
      <c r="C627" s="343">
        <v>266879.54</v>
      </c>
      <c r="D627" s="343">
        <v>1782811.65</v>
      </c>
      <c r="E627" s="343">
        <v>339251.05</v>
      </c>
    </row>
    <row r="628" spans="1:5" ht="12.75">
      <c r="A628" s="90"/>
      <c r="B628" s="343"/>
      <c r="C628" s="343"/>
      <c r="D628" s="343"/>
      <c r="E628" s="343"/>
    </row>
    <row r="629" spans="1:5" ht="12.75">
      <c r="A629" s="90" t="s">
        <v>177</v>
      </c>
      <c r="B629" s="343">
        <v>0</v>
      </c>
      <c r="C629" s="343">
        <v>0</v>
      </c>
      <c r="D629" s="343">
        <v>0</v>
      </c>
      <c r="E629" s="343">
        <v>0</v>
      </c>
    </row>
    <row r="630" spans="1:5" ht="12.75">
      <c r="A630" s="90"/>
      <c r="B630" s="343"/>
      <c r="C630" s="343"/>
      <c r="D630" s="343"/>
      <c r="E630" s="343"/>
    </row>
    <row r="631" spans="1:5" ht="12.75">
      <c r="A631" s="90" t="s">
        <v>179</v>
      </c>
      <c r="B631" s="343">
        <v>13234.21</v>
      </c>
      <c r="C631" s="343">
        <v>266879.54</v>
      </c>
      <c r="D631" s="343">
        <v>1782811.65</v>
      </c>
      <c r="E631" s="343">
        <v>339251.05</v>
      </c>
    </row>
    <row r="632" spans="1:5" ht="12.75">
      <c r="A632" s="90"/>
      <c r="B632" s="343"/>
      <c r="C632" s="343"/>
      <c r="D632" s="343"/>
      <c r="E632" s="343"/>
    </row>
    <row r="633" spans="1:5" ht="12.75">
      <c r="A633" s="325" t="s">
        <v>16</v>
      </c>
      <c r="B633" s="343"/>
      <c r="C633" s="343"/>
      <c r="D633" s="343"/>
      <c r="E633" s="343"/>
    </row>
    <row r="634" spans="1:5" ht="12.75">
      <c r="A634" s="90" t="s">
        <v>671</v>
      </c>
      <c r="B634" s="343">
        <v>-2869.04</v>
      </c>
      <c r="C634" s="343">
        <v>-16487.02</v>
      </c>
      <c r="D634" s="343">
        <v>-224091.66</v>
      </c>
      <c r="E634" s="343">
        <v>-34729.9</v>
      </c>
    </row>
    <row r="635" spans="1:5" ht="12.75">
      <c r="A635" s="90" t="s">
        <v>672</v>
      </c>
      <c r="B635" s="345">
        <v>0</v>
      </c>
      <c r="C635" s="345">
        <v>0</v>
      </c>
      <c r="D635" s="345">
        <v>0</v>
      </c>
      <c r="E635" s="345">
        <v>0</v>
      </c>
    </row>
    <row r="636" spans="1:5" ht="12.75">
      <c r="A636" s="90" t="s">
        <v>673</v>
      </c>
      <c r="B636" s="343">
        <v>-2869.04</v>
      </c>
      <c r="C636" s="343">
        <v>-16487.02</v>
      </c>
      <c r="D636" s="343">
        <v>-224091.66</v>
      </c>
      <c r="E636" s="343">
        <v>-34729.9</v>
      </c>
    </row>
    <row r="637" spans="1:5" ht="12.75">
      <c r="A637" s="90"/>
      <c r="B637" s="343"/>
      <c r="C637" s="343"/>
      <c r="D637" s="343"/>
      <c r="E637" s="343"/>
    </row>
    <row r="638" spans="1:5" ht="12.75">
      <c r="A638" s="90" t="s">
        <v>674</v>
      </c>
      <c r="B638" s="343">
        <v>10365.17</v>
      </c>
      <c r="C638" s="343">
        <v>250392.52</v>
      </c>
      <c r="D638" s="343">
        <v>1558719.99</v>
      </c>
      <c r="E638" s="343">
        <v>304521.16</v>
      </c>
    </row>
    <row r="639" spans="1:5" ht="12.75">
      <c r="A639" s="90"/>
      <c r="B639" s="343"/>
      <c r="C639" s="343"/>
      <c r="D639" s="343"/>
      <c r="E639" s="343"/>
    </row>
    <row r="640" spans="1:5" ht="12.75">
      <c r="A640" s="90" t="s">
        <v>191</v>
      </c>
      <c r="B640" s="343">
        <v>64953.08</v>
      </c>
      <c r="C640" s="343">
        <v>606029.26</v>
      </c>
      <c r="D640" s="343">
        <v>3862174.69</v>
      </c>
      <c r="E640" s="343">
        <v>794213.04</v>
      </c>
    </row>
    <row r="641" spans="1:5" ht="12.75">
      <c r="A641" s="93"/>
      <c r="B641" s="341"/>
      <c r="C641" s="341"/>
      <c r="D641" s="341"/>
      <c r="E641" s="341"/>
    </row>
    <row r="642" spans="1:5" ht="12.75">
      <c r="A642" s="95"/>
      <c r="B642" s="360"/>
      <c r="C642" s="360"/>
      <c r="D642" s="360"/>
      <c r="E642" s="360"/>
    </row>
    <row r="643" spans="1:5" ht="12.75">
      <c r="A643" s="90"/>
      <c r="B643" s="334"/>
      <c r="C643" s="334"/>
      <c r="D643" s="334"/>
      <c r="E643" s="334"/>
    </row>
    <row r="644" spans="1:5" ht="12.75">
      <c r="A644" s="321" t="s">
        <v>162</v>
      </c>
      <c r="B644" s="323" t="s">
        <v>675</v>
      </c>
      <c r="C644" s="324"/>
      <c r="D644" s="324"/>
      <c r="E644" s="324"/>
    </row>
    <row r="645" spans="1:5" ht="12.75">
      <c r="A645" s="90"/>
      <c r="B645" s="402" t="s">
        <v>388</v>
      </c>
      <c r="C645" s="403"/>
      <c r="D645" s="403"/>
      <c r="E645" s="403"/>
    </row>
    <row r="646" spans="1:5" ht="12.75">
      <c r="A646" s="404" t="s">
        <v>729</v>
      </c>
      <c r="B646" s="402"/>
      <c r="C646" s="405" t="s">
        <v>392</v>
      </c>
      <c r="D646" s="403"/>
      <c r="E646" s="403"/>
    </row>
    <row r="647" spans="1:5" ht="12.75">
      <c r="A647" s="93" t="s">
        <v>393</v>
      </c>
      <c r="B647" s="407" t="s">
        <v>396</v>
      </c>
      <c r="C647" s="406" t="s">
        <v>397</v>
      </c>
      <c r="D647" s="407" t="s">
        <v>398</v>
      </c>
      <c r="E647" s="406" t="s">
        <v>9</v>
      </c>
    </row>
    <row r="648" spans="1:5" ht="12.75">
      <c r="A648" s="90"/>
      <c r="B648" s="334"/>
      <c r="C648" s="334"/>
      <c r="D648" s="334"/>
      <c r="E648" s="334"/>
    </row>
    <row r="649" spans="1:5" ht="12.75">
      <c r="A649" s="325" t="s">
        <v>399</v>
      </c>
      <c r="B649" s="334"/>
      <c r="C649" s="334"/>
      <c r="D649" s="334"/>
      <c r="E649" s="334"/>
    </row>
    <row r="650" spans="1:5" ht="12.75">
      <c r="A650" s="90"/>
      <c r="B650" s="334"/>
      <c r="C650" s="334"/>
      <c r="D650" s="334"/>
      <c r="E650" s="334"/>
    </row>
    <row r="651" spans="1:5" ht="12.75">
      <c r="A651" s="325" t="s">
        <v>676</v>
      </c>
      <c r="B651" s="334" t="s">
        <v>5</v>
      </c>
      <c r="C651" s="334" t="s">
        <v>5</v>
      </c>
      <c r="D651" s="334" t="s">
        <v>5</v>
      </c>
      <c r="E651" s="334" t="s">
        <v>5</v>
      </c>
    </row>
    <row r="652" spans="1:5" ht="12.75">
      <c r="A652" s="90" t="s">
        <v>453</v>
      </c>
      <c r="B652" s="343">
        <v>2569780.48</v>
      </c>
      <c r="C652" s="343">
        <v>10254512.26</v>
      </c>
      <c r="D652" s="343">
        <v>34631101.56</v>
      </c>
      <c r="E652" s="343">
        <v>9003977.47</v>
      </c>
    </row>
    <row r="653" spans="1:5" ht="12.75">
      <c r="A653" s="373"/>
      <c r="B653" s="343"/>
      <c r="C653" s="343"/>
      <c r="D653" s="343"/>
      <c r="E653" s="343"/>
    </row>
    <row r="654" spans="1:5" ht="12.75">
      <c r="A654" s="90" t="s">
        <v>196</v>
      </c>
      <c r="B654" s="343">
        <v>316288.78</v>
      </c>
      <c r="C654" s="343">
        <v>752134.02</v>
      </c>
      <c r="D654" s="343">
        <v>616888.61</v>
      </c>
      <c r="E654" s="343">
        <v>473458.53</v>
      </c>
    </row>
    <row r="655" spans="1:5" ht="12.75">
      <c r="A655" s="90"/>
      <c r="B655" s="346"/>
      <c r="C655" s="346"/>
      <c r="D655" s="346"/>
      <c r="E655" s="346"/>
    </row>
    <row r="656" spans="1:5" ht="12.75">
      <c r="A656" s="90" t="s">
        <v>678</v>
      </c>
      <c r="B656" s="343">
        <v>923552.69</v>
      </c>
      <c r="C656" s="343">
        <v>755955.92</v>
      </c>
      <c r="D656" s="343">
        <v>450754.36</v>
      </c>
      <c r="E656" s="343">
        <v>806296.51</v>
      </c>
    </row>
    <row r="657" spans="1:5" ht="12.75">
      <c r="A657" s="90" t="s">
        <v>638</v>
      </c>
      <c r="B657" s="343">
        <v>47938.9</v>
      </c>
      <c r="C657" s="343">
        <v>115661.89</v>
      </c>
      <c r="D657" s="343">
        <v>50618.8</v>
      </c>
      <c r="E657" s="343">
        <v>67906.15</v>
      </c>
    </row>
    <row r="658" spans="1:5" ht="12.75">
      <c r="A658" s="90" t="s">
        <v>639</v>
      </c>
      <c r="B658" s="345">
        <v>3709.35</v>
      </c>
      <c r="C658" s="345">
        <v>3285.05</v>
      </c>
      <c r="D658" s="345">
        <v>17723.88</v>
      </c>
      <c r="E658" s="345">
        <v>5369.2</v>
      </c>
    </row>
    <row r="659" spans="1:5" ht="12.75">
      <c r="A659" s="90" t="s">
        <v>679</v>
      </c>
      <c r="B659" s="343">
        <v>975200.94</v>
      </c>
      <c r="C659" s="343">
        <v>874902.86</v>
      </c>
      <c r="D659" s="343">
        <v>519097.05</v>
      </c>
      <c r="E659" s="343">
        <v>879571.85</v>
      </c>
    </row>
    <row r="660" spans="1:5" ht="12.75">
      <c r="A660" s="90"/>
      <c r="B660" s="343"/>
      <c r="C660" s="343"/>
      <c r="D660" s="343"/>
      <c r="E660" s="343"/>
    </row>
    <row r="661" spans="1:5" ht="12.75">
      <c r="A661" s="90" t="s">
        <v>198</v>
      </c>
      <c r="B661" s="343">
        <v>3861270.2</v>
      </c>
      <c r="C661" s="343">
        <v>11881549.15</v>
      </c>
      <c r="D661" s="343">
        <v>35767087.22</v>
      </c>
      <c r="E661" s="343">
        <v>10357007.86</v>
      </c>
    </row>
    <row r="662" spans="1:5" ht="12.75">
      <c r="A662" s="90"/>
      <c r="B662" s="343"/>
      <c r="C662" s="343"/>
      <c r="D662" s="343"/>
      <c r="E662" s="343"/>
    </row>
    <row r="663" spans="1:5" ht="12.75">
      <c r="A663" s="325" t="s">
        <v>266</v>
      </c>
      <c r="B663" s="343"/>
      <c r="C663" s="343"/>
      <c r="D663" s="343"/>
      <c r="E663" s="343"/>
    </row>
    <row r="664" spans="1:5" ht="12.75">
      <c r="A664" s="90" t="s">
        <v>149</v>
      </c>
      <c r="B664" s="343">
        <v>363665.32</v>
      </c>
      <c r="C664" s="343">
        <v>280791.77</v>
      </c>
      <c r="D664" s="343">
        <v>1204780.95</v>
      </c>
      <c r="E664" s="343">
        <v>433980.05</v>
      </c>
    </row>
    <row r="665" spans="1:5" ht="12.75">
      <c r="A665" s="90" t="s">
        <v>150</v>
      </c>
      <c r="B665" s="343">
        <v>286691.25</v>
      </c>
      <c r="C665" s="343">
        <v>523640.01</v>
      </c>
      <c r="D665" s="343">
        <v>1209047.88</v>
      </c>
      <c r="E665" s="343">
        <v>518792.41</v>
      </c>
    </row>
    <row r="666" spans="1:5" ht="12.75">
      <c r="A666" s="90" t="s">
        <v>151</v>
      </c>
      <c r="B666" s="343">
        <v>123901.13</v>
      </c>
      <c r="C666" s="343">
        <v>1120280.66</v>
      </c>
      <c r="D666" s="343">
        <v>3436378.73</v>
      </c>
      <c r="E666" s="343">
        <v>846684.2</v>
      </c>
    </row>
    <row r="667" spans="1:5" ht="12.75">
      <c r="A667" s="90" t="s">
        <v>642</v>
      </c>
      <c r="B667" s="343">
        <v>77.45</v>
      </c>
      <c r="C667" s="343">
        <v>0</v>
      </c>
      <c r="D667" s="343">
        <v>0</v>
      </c>
      <c r="E667" s="343">
        <v>51.44</v>
      </c>
    </row>
    <row r="668" spans="1:5" ht="12.75">
      <c r="A668" s="90" t="s">
        <v>641</v>
      </c>
      <c r="B668" s="343">
        <v>25112.4</v>
      </c>
      <c r="C668" s="343">
        <v>130846.81</v>
      </c>
      <c r="D668" s="343">
        <v>1066758.71</v>
      </c>
      <c r="E668" s="343">
        <v>204111.71</v>
      </c>
    </row>
    <row r="669" spans="1:5" ht="12.75">
      <c r="A669" s="90" t="s">
        <v>643</v>
      </c>
      <c r="B669" s="345">
        <v>4984.3</v>
      </c>
      <c r="C669" s="345">
        <v>45256.31</v>
      </c>
      <c r="D669" s="345">
        <v>59949.9</v>
      </c>
      <c r="E669" s="345">
        <v>22902.11</v>
      </c>
    </row>
    <row r="670" spans="1:5" ht="12.75">
      <c r="A670" s="90" t="s">
        <v>154</v>
      </c>
      <c r="B670" s="343">
        <v>804431.84</v>
      </c>
      <c r="C670" s="343">
        <v>2100815.55</v>
      </c>
      <c r="D670" s="343">
        <v>6976916.18</v>
      </c>
      <c r="E670" s="343">
        <v>2026521.92</v>
      </c>
    </row>
    <row r="671" spans="1:5" ht="12.75">
      <c r="A671" s="90"/>
      <c r="B671" s="343"/>
      <c r="C671" s="343"/>
      <c r="D671" s="343"/>
      <c r="E671" s="343"/>
    </row>
    <row r="672" spans="1:5" ht="12.75">
      <c r="A672" s="90" t="s">
        <v>680</v>
      </c>
      <c r="B672" s="343">
        <v>4665702.04</v>
      </c>
      <c r="C672" s="343">
        <v>13982364.7</v>
      </c>
      <c r="D672" s="343">
        <v>42744003.4</v>
      </c>
      <c r="E672" s="343">
        <v>12383529.78</v>
      </c>
    </row>
    <row r="673" spans="1:5" ht="12.75">
      <c r="A673" s="90"/>
      <c r="B673" s="343"/>
      <c r="C673" s="343"/>
      <c r="D673" s="343"/>
      <c r="E673" s="343"/>
    </row>
    <row r="674" spans="1:5" ht="12.75">
      <c r="A674" s="90"/>
      <c r="B674" s="334"/>
      <c r="C674" s="334"/>
      <c r="D674" s="334"/>
      <c r="E674" s="334"/>
    </row>
    <row r="675" spans="1:5" ht="12.75">
      <c r="A675" s="325" t="s">
        <v>408</v>
      </c>
      <c r="B675" s="334"/>
      <c r="C675" s="334"/>
      <c r="D675" s="334"/>
      <c r="E675" s="334"/>
    </row>
    <row r="676" spans="1:5" ht="12.75">
      <c r="A676" s="90"/>
      <c r="B676" s="334"/>
      <c r="C676" s="334"/>
      <c r="D676" s="334"/>
      <c r="E676" s="334"/>
    </row>
    <row r="677" spans="1:5" ht="12.75">
      <c r="A677" s="325" t="s">
        <v>676</v>
      </c>
      <c r="B677" s="334"/>
      <c r="C677" s="334"/>
      <c r="D677" s="334"/>
      <c r="E677" s="334"/>
    </row>
    <row r="678" spans="1:5" ht="12.75">
      <c r="A678" s="90" t="s">
        <v>453</v>
      </c>
      <c r="B678" s="343">
        <v>2767897.8</v>
      </c>
      <c r="C678" s="343">
        <v>10888632.32</v>
      </c>
      <c r="D678" s="343">
        <v>37934994.95</v>
      </c>
      <c r="E678" s="343">
        <v>9798793.64</v>
      </c>
    </row>
    <row r="679" spans="1:5" ht="12.75">
      <c r="A679" s="90"/>
      <c r="B679" s="343"/>
      <c r="C679" s="343"/>
      <c r="D679" s="343"/>
      <c r="E679" s="343"/>
    </row>
    <row r="680" spans="1:5" ht="12.75">
      <c r="A680" s="90" t="s">
        <v>196</v>
      </c>
      <c r="B680" s="343">
        <v>403974.64</v>
      </c>
      <c r="C680" s="343">
        <v>837688.06</v>
      </c>
      <c r="D680" s="343">
        <v>543602.68</v>
      </c>
      <c r="E680" s="343">
        <v>538170.97</v>
      </c>
    </row>
    <row r="681" spans="1:5" ht="12.75">
      <c r="A681" s="90"/>
      <c r="B681" s="343"/>
      <c r="C681" s="343"/>
      <c r="D681" s="343"/>
      <c r="E681" s="343"/>
    </row>
    <row r="682" spans="1:5" ht="12.75">
      <c r="A682" s="90" t="s">
        <v>678</v>
      </c>
      <c r="B682" s="343">
        <v>1071872.46</v>
      </c>
      <c r="C682" s="343">
        <v>936541.09</v>
      </c>
      <c r="D682" s="343">
        <v>530369.09</v>
      </c>
      <c r="E682" s="343">
        <v>960180.26</v>
      </c>
    </row>
    <row r="683" spans="1:5" ht="12.75">
      <c r="A683" s="90" t="s">
        <v>638</v>
      </c>
      <c r="B683" s="343">
        <v>49350.11</v>
      </c>
      <c r="C683" s="343">
        <v>96939.91</v>
      </c>
      <c r="D683" s="343">
        <v>41931.69</v>
      </c>
      <c r="E683" s="343">
        <v>63033.88</v>
      </c>
    </row>
    <row r="684" spans="1:5" ht="12.75">
      <c r="A684" s="90" t="s">
        <v>639</v>
      </c>
      <c r="B684" s="345">
        <v>10026.25</v>
      </c>
      <c r="C684" s="345">
        <v>11250.6</v>
      </c>
      <c r="D684" s="345">
        <v>72973.8</v>
      </c>
      <c r="E684" s="345">
        <v>17673.85</v>
      </c>
    </row>
    <row r="685" spans="1:5" ht="12.75">
      <c r="A685" s="90" t="s">
        <v>679</v>
      </c>
      <c r="B685" s="343">
        <v>1131248.82</v>
      </c>
      <c r="C685" s="343">
        <v>1044731.6</v>
      </c>
      <c r="D685" s="343">
        <v>645274.58</v>
      </c>
      <c r="E685" s="343">
        <v>1040887.99</v>
      </c>
    </row>
    <row r="686" spans="1:5" ht="12.75">
      <c r="A686" s="90"/>
      <c r="B686" s="343"/>
      <c r="C686" s="343"/>
      <c r="D686" s="343"/>
      <c r="E686" s="343"/>
    </row>
    <row r="687" spans="1:5" ht="12.75">
      <c r="A687" s="90" t="s">
        <v>198</v>
      </c>
      <c r="B687" s="343">
        <v>4303121.26</v>
      </c>
      <c r="C687" s="343">
        <v>12771051.98</v>
      </c>
      <c r="D687" s="343">
        <v>39123872.21</v>
      </c>
      <c r="E687" s="343">
        <v>11377852.6</v>
      </c>
    </row>
    <row r="688" spans="1:5" ht="12.75">
      <c r="A688" s="90"/>
      <c r="B688" s="343"/>
      <c r="C688" s="343"/>
      <c r="D688" s="343"/>
      <c r="E688" s="343"/>
    </row>
    <row r="689" spans="1:5" ht="12.75">
      <c r="A689" s="325" t="s">
        <v>266</v>
      </c>
      <c r="B689" s="343"/>
      <c r="C689" s="343"/>
      <c r="D689" s="343"/>
      <c r="E689" s="343"/>
    </row>
    <row r="690" spans="1:5" ht="12.75">
      <c r="A690" s="90" t="s">
        <v>149</v>
      </c>
      <c r="B690" s="343">
        <v>282423.84</v>
      </c>
      <c r="C690" s="343">
        <v>274319.33</v>
      </c>
      <c r="D690" s="343">
        <v>1047973.75</v>
      </c>
      <c r="E690" s="343">
        <v>373794.19</v>
      </c>
    </row>
    <row r="691" spans="1:5" ht="12.75">
      <c r="A691" s="90" t="s">
        <v>150</v>
      </c>
      <c r="B691" s="343">
        <v>334741.64</v>
      </c>
      <c r="C691" s="343">
        <v>446625.11</v>
      </c>
      <c r="D691" s="343">
        <v>472808.88</v>
      </c>
      <c r="E691" s="343">
        <v>424439.46</v>
      </c>
    </row>
    <row r="692" spans="1:5" ht="12.75">
      <c r="A692" s="90" t="s">
        <v>151</v>
      </c>
      <c r="B692" s="343">
        <v>100651.38</v>
      </c>
      <c r="C692" s="343">
        <v>1088566.88</v>
      </c>
      <c r="D692" s="343">
        <v>3112538.51</v>
      </c>
      <c r="E692" s="343">
        <v>782028.26</v>
      </c>
    </row>
    <row r="693" spans="1:5" ht="12.75">
      <c r="A693" s="409" t="s">
        <v>681</v>
      </c>
      <c r="B693" s="343">
        <v>91.54</v>
      </c>
      <c r="C693" s="343">
        <v>142.67</v>
      </c>
      <c r="D693" s="343">
        <v>167.04</v>
      </c>
      <c r="E693" s="343">
        <v>116.84</v>
      </c>
    </row>
    <row r="694" spans="1:5" ht="12.75">
      <c r="A694" s="90" t="s">
        <v>642</v>
      </c>
      <c r="B694" s="343">
        <v>77.45</v>
      </c>
      <c r="C694" s="343">
        <v>0</v>
      </c>
      <c r="D694" s="343">
        <v>0</v>
      </c>
      <c r="E694" s="343">
        <v>51.44</v>
      </c>
    </row>
    <row r="695" spans="1:5" ht="12.75">
      <c r="A695" s="90" t="s">
        <v>641</v>
      </c>
      <c r="B695" s="343">
        <v>23488.84</v>
      </c>
      <c r="C695" s="343">
        <v>156199.4</v>
      </c>
      <c r="D695" s="343">
        <v>1173770.23</v>
      </c>
      <c r="E695" s="343">
        <v>228017.75</v>
      </c>
    </row>
    <row r="696" spans="1:5" ht="12.75">
      <c r="A696" s="90" t="s">
        <v>643</v>
      </c>
      <c r="B696" s="345">
        <v>6921.93</v>
      </c>
      <c r="C696" s="345">
        <v>137925.62</v>
      </c>
      <c r="D696" s="345">
        <v>23722.3</v>
      </c>
      <c r="E696" s="345">
        <v>44993.6</v>
      </c>
    </row>
    <row r="697" spans="1:5" ht="12.75">
      <c r="A697" s="90" t="s">
        <v>154</v>
      </c>
      <c r="B697" s="343">
        <v>748396.61</v>
      </c>
      <c r="C697" s="343">
        <v>2103779.01</v>
      </c>
      <c r="D697" s="343">
        <v>5830980.71</v>
      </c>
      <c r="E697" s="343">
        <v>1853441.53</v>
      </c>
    </row>
    <row r="698" spans="1:5" ht="12.75">
      <c r="A698" s="90"/>
      <c r="B698" s="343"/>
      <c r="C698" s="343"/>
      <c r="D698" s="343"/>
      <c r="E698" s="343"/>
    </row>
    <row r="699" spans="1:5" ht="12.75">
      <c r="A699" s="90" t="s">
        <v>682</v>
      </c>
      <c r="B699" s="343">
        <v>5051517.87</v>
      </c>
      <c r="C699" s="343">
        <v>14874830.99</v>
      </c>
      <c r="D699" s="343">
        <v>44954852.92</v>
      </c>
      <c r="E699" s="343">
        <v>13231294.13</v>
      </c>
    </row>
    <row r="700" spans="1:5" ht="12.75">
      <c r="A700" s="93"/>
      <c r="B700" s="341"/>
      <c r="C700" s="341"/>
      <c r="D700" s="341"/>
      <c r="E700" s="341"/>
    </row>
    <row r="701" spans="1:5" ht="12.75">
      <c r="A701" s="95"/>
      <c r="B701" s="360"/>
      <c r="C701" s="360"/>
      <c r="D701" s="360"/>
      <c r="E701" s="360"/>
    </row>
    <row r="702" spans="1:5" ht="12.75">
      <c r="A702" s="90"/>
      <c r="B702" s="334"/>
      <c r="C702" s="334"/>
      <c r="D702" s="334"/>
      <c r="E702" s="334"/>
    </row>
    <row r="703" spans="1:5" ht="12.75">
      <c r="A703" s="321" t="s">
        <v>192</v>
      </c>
      <c r="B703" s="323" t="s">
        <v>683</v>
      </c>
      <c r="C703" s="324"/>
      <c r="D703" s="324"/>
      <c r="E703" s="324"/>
    </row>
    <row r="704" spans="1:5" ht="12.75">
      <c r="A704" s="90"/>
      <c r="B704" s="402" t="s">
        <v>388</v>
      </c>
      <c r="C704" s="403"/>
      <c r="D704" s="403"/>
      <c r="E704" s="403"/>
    </row>
    <row r="705" spans="1:5" ht="12.75">
      <c r="A705" s="404" t="s">
        <v>729</v>
      </c>
      <c r="B705" s="402"/>
      <c r="C705" s="405" t="s">
        <v>392</v>
      </c>
      <c r="D705" s="403"/>
      <c r="E705" s="403"/>
    </row>
    <row r="706" spans="1:5" ht="12.75">
      <c r="A706" s="93" t="s">
        <v>393</v>
      </c>
      <c r="B706" s="407" t="s">
        <v>396</v>
      </c>
      <c r="C706" s="406" t="s">
        <v>397</v>
      </c>
      <c r="D706" s="407" t="s">
        <v>398</v>
      </c>
      <c r="E706" s="406" t="s">
        <v>9</v>
      </c>
    </row>
    <row r="707" spans="1:5" ht="12.75">
      <c r="A707" s="90"/>
      <c r="B707" s="334"/>
      <c r="C707" s="334"/>
      <c r="D707" s="334"/>
      <c r="E707" s="334"/>
    </row>
    <row r="708" spans="1:5" ht="12.75">
      <c r="A708" s="90"/>
      <c r="B708" s="334"/>
      <c r="C708" s="334"/>
      <c r="D708" s="334"/>
      <c r="E708" s="334"/>
    </row>
    <row r="709" spans="1:5" ht="12.75">
      <c r="A709" s="325" t="s">
        <v>399</v>
      </c>
      <c r="B709" s="334"/>
      <c r="C709" s="334"/>
      <c r="D709" s="334"/>
      <c r="E709" s="334"/>
    </row>
    <row r="710" spans="1:5" ht="12.75">
      <c r="A710" s="325" t="s">
        <v>655</v>
      </c>
      <c r="B710" s="343"/>
      <c r="C710" s="343"/>
      <c r="D710" s="343"/>
      <c r="E710" s="343"/>
    </row>
    <row r="711" spans="1:5" ht="12.75">
      <c r="A711" s="90" t="s">
        <v>739</v>
      </c>
      <c r="B711" s="343">
        <v>994645.4700000001</v>
      </c>
      <c r="C711" s="343">
        <v>3375027.63</v>
      </c>
      <c r="D711" s="343">
        <v>11351909.84</v>
      </c>
      <c r="E711" s="343">
        <v>3030878.44</v>
      </c>
    </row>
    <row r="712" spans="1:5" ht="12.75">
      <c r="A712" s="90" t="s">
        <v>685</v>
      </c>
      <c r="B712" s="343">
        <v>16597.68</v>
      </c>
      <c r="C712" s="343">
        <v>0</v>
      </c>
      <c r="D712" s="343">
        <v>291094.12</v>
      </c>
      <c r="E712" s="343">
        <v>38171.02</v>
      </c>
    </row>
    <row r="713" spans="1:5" ht="12.75">
      <c r="A713" s="90" t="s">
        <v>657</v>
      </c>
      <c r="B713" s="345">
        <v>10306.95</v>
      </c>
      <c r="C713" s="345">
        <v>29447.62</v>
      </c>
      <c r="D713" s="345">
        <v>11932.25</v>
      </c>
      <c r="E713" s="345">
        <v>17715.79</v>
      </c>
    </row>
    <row r="714" spans="1:5" ht="12.75">
      <c r="A714" s="90" t="s">
        <v>686</v>
      </c>
      <c r="B714" s="343">
        <v>1021550.1</v>
      </c>
      <c r="C714" s="343">
        <v>3404475.25</v>
      </c>
      <c r="D714" s="343">
        <v>11654936.21</v>
      </c>
      <c r="E714" s="343">
        <v>3086765.25</v>
      </c>
    </row>
    <row r="715" spans="1:5" ht="12.75">
      <c r="A715" s="90"/>
      <c r="B715" s="346"/>
      <c r="C715" s="346"/>
      <c r="D715" s="346"/>
      <c r="E715" s="346"/>
    </row>
    <row r="716" spans="1:5" ht="12.75">
      <c r="A716" s="325" t="s">
        <v>661</v>
      </c>
      <c r="B716" s="343"/>
      <c r="C716" s="343"/>
      <c r="D716" s="343"/>
      <c r="E716" s="343"/>
    </row>
    <row r="717" spans="1:5" ht="12.75">
      <c r="A717" s="90" t="s">
        <v>736</v>
      </c>
      <c r="B717" s="343">
        <v>369898.46</v>
      </c>
      <c r="C717" s="343">
        <v>1384655.26</v>
      </c>
      <c r="D717" s="343">
        <v>6928836.18</v>
      </c>
      <c r="E717" s="343">
        <v>1521985.03</v>
      </c>
    </row>
    <row r="718" spans="1:5" ht="12.75">
      <c r="A718" s="90" t="s">
        <v>737</v>
      </c>
      <c r="B718" s="345">
        <v>0</v>
      </c>
      <c r="C718" s="345">
        <v>0</v>
      </c>
      <c r="D718" s="345">
        <v>483734.24</v>
      </c>
      <c r="E718" s="345">
        <v>70718.65</v>
      </c>
    </row>
    <row r="719" spans="1:5" ht="12.75">
      <c r="A719" s="90" t="s">
        <v>662</v>
      </c>
      <c r="B719" s="343">
        <v>369898.46</v>
      </c>
      <c r="C719" s="343">
        <v>1384655.26</v>
      </c>
      <c r="D719" s="343">
        <v>7412570.42</v>
      </c>
      <c r="E719" s="343">
        <v>1592703.68</v>
      </c>
    </row>
    <row r="720" spans="1:5" ht="12.75">
      <c r="A720" s="90"/>
      <c r="B720" s="343"/>
      <c r="C720" s="343"/>
      <c r="D720" s="343"/>
      <c r="E720" s="343"/>
    </row>
    <row r="721" spans="1:5" ht="12.75">
      <c r="A721" s="325" t="s">
        <v>663</v>
      </c>
      <c r="B721" s="343"/>
      <c r="C721" s="343"/>
      <c r="D721" s="343"/>
      <c r="E721" s="343"/>
    </row>
    <row r="722" spans="1:5" ht="12.75">
      <c r="A722" s="90" t="s">
        <v>172</v>
      </c>
      <c r="B722" s="343">
        <v>858.79</v>
      </c>
      <c r="C722" s="343">
        <v>5603.82</v>
      </c>
      <c r="D722" s="343">
        <v>0</v>
      </c>
      <c r="E722" s="343">
        <v>1975.37</v>
      </c>
    </row>
    <row r="723" spans="1:5" ht="12.75">
      <c r="A723" s="90" t="s">
        <v>664</v>
      </c>
      <c r="B723" s="343">
        <v>0</v>
      </c>
      <c r="C723" s="343">
        <v>0</v>
      </c>
      <c r="D723" s="343">
        <v>0</v>
      </c>
      <c r="E723" s="343">
        <v>0</v>
      </c>
    </row>
    <row r="724" spans="1:5" ht="12.75">
      <c r="A724" s="90" t="s">
        <v>665</v>
      </c>
      <c r="B724" s="345">
        <v>42603.54</v>
      </c>
      <c r="C724" s="345">
        <v>514248.75</v>
      </c>
      <c r="D724" s="345">
        <v>1753664.36</v>
      </c>
      <c r="E724" s="345">
        <v>398960.31</v>
      </c>
    </row>
    <row r="725" spans="1:5" ht="12.75">
      <c r="A725" s="90" t="s">
        <v>666</v>
      </c>
      <c r="B725" s="343">
        <v>43462.32</v>
      </c>
      <c r="C725" s="343">
        <v>519852.57</v>
      </c>
      <c r="D725" s="343">
        <v>1753664.36</v>
      </c>
      <c r="E725" s="343">
        <v>400935.68</v>
      </c>
    </row>
    <row r="726" spans="1:5" ht="12.75">
      <c r="A726" s="90"/>
      <c r="B726" s="343"/>
      <c r="C726" s="343"/>
      <c r="D726" s="343"/>
      <c r="E726" s="343"/>
    </row>
    <row r="727" spans="1:5" ht="12.75">
      <c r="A727" s="325" t="s">
        <v>175</v>
      </c>
      <c r="B727" s="343"/>
      <c r="C727" s="343"/>
      <c r="D727" s="343"/>
      <c r="E727" s="343"/>
    </row>
    <row r="728" spans="1:5" ht="12.75">
      <c r="A728" s="90" t="s">
        <v>667</v>
      </c>
      <c r="B728" s="343">
        <v>0</v>
      </c>
      <c r="C728" s="343">
        <v>0</v>
      </c>
      <c r="D728" s="343">
        <v>9626.57</v>
      </c>
      <c r="E728" s="343">
        <v>1208.24</v>
      </c>
    </row>
    <row r="729" spans="1:5" ht="12.75">
      <c r="A729" s="90" t="s">
        <v>174</v>
      </c>
      <c r="B729" s="343">
        <v>169612.3</v>
      </c>
      <c r="C729" s="343">
        <v>1448166.05</v>
      </c>
      <c r="D729" s="343">
        <v>3668240</v>
      </c>
      <c r="E729" s="343">
        <v>965178.86</v>
      </c>
    </row>
    <row r="730" spans="1:5" ht="12.75">
      <c r="A730" s="90" t="s">
        <v>668</v>
      </c>
      <c r="B730" s="345">
        <v>74038.63</v>
      </c>
      <c r="C730" s="345">
        <v>373424.36</v>
      </c>
      <c r="D730" s="345">
        <v>3402391.37</v>
      </c>
      <c r="E730" s="345">
        <v>648913.78</v>
      </c>
    </row>
    <row r="731" spans="1:5" ht="12.75">
      <c r="A731" s="90" t="s">
        <v>670</v>
      </c>
      <c r="B731" s="343">
        <v>243650.93</v>
      </c>
      <c r="C731" s="343">
        <v>1821590.4</v>
      </c>
      <c r="D731" s="343">
        <v>7080257.94</v>
      </c>
      <c r="E731" s="343">
        <v>1615300.89</v>
      </c>
    </row>
    <row r="732" spans="1:5" ht="12.75">
      <c r="A732" s="90"/>
      <c r="B732" s="343"/>
      <c r="C732" s="343"/>
      <c r="D732" s="343"/>
      <c r="E732" s="343"/>
    </row>
    <row r="733" spans="1:5" ht="12.75">
      <c r="A733" s="90" t="s">
        <v>377</v>
      </c>
      <c r="B733" s="343">
        <v>11139.47</v>
      </c>
      <c r="C733" s="343">
        <v>53034.91</v>
      </c>
      <c r="D733" s="343">
        <v>11275.78</v>
      </c>
      <c r="E733" s="343">
        <v>19561.94</v>
      </c>
    </row>
    <row r="734" spans="1:5" ht="12.75">
      <c r="A734" s="90"/>
      <c r="B734" s="343"/>
      <c r="C734" s="343"/>
      <c r="D734" s="343"/>
      <c r="E734" s="343"/>
    </row>
    <row r="735" spans="1:5" ht="12.75">
      <c r="A735" s="90" t="s">
        <v>202</v>
      </c>
      <c r="B735" s="343">
        <v>1689701.28</v>
      </c>
      <c r="C735" s="343">
        <v>7183608.39</v>
      </c>
      <c r="D735" s="343">
        <v>27912704.7</v>
      </c>
      <c r="E735" s="343">
        <v>6715267.43</v>
      </c>
    </row>
    <row r="736" spans="1:5" ht="12.75">
      <c r="A736" s="90" t="s">
        <v>203</v>
      </c>
      <c r="B736" s="343">
        <v>124820.26</v>
      </c>
      <c r="C736" s="343">
        <v>901022.98</v>
      </c>
      <c r="D736" s="343">
        <v>6456786.76</v>
      </c>
      <c r="E736" s="343">
        <v>1145763.48</v>
      </c>
    </row>
    <row r="737" spans="1:5" ht="12.75">
      <c r="A737" s="90" t="s">
        <v>687</v>
      </c>
      <c r="B737" s="345">
        <v>0</v>
      </c>
      <c r="C737" s="345">
        <v>0</v>
      </c>
      <c r="D737" s="345">
        <v>0</v>
      </c>
      <c r="E737" s="345">
        <v>0</v>
      </c>
    </row>
    <row r="738" spans="1:5" ht="12.75">
      <c r="A738" s="90" t="s">
        <v>204</v>
      </c>
      <c r="B738" s="343">
        <v>1814521.54</v>
      </c>
      <c r="C738" s="343">
        <v>8084631.37</v>
      </c>
      <c r="D738" s="343">
        <v>34369491.46</v>
      </c>
      <c r="E738" s="343">
        <v>7861030.91</v>
      </c>
    </row>
    <row r="739" spans="1:5" ht="12.75">
      <c r="A739" s="90"/>
      <c r="B739" s="346"/>
      <c r="C739" s="346"/>
      <c r="D739" s="346"/>
      <c r="E739" s="346"/>
    </row>
    <row r="740" spans="1:5" ht="12.75">
      <c r="A740" s="90" t="s">
        <v>205</v>
      </c>
      <c r="B740" s="343">
        <v>2851180.5</v>
      </c>
      <c r="C740" s="343">
        <v>5897733.32</v>
      </c>
      <c r="D740" s="343">
        <v>8374511.94</v>
      </c>
      <c r="E740" s="343">
        <v>4522498.88</v>
      </c>
    </row>
    <row r="741" spans="1:5" ht="12.75">
      <c r="A741" s="90"/>
      <c r="B741" s="343"/>
      <c r="C741" s="343"/>
      <c r="D741" s="343"/>
      <c r="E741" s="343"/>
    </row>
    <row r="742" spans="1:5" ht="12.75">
      <c r="A742" s="90" t="s">
        <v>206</v>
      </c>
      <c r="B742" s="343">
        <v>4665702.04</v>
      </c>
      <c r="C742" s="343">
        <v>13982364.7</v>
      </c>
      <c r="D742" s="343">
        <v>42744003.4</v>
      </c>
      <c r="E742" s="343">
        <v>12383529.78</v>
      </c>
    </row>
    <row r="743" spans="1:5" ht="12.75">
      <c r="A743" s="90"/>
      <c r="B743" s="343"/>
      <c r="C743" s="343"/>
      <c r="D743" s="343"/>
      <c r="E743" s="343"/>
    </row>
    <row r="744" spans="1:5" ht="12.75">
      <c r="A744" s="90" t="s">
        <v>688</v>
      </c>
      <c r="B744" s="343">
        <v>37.21</v>
      </c>
      <c r="C744" s="343">
        <v>54.91</v>
      </c>
      <c r="D744" s="343">
        <v>76.92</v>
      </c>
      <c r="E744" s="343">
        <v>59.76</v>
      </c>
    </row>
    <row r="745" spans="1:5" ht="12.75">
      <c r="A745" s="90" t="s">
        <v>740</v>
      </c>
      <c r="B745" s="343">
        <v>4540881.78</v>
      </c>
      <c r="C745" s="343">
        <v>13081341.71</v>
      </c>
      <c r="D745" s="343">
        <v>36287216.64</v>
      </c>
      <c r="E745" s="343">
        <v>11237766.3</v>
      </c>
    </row>
    <row r="746" spans="1:5" ht="12.75">
      <c r="A746" s="90"/>
      <c r="B746" s="369"/>
      <c r="C746" s="369"/>
      <c r="D746" s="369"/>
      <c r="E746" s="369"/>
    </row>
    <row r="747" spans="1:5" ht="12.75">
      <c r="A747" s="90"/>
      <c r="B747" s="334"/>
      <c r="C747" s="334"/>
      <c r="D747" s="334"/>
      <c r="E747" s="334"/>
    </row>
    <row r="748" spans="1:5" ht="12.75">
      <c r="A748" s="325" t="s">
        <v>408</v>
      </c>
      <c r="B748" s="334"/>
      <c r="C748" s="334"/>
      <c r="D748" s="334"/>
      <c r="E748" s="334"/>
    </row>
    <row r="749" spans="1:5" ht="12.75">
      <c r="A749" s="90"/>
      <c r="B749" s="343"/>
      <c r="C749" s="343"/>
      <c r="D749" s="343"/>
      <c r="E749" s="343"/>
    </row>
    <row r="750" spans="1:5" ht="12.75">
      <c r="A750" s="325" t="s">
        <v>655</v>
      </c>
      <c r="B750" s="343"/>
      <c r="C750" s="343"/>
      <c r="D750" s="343"/>
      <c r="E750" s="343"/>
    </row>
    <row r="751" spans="1:5" ht="12.75">
      <c r="A751" s="90" t="s">
        <v>739</v>
      </c>
      <c r="B751" s="343">
        <v>963630.27</v>
      </c>
      <c r="C751" s="343">
        <v>3195632.01</v>
      </c>
      <c r="D751" s="343">
        <v>12665892.43</v>
      </c>
      <c r="E751" s="343">
        <v>3177393.0900000003</v>
      </c>
    </row>
    <row r="752" spans="1:5" ht="12.75">
      <c r="A752" s="90" t="s">
        <v>685</v>
      </c>
      <c r="B752" s="343">
        <v>16200.76</v>
      </c>
      <c r="C752" s="343">
        <v>0</v>
      </c>
      <c r="D752" s="343">
        <v>237143.99</v>
      </c>
      <c r="E752" s="343">
        <v>31598.37</v>
      </c>
    </row>
    <row r="753" spans="1:5" ht="12.75">
      <c r="A753" s="90" t="s">
        <v>657</v>
      </c>
      <c r="B753" s="345">
        <v>9463.54</v>
      </c>
      <c r="C753" s="345">
        <v>27123.2</v>
      </c>
      <c r="D753" s="345">
        <v>10311.12</v>
      </c>
      <c r="E753" s="345">
        <v>16236.81</v>
      </c>
    </row>
    <row r="754" spans="1:5" ht="12.75">
      <c r="A754" s="90" t="s">
        <v>686</v>
      </c>
      <c r="B754" s="343">
        <v>989294.57</v>
      </c>
      <c r="C754" s="343">
        <v>3222755.2</v>
      </c>
      <c r="D754" s="343">
        <v>12913347.54</v>
      </c>
      <c r="E754" s="343">
        <v>3225228.27</v>
      </c>
    </row>
    <row r="755" spans="1:5" ht="12.75">
      <c r="A755" s="90"/>
      <c r="B755" s="343"/>
      <c r="C755" s="343"/>
      <c r="D755" s="343"/>
      <c r="E755" s="343"/>
    </row>
    <row r="756" spans="1:5" ht="12.75">
      <c r="A756" s="325" t="s">
        <v>661</v>
      </c>
      <c r="B756" s="343"/>
      <c r="C756" s="343"/>
      <c r="D756" s="343"/>
      <c r="E756" s="343"/>
    </row>
    <row r="757" spans="1:5" ht="12.75">
      <c r="A757" s="90" t="s">
        <v>171</v>
      </c>
      <c r="B757" s="343">
        <v>421231.79</v>
      </c>
      <c r="C757" s="343">
        <v>1702437.56</v>
      </c>
      <c r="D757" s="343">
        <v>7671423.13</v>
      </c>
      <c r="E757" s="343">
        <v>1724566.89</v>
      </c>
    </row>
    <row r="758" spans="1:5" ht="12.75">
      <c r="A758" s="90" t="s">
        <v>737</v>
      </c>
      <c r="B758" s="345">
        <v>0</v>
      </c>
      <c r="C758" s="345">
        <v>80739.27</v>
      </c>
      <c r="D758" s="345">
        <v>786733.52</v>
      </c>
      <c r="E758" s="345">
        <v>135922.09</v>
      </c>
    </row>
    <row r="759" spans="1:5" ht="12.75">
      <c r="A759" s="90" t="s">
        <v>662</v>
      </c>
      <c r="B759" s="343">
        <v>421231.79</v>
      </c>
      <c r="C759" s="343">
        <v>1783176.83</v>
      </c>
      <c r="D759" s="343">
        <v>8458156.65</v>
      </c>
      <c r="E759" s="343">
        <v>1860488.98</v>
      </c>
    </row>
    <row r="760" spans="1:5" ht="12.75">
      <c r="A760" s="90"/>
      <c r="B760" s="343"/>
      <c r="C760" s="343"/>
      <c r="D760" s="343"/>
      <c r="E760" s="343"/>
    </row>
    <row r="761" spans="1:5" ht="12.75">
      <c r="A761" s="325" t="s">
        <v>663</v>
      </c>
      <c r="B761" s="343"/>
      <c r="C761" s="343"/>
      <c r="D761" s="343"/>
      <c r="E761" s="343"/>
    </row>
    <row r="762" spans="1:5" ht="12.75">
      <c r="A762" s="90" t="s">
        <v>172</v>
      </c>
      <c r="B762" s="343">
        <v>0</v>
      </c>
      <c r="C762" s="343">
        <v>22287.76</v>
      </c>
      <c r="D762" s="343">
        <v>0</v>
      </c>
      <c r="E762" s="343">
        <v>5443.86</v>
      </c>
    </row>
    <row r="763" spans="1:5" ht="12.75">
      <c r="A763" s="90" t="s">
        <v>664</v>
      </c>
      <c r="B763" s="343">
        <v>0</v>
      </c>
      <c r="C763" s="343">
        <v>0</v>
      </c>
      <c r="D763" s="343">
        <v>0</v>
      </c>
      <c r="E763" s="343">
        <v>0</v>
      </c>
    </row>
    <row r="764" spans="1:5" ht="12.75">
      <c r="A764" s="90" t="s">
        <v>665</v>
      </c>
      <c r="B764" s="345">
        <v>43030.75</v>
      </c>
      <c r="C764" s="345">
        <v>376893.72</v>
      </c>
      <c r="D764" s="345">
        <v>1606176.45</v>
      </c>
      <c r="E764" s="345">
        <v>344686.91</v>
      </c>
    </row>
    <row r="765" spans="1:5" ht="12.75">
      <c r="A765" s="90" t="s">
        <v>666</v>
      </c>
      <c r="B765" s="343">
        <v>43030.75</v>
      </c>
      <c r="C765" s="343">
        <v>399181.47</v>
      </c>
      <c r="D765" s="343">
        <v>1606176.45</v>
      </c>
      <c r="E765" s="343">
        <v>350130.77</v>
      </c>
    </row>
    <row r="766" spans="1:5" ht="12.75">
      <c r="A766" s="90"/>
      <c r="B766" s="343"/>
      <c r="C766" s="343"/>
      <c r="D766" s="343"/>
      <c r="E766" s="343"/>
    </row>
    <row r="767" spans="1:5" ht="12.75">
      <c r="A767" s="325" t="s">
        <v>175</v>
      </c>
      <c r="B767" s="343"/>
      <c r="C767" s="343"/>
      <c r="D767" s="343"/>
      <c r="E767" s="343"/>
    </row>
    <row r="768" spans="1:5" ht="12.75">
      <c r="A768" s="90" t="s">
        <v>667</v>
      </c>
      <c r="B768" s="343">
        <v>0</v>
      </c>
      <c r="C768" s="343">
        <v>0</v>
      </c>
      <c r="D768" s="343">
        <v>5710.12</v>
      </c>
      <c r="E768" s="343">
        <v>716.68</v>
      </c>
    </row>
    <row r="769" spans="1:5" ht="12.75">
      <c r="A769" s="90" t="s">
        <v>174</v>
      </c>
      <c r="B769" s="343">
        <v>162163.32</v>
      </c>
      <c r="C769" s="343">
        <v>1510610.49</v>
      </c>
      <c r="D769" s="343">
        <v>2895043.78</v>
      </c>
      <c r="E769" s="343">
        <v>871457.93</v>
      </c>
    </row>
    <row r="770" spans="1:5" ht="12.75">
      <c r="A770" s="90" t="s">
        <v>668</v>
      </c>
      <c r="B770" s="345">
        <v>77318.25</v>
      </c>
      <c r="C770" s="345">
        <v>481753.14</v>
      </c>
      <c r="D770" s="345">
        <v>3787088.35</v>
      </c>
      <c r="E770" s="345">
        <v>725598.61</v>
      </c>
    </row>
    <row r="771" spans="1:5" ht="12.75">
      <c r="A771" s="90" t="s">
        <v>670</v>
      </c>
      <c r="B771" s="343">
        <v>239481.57</v>
      </c>
      <c r="C771" s="343">
        <v>1992363.63</v>
      </c>
      <c r="D771" s="343">
        <v>6687842.25</v>
      </c>
      <c r="E771" s="343">
        <v>1597773.22</v>
      </c>
    </row>
    <row r="772" spans="1:5" ht="12.75">
      <c r="A772" s="90"/>
      <c r="B772" s="343"/>
      <c r="C772" s="343"/>
      <c r="D772" s="343"/>
      <c r="E772" s="343"/>
    </row>
    <row r="773" spans="1:5" ht="12.75">
      <c r="A773" s="90" t="s">
        <v>377</v>
      </c>
      <c r="B773" s="343">
        <v>-2747.05</v>
      </c>
      <c r="C773" s="343">
        <v>24517.14</v>
      </c>
      <c r="D773" s="343">
        <v>-29862.23</v>
      </c>
      <c r="E773" s="343">
        <v>-2406.86</v>
      </c>
    </row>
    <row r="774" spans="1:5" ht="12.75">
      <c r="A774" s="90"/>
      <c r="B774" s="343"/>
      <c r="C774" s="343"/>
      <c r="D774" s="343"/>
      <c r="E774" s="343"/>
    </row>
    <row r="775" spans="1:5" ht="12.75">
      <c r="A775" s="90" t="s">
        <v>202</v>
      </c>
      <c r="B775" s="343">
        <v>1690291.62</v>
      </c>
      <c r="C775" s="343">
        <v>7421994.27</v>
      </c>
      <c r="D775" s="343">
        <v>29635660.66</v>
      </c>
      <c r="E775" s="343">
        <v>7031214.38</v>
      </c>
    </row>
    <row r="776" spans="1:5" ht="12.75">
      <c r="A776" s="90" t="s">
        <v>203</v>
      </c>
      <c r="B776" s="343">
        <v>138796.46</v>
      </c>
      <c r="C776" s="343">
        <v>921646.32</v>
      </c>
      <c r="D776" s="343">
        <v>6607906.79</v>
      </c>
      <c r="E776" s="343">
        <v>1180179.31</v>
      </c>
    </row>
    <row r="777" spans="1:5" ht="12.75">
      <c r="A777" s="90" t="s">
        <v>687</v>
      </c>
      <c r="B777" s="345">
        <v>0</v>
      </c>
      <c r="C777" s="345">
        <v>0</v>
      </c>
      <c r="D777" s="345">
        <v>0</v>
      </c>
      <c r="E777" s="345">
        <v>0</v>
      </c>
    </row>
    <row r="778" spans="1:5" ht="12.75">
      <c r="A778" s="90" t="s">
        <v>204</v>
      </c>
      <c r="B778" s="369">
        <v>1829088.08</v>
      </c>
      <c r="C778" s="369">
        <v>8343640.6</v>
      </c>
      <c r="D778" s="369">
        <v>36243567.45</v>
      </c>
      <c r="E778" s="369">
        <v>8211393.69</v>
      </c>
    </row>
    <row r="779" spans="1:5" ht="12.75">
      <c r="A779" s="90"/>
      <c r="B779" s="343"/>
      <c r="C779" s="343"/>
      <c r="D779" s="343"/>
      <c r="E779" s="343"/>
    </row>
    <row r="780" spans="1:5" ht="12.75">
      <c r="A780" s="90" t="s">
        <v>205</v>
      </c>
      <c r="B780" s="343">
        <v>3222429.78</v>
      </c>
      <c r="C780" s="343">
        <v>6531190.43</v>
      </c>
      <c r="D780" s="343">
        <v>8711285.47</v>
      </c>
      <c r="E780" s="343">
        <v>5019900.44</v>
      </c>
    </row>
    <row r="781" spans="1:5" ht="12.75">
      <c r="A781" s="90"/>
      <c r="B781" s="343"/>
      <c r="C781" s="343"/>
      <c r="D781" s="343"/>
      <c r="E781" s="343"/>
    </row>
    <row r="782" spans="1:5" ht="12.75">
      <c r="A782" s="90" t="s">
        <v>206</v>
      </c>
      <c r="B782" s="343">
        <v>5051517.86</v>
      </c>
      <c r="C782" s="343">
        <v>14874831.03</v>
      </c>
      <c r="D782" s="343">
        <v>44954852.92</v>
      </c>
      <c r="E782" s="343">
        <v>13231294.13</v>
      </c>
    </row>
    <row r="783" spans="1:5" ht="12.75">
      <c r="A783" s="90"/>
      <c r="B783" s="343"/>
      <c r="C783" s="343"/>
      <c r="D783" s="343"/>
      <c r="E783" s="343"/>
    </row>
    <row r="784" spans="1:5" ht="12.75">
      <c r="A784" s="90"/>
      <c r="B784" s="343"/>
      <c r="C784" s="343"/>
      <c r="D784" s="343"/>
      <c r="E784" s="343"/>
    </row>
    <row r="785" spans="1:5" ht="12.75">
      <c r="A785" s="90" t="s">
        <v>690</v>
      </c>
      <c r="B785" s="343">
        <v>34.41</v>
      </c>
      <c r="C785" s="343">
        <v>53.19</v>
      </c>
      <c r="D785" s="343">
        <v>77.28</v>
      </c>
      <c r="E785" s="343">
        <v>58.34</v>
      </c>
    </row>
    <row r="786" spans="1:5" ht="12.75">
      <c r="A786" s="93"/>
      <c r="B786" s="341"/>
      <c r="C786" s="341"/>
      <c r="D786" s="341"/>
      <c r="E786" s="341"/>
    </row>
    <row r="787" spans="1:5" ht="12.75">
      <c r="A787" s="90"/>
      <c r="B787" s="334"/>
      <c r="C787" s="334"/>
      <c r="D787" s="334"/>
      <c r="E787" s="334"/>
    </row>
    <row r="788" spans="1:5" ht="12.75">
      <c r="A788" s="90"/>
      <c r="B788" s="334"/>
      <c r="C788" s="334"/>
      <c r="D788" s="334"/>
      <c r="E788" s="334"/>
    </row>
    <row r="789" spans="1:5" ht="12.75">
      <c r="A789" s="321" t="s">
        <v>200</v>
      </c>
      <c r="B789" s="323" t="s">
        <v>691</v>
      </c>
      <c r="C789" s="324"/>
      <c r="D789" s="324"/>
      <c r="E789" s="324"/>
    </row>
    <row r="790" spans="1:5" ht="12.75">
      <c r="A790" s="90"/>
      <c r="B790" s="402" t="s">
        <v>388</v>
      </c>
      <c r="C790" s="403"/>
      <c r="D790" s="403"/>
      <c r="E790" s="403"/>
    </row>
    <row r="791" spans="1:5" ht="12.75">
      <c r="A791" s="404" t="s">
        <v>729</v>
      </c>
      <c r="B791" s="402"/>
      <c r="C791" s="405" t="s">
        <v>392</v>
      </c>
      <c r="D791" s="403"/>
      <c r="E791" s="403"/>
    </row>
    <row r="792" spans="1:5" ht="12.75">
      <c r="A792" s="93" t="s">
        <v>393</v>
      </c>
      <c r="B792" s="407" t="s">
        <v>396</v>
      </c>
      <c r="C792" s="406" t="s">
        <v>397</v>
      </c>
      <c r="D792" s="407" t="s">
        <v>398</v>
      </c>
      <c r="E792" s="406" t="s">
        <v>9</v>
      </c>
    </row>
    <row r="793" spans="1:5" ht="12.75">
      <c r="A793" s="90"/>
      <c r="B793" s="334"/>
      <c r="C793" s="334"/>
      <c r="D793" s="334"/>
      <c r="E793" s="334"/>
    </row>
    <row r="794" spans="1:5" ht="12.75">
      <c r="A794" s="90"/>
      <c r="B794" s="334"/>
      <c r="C794" s="334"/>
      <c r="D794" s="334"/>
      <c r="E794" s="334"/>
    </row>
    <row r="795" spans="1:5" ht="12.75">
      <c r="A795" s="325" t="s">
        <v>692</v>
      </c>
      <c r="B795" s="334"/>
      <c r="C795" s="334"/>
      <c r="D795" s="334"/>
      <c r="E795" s="334"/>
    </row>
    <row r="796" spans="1:5" ht="12.75">
      <c r="A796" s="325" t="s">
        <v>453</v>
      </c>
      <c r="B796" s="334"/>
      <c r="C796" s="334"/>
      <c r="D796" s="334"/>
      <c r="E796" s="334"/>
    </row>
    <row r="797" spans="1:5" ht="12.75">
      <c r="A797" s="90" t="s">
        <v>467</v>
      </c>
      <c r="B797" s="369">
        <v>265775.4</v>
      </c>
      <c r="C797" s="369">
        <v>620734.19</v>
      </c>
      <c r="D797" s="369">
        <v>1075574.47</v>
      </c>
      <c r="E797" s="369">
        <v>484215.02</v>
      </c>
    </row>
    <row r="798" spans="1:5" ht="12.75">
      <c r="A798" s="90" t="s">
        <v>694</v>
      </c>
      <c r="B798" s="345">
        <v>152.86</v>
      </c>
      <c r="C798" s="345">
        <v>1535.32</v>
      </c>
      <c r="D798" s="345">
        <v>-149528.98</v>
      </c>
      <c r="E798" s="345">
        <v>-16967.61</v>
      </c>
    </row>
    <row r="799" spans="1:5" ht="12.75">
      <c r="A799" s="90" t="s">
        <v>466</v>
      </c>
      <c r="B799" s="343">
        <v>265928.26</v>
      </c>
      <c r="C799" s="343">
        <v>622269.51</v>
      </c>
      <c r="D799" s="343">
        <v>926045.48</v>
      </c>
      <c r="E799" s="343">
        <v>467247.41</v>
      </c>
    </row>
    <row r="800" spans="1:5" ht="12.75">
      <c r="A800" s="90"/>
      <c r="B800" s="343"/>
      <c r="C800" s="343"/>
      <c r="D800" s="343"/>
      <c r="E800" s="343"/>
    </row>
    <row r="801" spans="1:5" ht="12.75">
      <c r="A801" s="90" t="s">
        <v>633</v>
      </c>
      <c r="B801" s="343">
        <v>245125.49</v>
      </c>
      <c r="C801" s="343">
        <v>264013.85</v>
      </c>
      <c r="D801" s="343">
        <v>81447.2</v>
      </c>
      <c r="E801" s="343">
        <v>236393.63</v>
      </c>
    </row>
    <row r="802" spans="1:5" ht="12.75">
      <c r="A802" s="90" t="s">
        <v>266</v>
      </c>
      <c r="B802" s="343">
        <v>-72089.74</v>
      </c>
      <c r="C802" s="343">
        <v>-15946.74</v>
      </c>
      <c r="D802" s="343">
        <v>-106564.84</v>
      </c>
      <c r="E802" s="343">
        <v>-58760.46</v>
      </c>
    </row>
    <row r="803" spans="1:5" ht="12.75">
      <c r="A803" s="90"/>
      <c r="B803" s="343"/>
      <c r="C803" s="343"/>
      <c r="D803" s="343"/>
      <c r="E803" s="343"/>
    </row>
    <row r="804" spans="1:5" ht="12.75">
      <c r="A804" s="90" t="s">
        <v>696</v>
      </c>
      <c r="B804" s="343">
        <v>438964.01</v>
      </c>
      <c r="C804" s="343">
        <v>870336.62</v>
      </c>
      <c r="D804" s="343">
        <v>900927.85</v>
      </c>
      <c r="E804" s="343">
        <v>644880.59</v>
      </c>
    </row>
    <row r="805" spans="1:5" ht="12.75">
      <c r="A805" s="90"/>
      <c r="B805" s="343"/>
      <c r="C805" s="343"/>
      <c r="D805" s="343"/>
      <c r="E805" s="343"/>
    </row>
    <row r="806" spans="1:5" ht="12.75">
      <c r="A806" s="90"/>
      <c r="B806" s="343"/>
      <c r="C806" s="343"/>
      <c r="D806" s="343"/>
      <c r="E806" s="343"/>
    </row>
    <row r="807" spans="1:5" ht="12.75">
      <c r="A807" s="325" t="s">
        <v>697</v>
      </c>
      <c r="B807" s="343"/>
      <c r="C807" s="343"/>
      <c r="D807" s="343"/>
      <c r="E807" s="343"/>
    </row>
    <row r="808" spans="1:5" ht="12.75">
      <c r="A808" s="90" t="s">
        <v>699</v>
      </c>
      <c r="B808" s="343">
        <v>-1242.66</v>
      </c>
      <c r="C808" s="343">
        <v>-24.12</v>
      </c>
      <c r="D808" s="343">
        <v>18717.69</v>
      </c>
      <c r="E808" s="343">
        <v>1335.3</v>
      </c>
    </row>
    <row r="809" spans="1:5" ht="12.75">
      <c r="A809" s="90" t="s">
        <v>377</v>
      </c>
      <c r="B809" s="343">
        <v>13886.52</v>
      </c>
      <c r="C809" s="343">
        <v>28517.78</v>
      </c>
      <c r="D809" s="343">
        <v>41138.01</v>
      </c>
      <c r="E809" s="343">
        <v>21968.8</v>
      </c>
    </row>
    <row r="810" spans="1:5" ht="12.75">
      <c r="A810" s="90" t="s">
        <v>664</v>
      </c>
      <c r="B810" s="345">
        <v>0</v>
      </c>
      <c r="C810" s="345">
        <v>0</v>
      </c>
      <c r="D810" s="345">
        <v>0</v>
      </c>
      <c r="E810" s="345">
        <v>0</v>
      </c>
    </row>
    <row r="811" spans="1:5" ht="12.75">
      <c r="A811" s="90" t="s">
        <v>202</v>
      </c>
      <c r="B811" s="343">
        <v>12643.86</v>
      </c>
      <c r="C811" s="343">
        <v>28493.66</v>
      </c>
      <c r="D811" s="343">
        <v>59855.7</v>
      </c>
      <c r="E811" s="343">
        <v>23304.1</v>
      </c>
    </row>
    <row r="812" spans="1:5" ht="12.75">
      <c r="A812" s="90"/>
      <c r="B812" s="343"/>
      <c r="C812" s="343"/>
      <c r="D812" s="343"/>
      <c r="E812" s="343"/>
    </row>
    <row r="813" spans="1:5" ht="12.75">
      <c r="A813" s="90" t="s">
        <v>16</v>
      </c>
      <c r="B813" s="343">
        <v>-16913.56</v>
      </c>
      <c r="C813" s="343">
        <v>-37157.57</v>
      </c>
      <c r="D813" s="343">
        <v>-375064.04</v>
      </c>
      <c r="E813" s="343">
        <v>-69185.49</v>
      </c>
    </row>
    <row r="814" spans="1:5" ht="12.75">
      <c r="A814" s="90"/>
      <c r="B814" s="343"/>
      <c r="C814" s="343"/>
      <c r="D814" s="343"/>
      <c r="E814" s="343"/>
    </row>
    <row r="815" spans="1:5" ht="12.75">
      <c r="A815" s="90" t="s">
        <v>204</v>
      </c>
      <c r="B815" s="343">
        <v>-4269.7</v>
      </c>
      <c r="C815" s="343">
        <v>-8663.92</v>
      </c>
      <c r="D815" s="343">
        <v>-315208.34</v>
      </c>
      <c r="E815" s="343">
        <v>-45881.39</v>
      </c>
    </row>
    <row r="816" spans="1:5" ht="12.75">
      <c r="A816" s="93"/>
      <c r="B816" s="341"/>
      <c r="C816" s="341"/>
      <c r="D816" s="341"/>
      <c r="E816" s="341"/>
    </row>
    <row r="817" spans="1:5" ht="12.75">
      <c r="A817" s="95"/>
      <c r="B817" s="360"/>
      <c r="C817" s="360"/>
      <c r="D817" s="360"/>
      <c r="E817" s="360"/>
    </row>
    <row r="818" spans="1:5" ht="12.75">
      <c r="A818" s="90"/>
      <c r="B818" s="334"/>
      <c r="C818" s="334"/>
      <c r="D818" s="334"/>
      <c r="E818" s="334"/>
    </row>
    <row r="819" spans="1:5" ht="12.75">
      <c r="A819" s="321" t="s">
        <v>208</v>
      </c>
      <c r="B819" s="323" t="s">
        <v>700</v>
      </c>
      <c r="C819" s="324"/>
      <c r="D819" s="324"/>
      <c r="E819" s="324"/>
    </row>
    <row r="820" spans="1:5" ht="12.75">
      <c r="A820" s="90"/>
      <c r="B820" s="402" t="s">
        <v>388</v>
      </c>
      <c r="C820" s="403"/>
      <c r="D820" s="403"/>
      <c r="E820" s="403"/>
    </row>
    <row r="821" spans="1:5" ht="12.75">
      <c r="A821" s="404" t="s">
        <v>729</v>
      </c>
      <c r="B821" s="402"/>
      <c r="C821" s="405" t="s">
        <v>392</v>
      </c>
      <c r="D821" s="403"/>
      <c r="E821" s="403"/>
    </row>
    <row r="822" spans="1:5" ht="12.75">
      <c r="A822" s="93" t="s">
        <v>393</v>
      </c>
      <c r="B822" s="407" t="s">
        <v>396</v>
      </c>
      <c r="C822" s="406" t="s">
        <v>397</v>
      </c>
      <c r="D822" s="407" t="s">
        <v>398</v>
      </c>
      <c r="E822" s="406" t="s">
        <v>9</v>
      </c>
    </row>
    <row r="823" spans="1:5" ht="12.75">
      <c r="A823" s="90"/>
      <c r="B823" s="334"/>
      <c r="C823" s="334"/>
      <c r="D823" s="334"/>
      <c r="E823" s="334"/>
    </row>
    <row r="824" spans="1:5" ht="12.75">
      <c r="A824" s="90"/>
      <c r="B824" s="334"/>
      <c r="C824" s="334"/>
      <c r="D824" s="334"/>
      <c r="E824" s="334"/>
    </row>
    <row r="825" spans="1:5" ht="12.75">
      <c r="A825" s="90" t="s">
        <v>263</v>
      </c>
      <c r="B825" s="343">
        <v>2851180.5</v>
      </c>
      <c r="C825" s="343">
        <v>5897733.32</v>
      </c>
      <c r="D825" s="343">
        <v>8374511.94</v>
      </c>
      <c r="E825" s="343">
        <v>4522498.88</v>
      </c>
    </row>
    <row r="826" spans="1:5" ht="12.75">
      <c r="A826" s="90" t="s">
        <v>182</v>
      </c>
      <c r="B826" s="343">
        <v>-25894.15</v>
      </c>
      <c r="C826" s="343">
        <v>-13399.28</v>
      </c>
      <c r="D826" s="343">
        <v>407853.93</v>
      </c>
      <c r="E826" s="343">
        <v>71171.14</v>
      </c>
    </row>
    <row r="827" spans="1:5" ht="12.75">
      <c r="A827" s="90"/>
      <c r="B827" s="343"/>
      <c r="C827" s="343"/>
      <c r="D827" s="343"/>
      <c r="E827" s="343"/>
    </row>
    <row r="828" spans="1:5" ht="12.75">
      <c r="A828" s="325" t="s">
        <v>701</v>
      </c>
      <c r="B828" s="343"/>
      <c r="C828" s="343"/>
      <c r="D828" s="343"/>
      <c r="E828" s="343"/>
    </row>
    <row r="829" spans="1:5" ht="12.75">
      <c r="A829" s="90" t="s">
        <v>453</v>
      </c>
      <c r="B829" s="343">
        <v>265928.26</v>
      </c>
      <c r="C829" s="343">
        <v>622269.51</v>
      </c>
      <c r="D829" s="343">
        <v>926045.48</v>
      </c>
      <c r="E829" s="343">
        <v>467247.41</v>
      </c>
    </row>
    <row r="830" spans="1:5" ht="12.75">
      <c r="A830" s="90" t="s">
        <v>633</v>
      </c>
      <c r="B830" s="343">
        <v>245125.49</v>
      </c>
      <c r="C830" s="343">
        <v>264013.85</v>
      </c>
      <c r="D830" s="343">
        <v>81447.2</v>
      </c>
      <c r="E830" s="343">
        <v>236393.63</v>
      </c>
    </row>
    <row r="831" spans="1:5" ht="12.75">
      <c r="A831" s="90" t="s">
        <v>266</v>
      </c>
      <c r="B831" s="345">
        <v>-72089.74</v>
      </c>
      <c r="C831" s="345">
        <v>-15946.74</v>
      </c>
      <c r="D831" s="345">
        <v>-106564.84</v>
      </c>
      <c r="E831" s="345">
        <v>-58760.46</v>
      </c>
    </row>
    <row r="832" spans="1:5" ht="12.75">
      <c r="A832" s="90" t="s">
        <v>199</v>
      </c>
      <c r="B832" s="343">
        <v>438964.01</v>
      </c>
      <c r="C832" s="343">
        <v>870336.62</v>
      </c>
      <c r="D832" s="343">
        <v>900927.85</v>
      </c>
      <c r="E832" s="343">
        <v>644880.59</v>
      </c>
    </row>
    <row r="833" spans="1:5" ht="12.75">
      <c r="A833" s="90"/>
      <c r="B833" s="343"/>
      <c r="C833" s="343"/>
      <c r="D833" s="343"/>
      <c r="E833" s="343"/>
    </row>
    <row r="834" spans="1:5" ht="12.75">
      <c r="A834" s="325" t="s">
        <v>702</v>
      </c>
      <c r="B834" s="343"/>
      <c r="C834" s="343"/>
      <c r="D834" s="343"/>
      <c r="E834" s="343"/>
    </row>
    <row r="835" spans="1:5" ht="12.75">
      <c r="A835" s="90" t="s">
        <v>383</v>
      </c>
      <c r="B835" s="343">
        <v>12643.86</v>
      </c>
      <c r="C835" s="343">
        <v>28493.66</v>
      </c>
      <c r="D835" s="343">
        <v>59855.7</v>
      </c>
      <c r="E835" s="343">
        <v>23304.1</v>
      </c>
    </row>
    <row r="836" spans="1:5" ht="12.75">
      <c r="A836" s="90" t="s">
        <v>16</v>
      </c>
      <c r="B836" s="345">
        <v>-16913.56</v>
      </c>
      <c r="C836" s="345">
        <v>-37157.57</v>
      </c>
      <c r="D836" s="345">
        <v>-375064.04</v>
      </c>
      <c r="E836" s="345">
        <v>-69185.49</v>
      </c>
    </row>
    <row r="837" spans="1:5" ht="12.75">
      <c r="A837" s="90" t="s">
        <v>204</v>
      </c>
      <c r="B837" s="343">
        <v>-4269.7</v>
      </c>
      <c r="C837" s="343">
        <v>-8663.92</v>
      </c>
      <c r="D837" s="343">
        <v>-315208.34</v>
      </c>
      <c r="E837" s="343">
        <v>-45881.39</v>
      </c>
    </row>
    <row r="838" spans="1:5" ht="12.75">
      <c r="A838" s="90"/>
      <c r="B838" s="343"/>
      <c r="C838" s="343"/>
      <c r="D838" s="343"/>
      <c r="E838" s="343"/>
    </row>
    <row r="839" spans="1:5" ht="12.75">
      <c r="A839" s="325" t="s">
        <v>703</v>
      </c>
      <c r="B839" s="343"/>
      <c r="C839" s="343"/>
      <c r="D839" s="343"/>
      <c r="E839" s="343"/>
    </row>
    <row r="840" spans="1:5" ht="12.75">
      <c r="A840" s="90" t="s">
        <v>650</v>
      </c>
      <c r="B840" s="343">
        <v>0</v>
      </c>
      <c r="C840" s="343">
        <v>0</v>
      </c>
      <c r="D840" s="343">
        <v>-51.29</v>
      </c>
      <c r="E840" s="343">
        <v>-6.18</v>
      </c>
    </row>
    <row r="841" spans="1:5" ht="12.75">
      <c r="A841" s="90" t="s">
        <v>187</v>
      </c>
      <c r="B841" s="343">
        <v>14197.59</v>
      </c>
      <c r="C841" s="343">
        <v>-6452.14</v>
      </c>
      <c r="D841" s="343">
        <v>-2055.52</v>
      </c>
      <c r="E841" s="343">
        <v>11170.81</v>
      </c>
    </row>
    <row r="842" spans="1:5" ht="12.75">
      <c r="A842" s="90" t="s">
        <v>704</v>
      </c>
      <c r="B842" s="343">
        <v>2772.87</v>
      </c>
      <c r="C842" s="343">
        <v>-10376.17</v>
      </c>
      <c r="D842" s="343">
        <v>6398.19</v>
      </c>
      <c r="E842" s="343">
        <v>122.86</v>
      </c>
    </row>
    <row r="843" spans="1:5" ht="12.75">
      <c r="A843" s="90" t="s">
        <v>177</v>
      </c>
      <c r="B843" s="343">
        <v>0</v>
      </c>
      <c r="C843" s="343">
        <v>0</v>
      </c>
      <c r="D843" s="343">
        <v>0</v>
      </c>
      <c r="E843" s="343">
        <v>0</v>
      </c>
    </row>
    <row r="844" spans="1:5" ht="12.75">
      <c r="A844" s="90"/>
      <c r="B844" s="343"/>
      <c r="C844" s="343"/>
      <c r="D844" s="343"/>
      <c r="E844" s="343"/>
    </row>
    <row r="845" spans="1:5" ht="12.75">
      <c r="A845" s="325" t="s">
        <v>705</v>
      </c>
      <c r="B845" s="343"/>
      <c r="C845" s="343"/>
      <c r="D845" s="343"/>
      <c r="E845" s="343"/>
    </row>
    <row r="846" spans="1:5" ht="12.75">
      <c r="A846" s="90" t="s">
        <v>155</v>
      </c>
      <c r="B846" s="343">
        <v>33702.48</v>
      </c>
      <c r="C846" s="343">
        <v>81397.59</v>
      </c>
      <c r="D846" s="343">
        <v>5964.01</v>
      </c>
      <c r="E846" s="343">
        <v>47894.88</v>
      </c>
    </row>
    <row r="847" spans="1:5" ht="12.75">
      <c r="A847" s="90" t="s">
        <v>706</v>
      </c>
      <c r="B847" s="343">
        <v>-20818.86</v>
      </c>
      <c r="C847" s="343">
        <v>-116590.42</v>
      </c>
      <c r="D847" s="343">
        <v>-655127.27</v>
      </c>
      <c r="E847" s="343">
        <v>-136161.38</v>
      </c>
    </row>
    <row r="848" spans="1:5" ht="12.75">
      <c r="A848" s="90"/>
      <c r="B848" s="343"/>
      <c r="C848" s="343"/>
      <c r="D848" s="343"/>
      <c r="E848" s="343"/>
    </row>
    <row r="849" spans="1:5" ht="12.75">
      <c r="A849" s="90" t="s">
        <v>707</v>
      </c>
      <c r="B849" s="343">
        <v>-37550.89</v>
      </c>
      <c r="C849" s="343">
        <v>-214816.32</v>
      </c>
      <c r="D849" s="343">
        <v>-656799.91</v>
      </c>
      <c r="E849" s="343">
        <v>-172768.77</v>
      </c>
    </row>
    <row r="850" spans="1:5" ht="12.75">
      <c r="A850" s="90"/>
      <c r="B850" s="343"/>
      <c r="C850" s="343"/>
      <c r="D850" s="343"/>
      <c r="E850" s="343"/>
    </row>
    <row r="851" spans="1:5" ht="12.75">
      <c r="A851" s="90" t="s">
        <v>273</v>
      </c>
      <c r="B851" s="343">
        <v>3222429.78</v>
      </c>
      <c r="C851" s="343">
        <v>6531190.43</v>
      </c>
      <c r="D851" s="343">
        <v>8711285.47</v>
      </c>
      <c r="E851" s="343">
        <v>5019900.44</v>
      </c>
    </row>
    <row r="852" spans="1:5" ht="12.75">
      <c r="A852" s="93"/>
      <c r="B852" s="341"/>
      <c r="C852" s="341"/>
      <c r="D852" s="341"/>
      <c r="E852" s="341"/>
    </row>
    <row r="853" spans="1:5" ht="12.75">
      <c r="A853" s="90"/>
      <c r="B853" s="334"/>
      <c r="C853" s="334"/>
      <c r="D853" s="334"/>
      <c r="E853" s="334"/>
    </row>
    <row r="854" spans="1:5" ht="12.75">
      <c r="A854" s="90"/>
      <c r="B854" s="334"/>
      <c r="C854" s="334"/>
      <c r="D854" s="334"/>
      <c r="E854" s="334"/>
    </row>
    <row r="855" spans="1:5" ht="12.75">
      <c r="A855" s="321" t="s">
        <v>215</v>
      </c>
      <c r="B855" s="323" t="s">
        <v>708</v>
      </c>
      <c r="C855" s="324"/>
      <c r="D855" s="324"/>
      <c r="E855" s="324"/>
    </row>
    <row r="856" spans="1:5" ht="12.75">
      <c r="A856" s="90"/>
      <c r="B856" s="402" t="s">
        <v>388</v>
      </c>
      <c r="C856" s="403"/>
      <c r="D856" s="403"/>
      <c r="E856" s="403"/>
    </row>
    <row r="857" spans="1:5" ht="12.75">
      <c r="A857" s="404" t="s">
        <v>729</v>
      </c>
      <c r="B857" s="402"/>
      <c r="C857" s="405" t="s">
        <v>392</v>
      </c>
      <c r="D857" s="403"/>
      <c r="E857" s="403"/>
    </row>
    <row r="858" spans="1:5" ht="12.75">
      <c r="A858" s="93" t="s">
        <v>393</v>
      </c>
      <c r="B858" s="407" t="s">
        <v>396</v>
      </c>
      <c r="C858" s="406" t="s">
        <v>397</v>
      </c>
      <c r="D858" s="407" t="s">
        <v>398</v>
      </c>
      <c r="E858" s="406" t="s">
        <v>9</v>
      </c>
    </row>
    <row r="859" spans="1:5" ht="12.75">
      <c r="A859" s="90"/>
      <c r="B859" s="334"/>
      <c r="C859" s="334"/>
      <c r="D859" s="334"/>
      <c r="E859" s="334"/>
    </row>
    <row r="860" spans="1:5" ht="12.75">
      <c r="A860" s="90"/>
      <c r="B860" s="334"/>
      <c r="C860" s="334"/>
      <c r="D860" s="334"/>
      <c r="E860" s="334"/>
    </row>
    <row r="861" spans="1:5" ht="12.75">
      <c r="A861" s="325" t="s">
        <v>709</v>
      </c>
      <c r="B861" s="334"/>
      <c r="C861" s="334"/>
      <c r="D861" s="334"/>
      <c r="E861" s="334"/>
    </row>
    <row r="862" spans="1:5" ht="12.75">
      <c r="A862" s="90" t="s">
        <v>137</v>
      </c>
      <c r="B862" s="343">
        <v>214577.55</v>
      </c>
      <c r="C862" s="343">
        <v>621186.47</v>
      </c>
      <c r="D862" s="343">
        <v>2228747.36</v>
      </c>
      <c r="E862" s="343">
        <v>617952.65</v>
      </c>
    </row>
    <row r="863" spans="1:5" ht="12.75">
      <c r="A863" s="90" t="s">
        <v>76</v>
      </c>
      <c r="B863" s="343">
        <v>3621.24</v>
      </c>
      <c r="C863" s="343">
        <v>60403.58</v>
      </c>
      <c r="D863" s="343">
        <v>398212.99</v>
      </c>
      <c r="E863" s="343">
        <v>73983.9</v>
      </c>
    </row>
    <row r="864" spans="1:5" ht="12.75">
      <c r="A864" s="90" t="s">
        <v>140</v>
      </c>
      <c r="B864" s="343">
        <v>10020.68</v>
      </c>
      <c r="C864" s="343">
        <v>46791.29</v>
      </c>
      <c r="D864" s="343">
        <v>200861.18</v>
      </c>
      <c r="E864" s="343">
        <v>45045.47</v>
      </c>
    </row>
    <row r="865" spans="1:5" ht="12.75">
      <c r="A865" s="90" t="s">
        <v>371</v>
      </c>
      <c r="B865" s="343">
        <v>3727.06</v>
      </c>
      <c r="C865" s="343">
        <v>29293.99</v>
      </c>
      <c r="D865" s="343">
        <v>331509.62</v>
      </c>
      <c r="E865" s="343">
        <v>52365.9</v>
      </c>
    </row>
    <row r="866" spans="1:5" ht="12.75">
      <c r="A866" s="90" t="s">
        <v>372</v>
      </c>
      <c r="B866" s="343">
        <v>694.83</v>
      </c>
      <c r="C866" s="343">
        <v>14978.4</v>
      </c>
      <c r="D866" s="343">
        <v>45526.26</v>
      </c>
      <c r="E866" s="343">
        <v>10268.95</v>
      </c>
    </row>
    <row r="867" spans="1:5" ht="12.75">
      <c r="A867" s="90" t="s">
        <v>217</v>
      </c>
      <c r="B867" s="345">
        <v>513327.74</v>
      </c>
      <c r="C867" s="345">
        <v>561532.71</v>
      </c>
      <c r="D867" s="345">
        <v>644276.3</v>
      </c>
      <c r="E867" s="345">
        <v>545705.32</v>
      </c>
    </row>
    <row r="868" spans="1:5" ht="12.75">
      <c r="A868" s="90" t="s">
        <v>218</v>
      </c>
      <c r="B868" s="343">
        <v>-309571.53</v>
      </c>
      <c r="C868" s="343">
        <v>28993.65</v>
      </c>
      <c r="D868" s="343">
        <v>1404786.99</v>
      </c>
      <c r="E868" s="343">
        <v>38550.9</v>
      </c>
    </row>
    <row r="869" spans="1:5" ht="12.75">
      <c r="A869" s="90"/>
      <c r="B869" s="343"/>
      <c r="C869" s="343"/>
      <c r="D869" s="343"/>
      <c r="E869" s="343"/>
    </row>
    <row r="870" spans="1:5" ht="12.75">
      <c r="A870" s="90" t="s">
        <v>710</v>
      </c>
      <c r="B870" s="343">
        <v>2436659.24</v>
      </c>
      <c r="C870" s="343">
        <v>9148432</v>
      </c>
      <c r="D870" s="343">
        <v>27617150.67</v>
      </c>
      <c r="E870" s="343">
        <v>7732673.3</v>
      </c>
    </row>
    <row r="871" spans="1:5" ht="12.75">
      <c r="A871" s="90"/>
      <c r="B871" s="334"/>
      <c r="C871" s="334"/>
      <c r="D871" s="334"/>
      <c r="E871" s="334"/>
    </row>
    <row r="872" spans="1:5" ht="12.75">
      <c r="A872" s="90" t="s">
        <v>711</v>
      </c>
      <c r="B872" s="334">
        <v>-12.7</v>
      </c>
      <c r="C872" s="334">
        <v>0.32</v>
      </c>
      <c r="D872" s="334">
        <v>5.09</v>
      </c>
      <c r="E872" s="334">
        <v>0.5</v>
      </c>
    </row>
    <row r="873" spans="1:5" ht="12.75">
      <c r="A873" s="90"/>
      <c r="B873" s="334"/>
      <c r="C873" s="334"/>
      <c r="D873" s="334"/>
      <c r="E873" s="334"/>
    </row>
    <row r="874" spans="1:5" ht="12.75">
      <c r="A874" s="325" t="s">
        <v>224</v>
      </c>
      <c r="B874" s="334"/>
      <c r="C874" s="334"/>
      <c r="D874" s="334"/>
      <c r="E874" s="334"/>
    </row>
    <row r="875" spans="1:5" ht="12.75">
      <c r="A875" s="90" t="s">
        <v>137</v>
      </c>
      <c r="B875" s="343">
        <v>214577.55</v>
      </c>
      <c r="C875" s="343">
        <v>621186.47</v>
      </c>
      <c r="D875" s="343">
        <v>2228747.36</v>
      </c>
      <c r="E875" s="343">
        <v>617952.65</v>
      </c>
    </row>
    <row r="876" spans="1:5" ht="12.75">
      <c r="A876" s="90" t="s">
        <v>76</v>
      </c>
      <c r="B876" s="343">
        <v>3621.24</v>
      </c>
      <c r="C876" s="343">
        <v>60403.58</v>
      </c>
      <c r="D876" s="343">
        <v>398212.99</v>
      </c>
      <c r="E876" s="343">
        <v>73983.9</v>
      </c>
    </row>
    <row r="877" spans="1:5" ht="12.75">
      <c r="A877" s="90" t="s">
        <v>712</v>
      </c>
      <c r="B877" s="343">
        <v>97466.36</v>
      </c>
      <c r="C877" s="343">
        <v>365937.27</v>
      </c>
      <c r="D877" s="343">
        <v>1104685.99</v>
      </c>
      <c r="E877" s="343">
        <v>309306.96</v>
      </c>
    </row>
    <row r="878" spans="1:5" ht="12.75">
      <c r="A878" s="90" t="s">
        <v>140</v>
      </c>
      <c r="B878" s="343">
        <v>10020.68</v>
      </c>
      <c r="C878" s="343">
        <v>46791.29</v>
      </c>
      <c r="D878" s="343">
        <v>200861.18</v>
      </c>
      <c r="E878" s="343">
        <v>45045.47</v>
      </c>
    </row>
    <row r="879" spans="1:5" ht="12.75">
      <c r="A879" s="90" t="s">
        <v>371</v>
      </c>
      <c r="B879" s="343">
        <v>3727.06</v>
      </c>
      <c r="C879" s="343">
        <v>29293.99</v>
      </c>
      <c r="D879" s="343">
        <v>331509.62</v>
      </c>
      <c r="E879" s="343">
        <v>52365.9</v>
      </c>
    </row>
    <row r="880" spans="1:5" ht="12.75">
      <c r="A880" s="90" t="s">
        <v>372</v>
      </c>
      <c r="B880" s="343">
        <v>694.83</v>
      </c>
      <c r="C880" s="343">
        <v>14978.4</v>
      </c>
      <c r="D880" s="343">
        <v>45526.26</v>
      </c>
      <c r="E880" s="343">
        <v>10268.95</v>
      </c>
    </row>
    <row r="881" spans="1:5" ht="12.75">
      <c r="A881" s="90" t="s">
        <v>113</v>
      </c>
      <c r="B881" s="345">
        <v>316445.13</v>
      </c>
      <c r="C881" s="345">
        <v>2059366.92</v>
      </c>
      <c r="D881" s="345">
        <v>8829672.84</v>
      </c>
      <c r="E881" s="345">
        <v>1980535.05</v>
      </c>
    </row>
    <row r="882" spans="1:5" ht="12.75">
      <c r="A882" s="90" t="s">
        <v>224</v>
      </c>
      <c r="B882" s="343">
        <v>422734.99</v>
      </c>
      <c r="C882" s="343">
        <v>2283956.04</v>
      </c>
      <c r="D882" s="343">
        <v>9774050.14</v>
      </c>
      <c r="E882" s="343">
        <v>2255484.33</v>
      </c>
    </row>
    <row r="883" spans="1:5" ht="12.75">
      <c r="A883" s="90"/>
      <c r="B883" s="343"/>
      <c r="C883" s="343"/>
      <c r="D883" s="343"/>
      <c r="E883" s="343"/>
    </row>
    <row r="884" spans="1:5" ht="12.75">
      <c r="A884" s="90" t="s">
        <v>713</v>
      </c>
      <c r="B884" s="343">
        <v>4532.64</v>
      </c>
      <c r="C884" s="343">
        <v>16077.51</v>
      </c>
      <c r="D884" s="343">
        <v>59409.07</v>
      </c>
      <c r="E884" s="343">
        <v>15296.63</v>
      </c>
    </row>
    <row r="885" spans="1:5" ht="12.75">
      <c r="A885" s="90"/>
      <c r="B885" s="343"/>
      <c r="C885" s="343"/>
      <c r="D885" s="343"/>
      <c r="E885" s="343"/>
    </row>
    <row r="886" spans="1:5" ht="12.75">
      <c r="A886" s="90" t="s">
        <v>226</v>
      </c>
      <c r="B886" s="343">
        <v>93.26</v>
      </c>
      <c r="C886" s="343">
        <v>142.06</v>
      </c>
      <c r="D886" s="343">
        <v>164.52</v>
      </c>
      <c r="E886" s="343">
        <v>147.45</v>
      </c>
    </row>
    <row r="887" spans="1:5" ht="12.75">
      <c r="A887" s="93"/>
      <c r="B887" s="102"/>
      <c r="C887" s="102"/>
      <c r="D887" s="102"/>
      <c r="E887" s="102"/>
    </row>
    <row r="888" spans="1:5" ht="12.75">
      <c r="A888" s="90"/>
      <c r="B888" s="334"/>
      <c r="C888" s="334"/>
      <c r="D888" s="334"/>
      <c r="E888" s="334"/>
    </row>
    <row r="889" spans="1:5" ht="12.75">
      <c r="A889" s="90"/>
      <c r="B889" s="334"/>
      <c r="C889" s="334"/>
      <c r="D889" s="334"/>
      <c r="E889" s="334"/>
    </row>
    <row r="890" spans="1:5" ht="12.75">
      <c r="A890" s="321" t="s">
        <v>221</v>
      </c>
      <c r="B890" s="323" t="s">
        <v>110</v>
      </c>
      <c r="C890" s="324"/>
      <c r="D890" s="324"/>
      <c r="E890" s="324"/>
    </row>
    <row r="891" spans="1:5" ht="12.75">
      <c r="A891" s="90"/>
      <c r="B891" s="402" t="s">
        <v>388</v>
      </c>
      <c r="C891" s="403"/>
      <c r="D891" s="403"/>
      <c r="E891" s="403"/>
    </row>
    <row r="892" spans="1:5" ht="12.75">
      <c r="A892" s="404" t="s">
        <v>729</v>
      </c>
      <c r="B892" s="402"/>
      <c r="C892" s="405" t="s">
        <v>392</v>
      </c>
      <c r="D892" s="403"/>
      <c r="E892" s="403"/>
    </row>
    <row r="893" spans="1:5" ht="12.75">
      <c r="A893" s="93" t="s">
        <v>393</v>
      </c>
      <c r="B893" s="407" t="s">
        <v>396</v>
      </c>
      <c r="C893" s="406" t="s">
        <v>397</v>
      </c>
      <c r="D893" s="407" t="s">
        <v>398</v>
      </c>
      <c r="E893" s="406" t="s">
        <v>9</v>
      </c>
    </row>
    <row r="894" spans="1:5" ht="12.75">
      <c r="A894" s="90"/>
      <c r="B894" s="334"/>
      <c r="C894" s="334"/>
      <c r="D894" s="334"/>
      <c r="E894" s="334"/>
    </row>
    <row r="895" spans="1:5" ht="12.75">
      <c r="A895" s="90" t="s">
        <v>714</v>
      </c>
      <c r="B895" s="343">
        <v>4627.42</v>
      </c>
      <c r="C895" s="343">
        <v>15496.72</v>
      </c>
      <c r="D895" s="343">
        <v>55378.42</v>
      </c>
      <c r="E895" s="343">
        <v>14592.82</v>
      </c>
    </row>
    <row r="896" spans="1:5" ht="12.75">
      <c r="A896" s="90"/>
      <c r="B896" s="343"/>
      <c r="C896" s="343"/>
      <c r="D896" s="343"/>
      <c r="E896" s="343"/>
    </row>
    <row r="897" spans="1:5" ht="12.75">
      <c r="A897" s="90" t="s">
        <v>715</v>
      </c>
      <c r="B897" s="343">
        <v>74.48</v>
      </c>
      <c r="C897" s="343">
        <v>81.27</v>
      </c>
      <c r="D897" s="343">
        <v>83.14</v>
      </c>
      <c r="E897" s="343">
        <v>78.99</v>
      </c>
    </row>
    <row r="898" spans="1:5" ht="12.75">
      <c r="A898" s="90"/>
      <c r="B898" s="343"/>
      <c r="C898" s="343"/>
      <c r="D898" s="343"/>
      <c r="E898" s="343"/>
    </row>
    <row r="899" spans="1:5" ht="12.75">
      <c r="A899" s="90" t="s">
        <v>716</v>
      </c>
      <c r="B899" s="334">
        <v>11.95</v>
      </c>
      <c r="C899" s="334">
        <v>11.64</v>
      </c>
      <c r="D899" s="334">
        <v>10.15</v>
      </c>
      <c r="E899" s="334">
        <v>11.61</v>
      </c>
    </row>
    <row r="900" spans="1:5" ht="12.75">
      <c r="A900" s="90"/>
      <c r="B900" s="343"/>
      <c r="C900" s="343"/>
      <c r="D900" s="343"/>
      <c r="E900" s="343"/>
    </row>
    <row r="901" spans="1:5" ht="12.75">
      <c r="A901" s="90" t="s">
        <v>717</v>
      </c>
      <c r="B901" s="334">
        <v>3.75</v>
      </c>
      <c r="C901" s="334">
        <v>40.66</v>
      </c>
      <c r="D901" s="334">
        <v>81.85</v>
      </c>
      <c r="E901" s="334">
        <v>24.53</v>
      </c>
    </row>
    <row r="902" spans="1:5" ht="12.75">
      <c r="A902" s="90"/>
      <c r="B902" s="343"/>
      <c r="C902" s="343"/>
      <c r="D902" s="343"/>
      <c r="E902" s="343"/>
    </row>
    <row r="903" spans="1:5" ht="12.75">
      <c r="A903" s="90" t="s">
        <v>718</v>
      </c>
      <c r="B903" s="343">
        <v>1981.93</v>
      </c>
      <c r="C903" s="343">
        <v>1984.43</v>
      </c>
      <c r="D903" s="343">
        <v>1986.85</v>
      </c>
      <c r="E903" s="343">
        <v>1983.42</v>
      </c>
    </row>
    <row r="904" spans="1:5" ht="12.75">
      <c r="A904" s="90"/>
      <c r="B904" s="343"/>
      <c r="C904" s="343"/>
      <c r="D904" s="343"/>
      <c r="E904" s="343"/>
    </row>
    <row r="905" spans="1:5" ht="12.75">
      <c r="A905" s="90"/>
      <c r="B905" s="343"/>
      <c r="C905" s="343"/>
      <c r="D905" s="343"/>
      <c r="E905" s="343"/>
    </row>
    <row r="906" spans="1:5" ht="12.75">
      <c r="A906" s="90" t="s">
        <v>769</v>
      </c>
      <c r="B906" s="343">
        <v>171109.74</v>
      </c>
      <c r="C906" s="343">
        <v>585527.3</v>
      </c>
      <c r="D906" s="343">
        <v>2097929.05</v>
      </c>
      <c r="E906" s="343">
        <v>550028.83</v>
      </c>
    </row>
    <row r="907" spans="1:5" ht="12.75">
      <c r="A907" s="90"/>
      <c r="B907" s="343"/>
      <c r="C907" s="343"/>
      <c r="D907" s="343"/>
      <c r="E907" s="343"/>
    </row>
    <row r="908" spans="1:5" ht="12.75">
      <c r="A908" s="90" t="s">
        <v>719</v>
      </c>
      <c r="B908" s="343">
        <v>46</v>
      </c>
      <c r="C908" s="343">
        <v>32</v>
      </c>
      <c r="D908" s="343">
        <v>18</v>
      </c>
      <c r="E908" s="343">
        <v>96</v>
      </c>
    </row>
    <row r="909" spans="1:5" ht="12.75">
      <c r="A909" s="90" t="s">
        <v>720</v>
      </c>
      <c r="B909" s="343">
        <v>210.25</v>
      </c>
      <c r="C909" s="343">
        <v>64</v>
      </c>
      <c r="D909" s="343">
        <v>50</v>
      </c>
      <c r="E909" s="343">
        <v>324.25</v>
      </c>
    </row>
    <row r="910" spans="1:5" ht="12.75">
      <c r="A910" s="93"/>
      <c r="B910" s="341"/>
      <c r="C910" s="341"/>
      <c r="D910" s="341"/>
      <c r="E910" s="3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7" manualBreakCount="17">
    <brk id="52" max="255" man="1"/>
    <brk id="112" max="255" man="1"/>
    <brk id="169" max="255" man="1"/>
    <brk id="203" max="255" man="1"/>
    <brk id="241" max="255" man="1"/>
    <brk id="294" max="255" man="1"/>
    <brk id="344" max="255" man="1"/>
    <brk id="373" max="255" man="1"/>
    <brk id="428" max="255" man="1"/>
    <brk id="481" max="255" man="1"/>
    <brk id="516" max="255" man="1"/>
    <brk id="583" max="255" man="1"/>
    <brk id="642" max="255" man="1"/>
    <brk id="701" max="255" man="1"/>
    <brk id="746" max="255" man="1"/>
    <brk id="787" max="255" man="1"/>
    <brk id="8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8"/>
  <sheetViews>
    <sheetView zoomScalePageLayoutView="0" workbookViewId="0" topLeftCell="A1">
      <selection activeCell="A926" sqref="A926"/>
    </sheetView>
  </sheetViews>
  <sheetFormatPr defaultColWidth="9.140625" defaultRowHeight="12" customHeight="1"/>
  <cols>
    <col min="1" max="1" width="32.7109375" style="348" customWidth="1"/>
    <col min="2" max="2" width="7.00390625" style="367" customWidth="1"/>
    <col min="3" max="3" width="8.00390625" style="366" customWidth="1"/>
    <col min="4" max="7" width="10.8515625" style="334" customWidth="1"/>
    <col min="8" max="8" width="10.28125" style="348" customWidth="1"/>
    <col min="9" max="16384" width="9.140625" style="348" customWidth="1"/>
  </cols>
  <sheetData>
    <row r="1" spans="1:7" s="325" customFormat="1" ht="12" customHeight="1">
      <c r="A1" s="321" t="s">
        <v>2</v>
      </c>
      <c r="B1" s="322"/>
      <c r="C1" s="323" t="s">
        <v>386</v>
      </c>
      <c r="D1" s="324"/>
      <c r="E1" s="324"/>
      <c r="F1" s="324"/>
      <c r="G1" s="324"/>
    </row>
    <row r="2" spans="2:7" s="90" customFormat="1" ht="12" customHeight="1">
      <c r="B2" s="326" t="s">
        <v>387</v>
      </c>
      <c r="C2" s="327"/>
      <c r="D2" s="386" t="s">
        <v>388</v>
      </c>
      <c r="E2" s="329"/>
      <c r="F2" s="329"/>
      <c r="G2" s="329"/>
    </row>
    <row r="3" spans="1:7" s="90" customFormat="1" ht="12" customHeight="1">
      <c r="A3" s="328" t="s">
        <v>389</v>
      </c>
      <c r="B3" s="326" t="s">
        <v>390</v>
      </c>
      <c r="C3" s="329" t="s">
        <v>391</v>
      </c>
      <c r="D3" s="386"/>
      <c r="E3" s="347" t="s">
        <v>392</v>
      </c>
      <c r="F3" s="329"/>
      <c r="G3" s="329"/>
    </row>
    <row r="4" spans="1:7" s="90" customFormat="1" ht="12" customHeight="1">
      <c r="A4" s="93" t="s">
        <v>393</v>
      </c>
      <c r="B4" s="330" t="s">
        <v>394</v>
      </c>
      <c r="C4" s="331" t="s">
        <v>395</v>
      </c>
      <c r="D4" s="387" t="s">
        <v>396</v>
      </c>
      <c r="E4" s="331" t="s">
        <v>397</v>
      </c>
      <c r="F4" s="387" t="s">
        <v>398</v>
      </c>
      <c r="G4" s="331" t="s">
        <v>9</v>
      </c>
    </row>
    <row r="5" spans="1:7" s="90" customFormat="1" ht="12" customHeight="1">
      <c r="A5" s="95"/>
      <c r="B5" s="332"/>
      <c r="C5" s="333"/>
      <c r="D5" s="334"/>
      <c r="E5" s="334"/>
      <c r="F5" s="334"/>
      <c r="G5" s="334"/>
    </row>
    <row r="6" spans="2:7" s="90" customFormat="1" ht="12" customHeight="1">
      <c r="B6" s="335"/>
      <c r="C6" s="336"/>
      <c r="D6" s="337"/>
      <c r="E6" s="337"/>
      <c r="F6" s="337"/>
      <c r="G6" s="337"/>
    </row>
    <row r="7" spans="1:7" s="90" customFormat="1" ht="12" customHeight="1">
      <c r="A7" s="325" t="s">
        <v>399</v>
      </c>
      <c r="B7" s="335"/>
      <c r="C7" s="336"/>
      <c r="D7" s="334"/>
      <c r="E7" s="334"/>
      <c r="F7" s="334"/>
      <c r="G7" s="334"/>
    </row>
    <row r="8" spans="1:7" s="90" customFormat="1" ht="12" customHeight="1">
      <c r="A8" s="90" t="s">
        <v>400</v>
      </c>
      <c r="B8" s="338">
        <v>31</v>
      </c>
      <c r="C8" s="336">
        <v>111010</v>
      </c>
      <c r="D8" s="334">
        <v>0.9</v>
      </c>
      <c r="E8" s="334">
        <v>1.8</v>
      </c>
      <c r="F8" s="334">
        <v>1</v>
      </c>
      <c r="G8" s="334">
        <v>15.8</v>
      </c>
    </row>
    <row r="9" spans="1:7" s="90" customFormat="1" ht="12" customHeight="1">
      <c r="A9" s="90" t="s">
        <v>401</v>
      </c>
      <c r="B9" s="338">
        <v>32</v>
      </c>
      <c r="C9" s="336">
        <v>111030</v>
      </c>
      <c r="D9" s="334">
        <v>0.2</v>
      </c>
      <c r="E9" s="334">
        <v>0.2</v>
      </c>
      <c r="F9" s="334">
        <v>0.1</v>
      </c>
      <c r="G9" s="334">
        <v>0.1</v>
      </c>
    </row>
    <row r="10" spans="1:7" s="90" customFormat="1" ht="12" customHeight="1">
      <c r="A10" s="90" t="s">
        <v>402</v>
      </c>
      <c r="B10" s="339"/>
      <c r="C10" s="336">
        <v>111020</v>
      </c>
      <c r="D10" s="334">
        <v>0.3</v>
      </c>
      <c r="E10" s="334">
        <v>0.9</v>
      </c>
      <c r="F10" s="334">
        <v>1.6</v>
      </c>
      <c r="G10" s="334">
        <v>0.7</v>
      </c>
    </row>
    <row r="11" spans="1:7" s="90" customFormat="1" ht="12" customHeight="1">
      <c r="A11" s="90" t="s">
        <v>403</v>
      </c>
      <c r="B11" s="339"/>
      <c r="C11" s="340">
        <v>111033</v>
      </c>
      <c r="D11" s="341">
        <v>0</v>
      </c>
      <c r="E11" s="341">
        <v>0.1</v>
      </c>
      <c r="F11" s="341">
        <v>1.5</v>
      </c>
      <c r="G11" s="341">
        <v>0.2</v>
      </c>
    </row>
    <row r="12" spans="1:7" s="90" customFormat="1" ht="12" customHeight="1">
      <c r="A12" s="90" t="s">
        <v>404</v>
      </c>
      <c r="B12" s="338">
        <v>35</v>
      </c>
      <c r="C12" s="336">
        <v>110010</v>
      </c>
      <c r="D12" s="334">
        <v>1.3</v>
      </c>
      <c r="E12" s="334">
        <v>3</v>
      </c>
      <c r="F12" s="334">
        <v>4.1</v>
      </c>
      <c r="G12" s="334">
        <v>2.6</v>
      </c>
    </row>
    <row r="13" spans="2:7" s="90" customFormat="1" ht="12" customHeight="1">
      <c r="B13" s="338"/>
      <c r="C13" s="336" t="s">
        <v>5</v>
      </c>
      <c r="D13" s="334"/>
      <c r="E13" s="334"/>
      <c r="F13" s="334"/>
      <c r="G13" s="334"/>
    </row>
    <row r="14" spans="1:7" s="90" customFormat="1" ht="12" customHeight="1">
      <c r="A14" s="325" t="s">
        <v>405</v>
      </c>
      <c r="B14" s="338"/>
      <c r="C14" s="336" t="s">
        <v>5</v>
      </c>
      <c r="D14" s="334"/>
      <c r="E14" s="334"/>
      <c r="F14" s="334"/>
      <c r="G14" s="334"/>
    </row>
    <row r="15" spans="1:7" s="90" customFormat="1" ht="12" customHeight="1">
      <c r="A15" s="90" t="s">
        <v>400</v>
      </c>
      <c r="B15" s="338">
        <v>36</v>
      </c>
      <c r="C15" s="336">
        <v>110160</v>
      </c>
      <c r="D15" s="334">
        <v>0</v>
      </c>
      <c r="E15" s="334">
        <v>-0.1</v>
      </c>
      <c r="F15" s="334">
        <v>0</v>
      </c>
      <c r="G15" s="334">
        <v>0</v>
      </c>
    </row>
    <row r="16" spans="1:7" s="90" customFormat="1" ht="12" customHeight="1">
      <c r="A16" s="90" t="s">
        <v>401</v>
      </c>
      <c r="B16" s="339">
        <v>37</v>
      </c>
      <c r="C16" s="336">
        <v>110170</v>
      </c>
      <c r="D16" s="334">
        <v>0</v>
      </c>
      <c r="E16" s="334">
        <v>0</v>
      </c>
      <c r="F16" s="334">
        <v>0</v>
      </c>
      <c r="G16" s="334">
        <v>0</v>
      </c>
    </row>
    <row r="17" spans="1:7" s="90" customFormat="1" ht="12" customHeight="1">
      <c r="A17" s="90" t="s">
        <v>406</v>
      </c>
      <c r="B17" s="339"/>
      <c r="C17" s="340">
        <v>110180</v>
      </c>
      <c r="D17" s="341">
        <v>0</v>
      </c>
      <c r="E17" s="341">
        <v>0</v>
      </c>
      <c r="F17" s="341">
        <v>0</v>
      </c>
      <c r="G17" s="341">
        <v>0</v>
      </c>
    </row>
    <row r="18" spans="1:7" s="90" customFormat="1" ht="12" customHeight="1">
      <c r="A18" s="90" t="s">
        <v>407</v>
      </c>
      <c r="B18" s="338">
        <v>38</v>
      </c>
      <c r="C18" s="336">
        <v>110190</v>
      </c>
      <c r="D18" s="334">
        <v>0</v>
      </c>
      <c r="E18" s="334">
        <v>0</v>
      </c>
      <c r="F18" s="334">
        <v>0</v>
      </c>
      <c r="G18" s="334">
        <v>0</v>
      </c>
    </row>
    <row r="19" spans="2:7" s="90" customFormat="1" ht="12" customHeight="1">
      <c r="B19" s="338"/>
      <c r="C19" s="336" t="s">
        <v>5</v>
      </c>
      <c r="D19" s="334"/>
      <c r="E19" s="334"/>
      <c r="F19" s="334"/>
      <c r="G19" s="334"/>
    </row>
    <row r="20" spans="1:7" s="90" customFormat="1" ht="12" customHeight="1">
      <c r="A20" s="325" t="s">
        <v>408</v>
      </c>
      <c r="B20" s="338"/>
      <c r="C20" s="336" t="s">
        <v>5</v>
      </c>
      <c r="D20" s="334"/>
      <c r="E20" s="334"/>
      <c r="F20" s="334"/>
      <c r="G20" s="334"/>
    </row>
    <row r="21" spans="1:7" s="90" customFormat="1" ht="12" customHeight="1">
      <c r="A21" s="90" t="s">
        <v>400</v>
      </c>
      <c r="B21" s="338">
        <v>39</v>
      </c>
      <c r="C21" s="336">
        <v>112010</v>
      </c>
      <c r="D21" s="334">
        <v>0.9</v>
      </c>
      <c r="E21" s="334">
        <v>1.7</v>
      </c>
      <c r="F21" s="334">
        <v>1</v>
      </c>
      <c r="G21" s="334">
        <v>1.5</v>
      </c>
    </row>
    <row r="22" spans="1:7" s="90" customFormat="1" ht="12" customHeight="1">
      <c r="A22" s="90" t="s">
        <v>401</v>
      </c>
      <c r="B22" s="339">
        <v>40</v>
      </c>
      <c r="C22" s="336">
        <v>112030</v>
      </c>
      <c r="D22" s="334">
        <v>0.2</v>
      </c>
      <c r="E22" s="334">
        <v>0.2</v>
      </c>
      <c r="F22" s="334">
        <v>0.1</v>
      </c>
      <c r="G22" s="334">
        <v>0.1</v>
      </c>
    </row>
    <row r="23" spans="1:7" s="90" customFormat="1" ht="12" customHeight="1">
      <c r="A23" s="90" t="s">
        <v>402</v>
      </c>
      <c r="B23" s="339"/>
      <c r="C23" s="336">
        <v>112020</v>
      </c>
      <c r="D23" s="334">
        <v>0.3</v>
      </c>
      <c r="E23" s="334">
        <v>0.9</v>
      </c>
      <c r="F23" s="334">
        <v>1.6</v>
      </c>
      <c r="G23" s="334">
        <v>0.7</v>
      </c>
    </row>
    <row r="24" spans="1:7" s="90" customFormat="1" ht="12" customHeight="1">
      <c r="A24" s="90" t="s">
        <v>403</v>
      </c>
      <c r="B24" s="339"/>
      <c r="C24" s="340">
        <v>112033</v>
      </c>
      <c r="D24" s="341">
        <v>0</v>
      </c>
      <c r="E24" s="341">
        <v>0.1</v>
      </c>
      <c r="F24" s="341">
        <v>1.5</v>
      </c>
      <c r="G24" s="341">
        <v>0.2</v>
      </c>
    </row>
    <row r="25" spans="1:7" s="90" customFormat="1" ht="12" customHeight="1">
      <c r="A25" s="90" t="s">
        <v>409</v>
      </c>
      <c r="B25" s="338">
        <v>41</v>
      </c>
      <c r="C25" s="336">
        <v>110020</v>
      </c>
      <c r="D25" s="334">
        <v>1.4</v>
      </c>
      <c r="E25" s="334">
        <v>2.9</v>
      </c>
      <c r="F25" s="334">
        <v>4.2</v>
      </c>
      <c r="G25" s="334">
        <v>2.6</v>
      </c>
    </row>
    <row r="26" spans="2:7" s="90" customFormat="1" ht="12" customHeight="1">
      <c r="B26" s="338"/>
      <c r="C26" s="336" t="s">
        <v>5</v>
      </c>
      <c r="D26" s="334"/>
      <c r="E26" s="334"/>
      <c r="F26" s="334"/>
      <c r="G26" s="334"/>
    </row>
    <row r="27" spans="1:7" s="90" customFormat="1" ht="12" customHeight="1">
      <c r="A27" s="325" t="s">
        <v>410</v>
      </c>
      <c r="B27" s="335"/>
      <c r="C27" s="336" t="s">
        <v>5</v>
      </c>
      <c r="D27" s="334"/>
      <c r="E27" s="334"/>
      <c r="F27" s="334"/>
      <c r="G27" s="334"/>
    </row>
    <row r="28" spans="1:7" s="90" customFormat="1" ht="12" customHeight="1">
      <c r="A28" s="90" t="s">
        <v>411</v>
      </c>
      <c r="B28" s="338">
        <v>57</v>
      </c>
      <c r="C28" s="336">
        <v>111120</v>
      </c>
      <c r="D28" s="334">
        <v>0.5</v>
      </c>
      <c r="E28" s="334">
        <v>1</v>
      </c>
      <c r="F28" s="334">
        <v>1.4</v>
      </c>
      <c r="G28" s="334">
        <v>0.9</v>
      </c>
    </row>
    <row r="29" spans="1:7" s="90" customFormat="1" ht="12" customHeight="1">
      <c r="A29" s="90" t="s">
        <v>412</v>
      </c>
      <c r="B29" s="338">
        <v>58</v>
      </c>
      <c r="C29" s="336">
        <v>111130</v>
      </c>
      <c r="D29" s="334">
        <v>0.5</v>
      </c>
      <c r="E29" s="334">
        <v>0.7</v>
      </c>
      <c r="F29" s="334">
        <v>0</v>
      </c>
      <c r="G29" s="334">
        <v>0.7</v>
      </c>
    </row>
    <row r="30" spans="1:7" s="90" customFormat="1" ht="12" customHeight="1">
      <c r="A30" s="90" t="s">
        <v>413</v>
      </c>
      <c r="B30" s="338">
        <v>59</v>
      </c>
      <c r="C30" s="336">
        <v>111140</v>
      </c>
      <c r="D30" s="334">
        <v>0</v>
      </c>
      <c r="E30" s="334">
        <v>0.3</v>
      </c>
      <c r="F30" s="334">
        <v>0</v>
      </c>
      <c r="G30" s="334">
        <v>0.1</v>
      </c>
    </row>
    <row r="31" spans="1:7" s="90" customFormat="1" ht="12" customHeight="1">
      <c r="A31" s="90" t="s">
        <v>414</v>
      </c>
      <c r="B31" s="339">
        <v>60</v>
      </c>
      <c r="C31" s="340">
        <v>111150</v>
      </c>
      <c r="D31" s="341">
        <v>0</v>
      </c>
      <c r="E31" s="341">
        <v>0</v>
      </c>
      <c r="F31" s="341">
        <v>0</v>
      </c>
      <c r="G31" s="341">
        <v>0</v>
      </c>
    </row>
    <row r="32" spans="1:7" s="90" customFormat="1" ht="12" customHeight="1">
      <c r="A32" s="90" t="s">
        <v>415</v>
      </c>
      <c r="B32" s="335">
        <v>240</v>
      </c>
      <c r="C32" s="336">
        <v>110150</v>
      </c>
      <c r="D32" s="334">
        <v>1</v>
      </c>
      <c r="E32" s="334">
        <v>1.9</v>
      </c>
      <c r="F32" s="334">
        <v>1.4</v>
      </c>
      <c r="G32" s="334">
        <v>1.7</v>
      </c>
    </row>
    <row r="33" spans="2:7" s="90" customFormat="1" ht="12" customHeight="1">
      <c r="B33" s="335"/>
      <c r="C33" s="336" t="s">
        <v>5</v>
      </c>
      <c r="D33" s="334"/>
      <c r="E33" s="334"/>
      <c r="F33" s="334"/>
      <c r="G33" s="334"/>
    </row>
    <row r="34" spans="1:7" s="90" customFormat="1" ht="12" customHeight="1">
      <c r="A34" s="90" t="s">
        <v>416</v>
      </c>
      <c r="B34" s="335">
        <v>50</v>
      </c>
      <c r="C34" s="336">
        <v>111080</v>
      </c>
      <c r="D34" s="334">
        <v>0</v>
      </c>
      <c r="E34" s="334">
        <v>0.4</v>
      </c>
      <c r="F34" s="334">
        <v>0.3</v>
      </c>
      <c r="G34" s="334">
        <v>0.2</v>
      </c>
    </row>
    <row r="35" spans="2:7" s="90" customFormat="1" ht="12" customHeight="1">
      <c r="B35" s="335"/>
      <c r="C35" s="336"/>
      <c r="D35" s="334"/>
      <c r="E35" s="334"/>
      <c r="F35" s="334"/>
      <c r="G35" s="334"/>
    </row>
    <row r="36" spans="1:7" s="90" customFormat="1" ht="12" customHeight="1">
      <c r="A36" s="325" t="s">
        <v>417</v>
      </c>
      <c r="B36" s="335"/>
      <c r="C36" s="336"/>
      <c r="D36" s="334"/>
      <c r="E36" s="334"/>
      <c r="F36" s="334"/>
      <c r="G36" s="334"/>
    </row>
    <row r="37" spans="1:7" s="90" customFormat="1" ht="12" customHeight="1">
      <c r="A37" s="90" t="s">
        <v>399</v>
      </c>
      <c r="B37" s="335">
        <v>51</v>
      </c>
      <c r="C37" s="336">
        <v>110050</v>
      </c>
      <c r="D37" s="342">
        <v>0.32</v>
      </c>
      <c r="E37" s="342">
        <v>1</v>
      </c>
      <c r="F37" s="342">
        <v>3.1</v>
      </c>
      <c r="G37" s="342">
        <v>0.9</v>
      </c>
    </row>
    <row r="38" spans="1:7" s="90" customFormat="1" ht="12" customHeight="1">
      <c r="A38" s="90" t="s">
        <v>405</v>
      </c>
      <c r="B38" s="335">
        <v>52</v>
      </c>
      <c r="C38" s="336">
        <v>110180</v>
      </c>
      <c r="D38" s="342">
        <v>0</v>
      </c>
      <c r="E38" s="342">
        <v>0</v>
      </c>
      <c r="F38" s="342">
        <v>0</v>
      </c>
      <c r="G38" s="342">
        <v>0</v>
      </c>
    </row>
    <row r="39" spans="1:7" s="90" customFormat="1" ht="12" customHeight="1">
      <c r="A39" s="90" t="s">
        <v>408</v>
      </c>
      <c r="B39" s="335">
        <v>53</v>
      </c>
      <c r="C39" s="336">
        <v>110060</v>
      </c>
      <c r="D39" s="342">
        <v>0.3</v>
      </c>
      <c r="E39" s="342">
        <v>1</v>
      </c>
      <c r="F39" s="342">
        <v>3.2</v>
      </c>
      <c r="G39" s="342">
        <v>0.9</v>
      </c>
    </row>
    <row r="40" spans="2:7" s="90" customFormat="1" ht="12" customHeight="1">
      <c r="B40" s="335"/>
      <c r="C40" s="336"/>
      <c r="D40" s="334"/>
      <c r="E40" s="334"/>
      <c r="F40" s="334"/>
      <c r="G40" s="334"/>
    </row>
    <row r="41" spans="1:7" s="90" customFormat="1" ht="12" customHeight="1">
      <c r="A41" s="325" t="s">
        <v>418</v>
      </c>
      <c r="B41" s="335"/>
      <c r="C41" s="336"/>
      <c r="D41" s="334"/>
      <c r="E41" s="334"/>
      <c r="F41" s="334"/>
      <c r="G41" s="334"/>
    </row>
    <row r="42" spans="1:7" s="90" customFormat="1" ht="12" customHeight="1">
      <c r="A42" s="90" t="s">
        <v>419</v>
      </c>
      <c r="B42" s="335">
        <v>16</v>
      </c>
      <c r="C42" s="336">
        <v>111160</v>
      </c>
      <c r="D42" s="343">
        <v>390.7</v>
      </c>
      <c r="E42" s="343">
        <v>1907.3</v>
      </c>
      <c r="F42" s="343">
        <v>7736.2</v>
      </c>
      <c r="G42" s="343">
        <v>1869.5</v>
      </c>
    </row>
    <row r="43" spans="1:7" s="90" customFormat="1" ht="12" customHeight="1">
      <c r="A43" s="90" t="s">
        <v>420</v>
      </c>
      <c r="B43" s="335">
        <v>17</v>
      </c>
      <c r="C43" s="336">
        <v>111170</v>
      </c>
      <c r="D43" s="343">
        <v>912.9</v>
      </c>
      <c r="E43" s="343">
        <v>2730.4</v>
      </c>
      <c r="F43" s="343">
        <v>12087.9</v>
      </c>
      <c r="G43" s="343">
        <v>3054.7</v>
      </c>
    </row>
    <row r="44" spans="1:7" s="90" customFormat="1" ht="12" customHeight="1">
      <c r="A44" s="90" t="s">
        <v>421</v>
      </c>
      <c r="B44" s="344">
        <v>18</v>
      </c>
      <c r="C44" s="340">
        <v>111180</v>
      </c>
      <c r="D44" s="345">
        <v>1930.2</v>
      </c>
      <c r="E44" s="345">
        <v>5759.9</v>
      </c>
      <c r="F44" s="345">
        <v>11326.7</v>
      </c>
      <c r="G44" s="345">
        <v>4433.2</v>
      </c>
    </row>
    <row r="45" spans="1:7" s="90" customFormat="1" ht="12" customHeight="1">
      <c r="A45" s="90" t="s">
        <v>422</v>
      </c>
      <c r="B45" s="335"/>
      <c r="C45" s="336">
        <v>110120</v>
      </c>
      <c r="D45" s="343">
        <v>3233.9</v>
      </c>
      <c r="E45" s="343">
        <v>10397.6</v>
      </c>
      <c r="F45" s="343">
        <v>31150.8</v>
      </c>
      <c r="G45" s="343">
        <v>9357.4</v>
      </c>
    </row>
    <row r="46" spans="2:7" s="90" customFormat="1" ht="12" customHeight="1">
      <c r="B46" s="335"/>
      <c r="C46" s="336" t="s">
        <v>5</v>
      </c>
      <c r="D46" s="334"/>
      <c r="E46" s="334"/>
      <c r="F46" s="334"/>
      <c r="G46" s="334"/>
    </row>
    <row r="47" spans="1:7" s="90" customFormat="1" ht="12" customHeight="1">
      <c r="A47" s="325" t="s">
        <v>423</v>
      </c>
      <c r="B47" s="335"/>
      <c r="C47" s="336" t="s">
        <v>5</v>
      </c>
      <c r="D47" s="334"/>
      <c r="E47" s="334"/>
      <c r="F47" s="334"/>
      <c r="G47" s="334"/>
    </row>
    <row r="48" spans="1:7" s="90" customFormat="1" ht="12" customHeight="1">
      <c r="A48" s="90" t="s">
        <v>424</v>
      </c>
      <c r="B48" s="338">
        <v>42</v>
      </c>
      <c r="C48" s="336">
        <v>111060</v>
      </c>
      <c r="D48" s="334">
        <v>1.5</v>
      </c>
      <c r="E48" s="334">
        <v>0.5</v>
      </c>
      <c r="F48" s="334">
        <v>0.9</v>
      </c>
      <c r="G48" s="334">
        <v>1.3</v>
      </c>
    </row>
    <row r="49" spans="1:7" s="90" customFormat="1" ht="12" customHeight="1">
      <c r="A49" s="90" t="s">
        <v>425</v>
      </c>
      <c r="B49" s="338">
        <v>43</v>
      </c>
      <c r="C49" s="336">
        <v>111040</v>
      </c>
      <c r="D49" s="334">
        <v>2.5</v>
      </c>
      <c r="E49" s="334">
        <v>2.3</v>
      </c>
      <c r="F49" s="334">
        <v>3.2</v>
      </c>
      <c r="G49" s="334">
        <v>2.7</v>
      </c>
    </row>
    <row r="50" spans="1:7" s="90" customFormat="1" ht="12" customHeight="1">
      <c r="A50" s="90" t="s">
        <v>426</v>
      </c>
      <c r="B50" s="338"/>
      <c r="C50" s="336">
        <v>111050</v>
      </c>
      <c r="D50" s="334">
        <v>0</v>
      </c>
      <c r="E50" s="334">
        <v>0.4</v>
      </c>
      <c r="F50" s="334">
        <v>1.5</v>
      </c>
      <c r="G50" s="334">
        <v>0.4</v>
      </c>
    </row>
    <row r="51" spans="1:7" s="90" customFormat="1" ht="12" customHeight="1">
      <c r="A51" s="93"/>
      <c r="B51" s="344"/>
      <c r="C51" s="102"/>
      <c r="D51" s="341"/>
      <c r="E51" s="341"/>
      <c r="F51" s="341"/>
      <c r="G51" s="341"/>
    </row>
    <row r="52" spans="2:7" s="90" customFormat="1" ht="12" customHeight="1">
      <c r="B52" s="335"/>
      <c r="C52" s="346"/>
      <c r="D52" s="334"/>
      <c r="E52" s="334"/>
      <c r="F52" s="334"/>
      <c r="G52" s="334"/>
    </row>
    <row r="53" spans="2:7" s="90" customFormat="1" ht="12" customHeight="1">
      <c r="B53" s="335"/>
      <c r="C53" s="346"/>
      <c r="D53" s="334"/>
      <c r="E53" s="334"/>
      <c r="F53" s="334"/>
      <c r="G53" s="334"/>
    </row>
    <row r="54" spans="1:7" s="325" customFormat="1" ht="12" customHeight="1">
      <c r="A54" s="321" t="s">
        <v>24</v>
      </c>
      <c r="B54" s="322"/>
      <c r="C54" s="323" t="s">
        <v>427</v>
      </c>
      <c r="D54" s="324"/>
      <c r="E54" s="324"/>
      <c r="F54" s="324"/>
      <c r="G54" s="324"/>
    </row>
    <row r="55" spans="2:7" s="90" customFormat="1" ht="12" customHeight="1">
      <c r="B55" s="326" t="s">
        <v>387</v>
      </c>
      <c r="C55" s="327"/>
      <c r="D55" s="386" t="s">
        <v>388</v>
      </c>
      <c r="E55" s="329"/>
      <c r="F55" s="329"/>
      <c r="G55" s="329"/>
    </row>
    <row r="56" spans="1:7" s="90" customFormat="1" ht="12" customHeight="1">
      <c r="A56" s="328" t="s">
        <v>389</v>
      </c>
      <c r="B56" s="326" t="s">
        <v>390</v>
      </c>
      <c r="C56" s="329" t="s">
        <v>391</v>
      </c>
      <c r="D56" s="386"/>
      <c r="E56" s="347" t="s">
        <v>392</v>
      </c>
      <c r="F56" s="329"/>
      <c r="G56" s="329"/>
    </row>
    <row r="57" spans="1:7" s="90" customFormat="1" ht="12" customHeight="1">
      <c r="A57" s="93" t="s">
        <v>393</v>
      </c>
      <c r="B57" s="330" t="s">
        <v>394</v>
      </c>
      <c r="C57" s="331" t="s">
        <v>395</v>
      </c>
      <c r="D57" s="387" t="s">
        <v>396</v>
      </c>
      <c r="E57" s="331" t="s">
        <v>397</v>
      </c>
      <c r="F57" s="387" t="s">
        <v>398</v>
      </c>
      <c r="G57" s="331" t="s">
        <v>9</v>
      </c>
    </row>
    <row r="58" spans="1:7" s="90" customFormat="1" ht="12" customHeight="1">
      <c r="A58" s="95"/>
      <c r="B58" s="332"/>
      <c r="C58" s="347"/>
      <c r="D58" s="347"/>
      <c r="E58" s="347"/>
      <c r="F58" s="347"/>
      <c r="G58" s="347"/>
    </row>
    <row r="59" spans="2:7" s="90" customFormat="1" ht="12" customHeight="1">
      <c r="B59" s="335"/>
      <c r="C59" s="346"/>
      <c r="D59" s="334"/>
      <c r="E59" s="334"/>
      <c r="F59" s="334"/>
      <c r="G59" s="334"/>
    </row>
    <row r="60" spans="1:7" s="90" customFormat="1" ht="12" customHeight="1">
      <c r="A60" s="325" t="s">
        <v>428</v>
      </c>
      <c r="B60" s="335"/>
      <c r="C60" s="346"/>
      <c r="D60" s="334"/>
      <c r="E60" s="334"/>
      <c r="F60" s="334"/>
      <c r="G60" s="334"/>
    </row>
    <row r="61" spans="1:7" s="90" customFormat="1" ht="12" customHeight="1">
      <c r="A61" s="90" t="s">
        <v>81</v>
      </c>
      <c r="B61" s="335">
        <v>179</v>
      </c>
      <c r="C61" s="346">
        <v>130005</v>
      </c>
      <c r="D61" s="334">
        <v>0</v>
      </c>
      <c r="E61" s="334">
        <v>0</v>
      </c>
      <c r="F61" s="334">
        <v>0</v>
      </c>
      <c r="G61" s="334">
        <v>0</v>
      </c>
    </row>
    <row r="62" spans="1:7" s="90" customFormat="1" ht="12" customHeight="1">
      <c r="A62" s="90" t="s">
        <v>429</v>
      </c>
      <c r="B62" s="335"/>
      <c r="C62" s="346">
        <v>130015</v>
      </c>
      <c r="D62" s="334">
        <v>0</v>
      </c>
      <c r="E62" s="334">
        <v>0</v>
      </c>
      <c r="F62" s="334">
        <v>0</v>
      </c>
      <c r="G62" s="334">
        <v>0</v>
      </c>
    </row>
    <row r="63" spans="1:7" s="90" customFormat="1" ht="12" customHeight="1">
      <c r="A63" s="90" t="s">
        <v>430</v>
      </c>
      <c r="B63" s="335">
        <v>180</v>
      </c>
      <c r="C63" s="346">
        <v>130010</v>
      </c>
      <c r="D63" s="334">
        <v>0</v>
      </c>
      <c r="E63" s="334">
        <v>0</v>
      </c>
      <c r="F63" s="334">
        <v>0</v>
      </c>
      <c r="G63" s="334">
        <v>0</v>
      </c>
    </row>
    <row r="64" spans="1:7" s="90" customFormat="1" ht="12" customHeight="1">
      <c r="A64" s="90" t="s">
        <v>431</v>
      </c>
      <c r="B64" s="335">
        <v>182</v>
      </c>
      <c r="C64" s="346">
        <v>130020</v>
      </c>
      <c r="D64" s="334">
        <v>0.75</v>
      </c>
      <c r="E64" s="334">
        <v>1.48</v>
      </c>
      <c r="F64" s="334">
        <v>0.7</v>
      </c>
      <c r="G64" s="334">
        <v>1.21</v>
      </c>
    </row>
    <row r="65" spans="1:7" s="90" customFormat="1" ht="12" customHeight="1">
      <c r="A65" s="90" t="s">
        <v>432</v>
      </c>
      <c r="B65" s="344">
        <v>189</v>
      </c>
      <c r="C65" s="102">
        <v>131310</v>
      </c>
      <c r="D65" s="341">
        <v>0</v>
      </c>
      <c r="E65" s="341">
        <v>0.1</v>
      </c>
      <c r="F65" s="341">
        <v>0</v>
      </c>
      <c r="G65" s="341">
        <v>0.03</v>
      </c>
    </row>
    <row r="66" spans="1:7" s="90" customFormat="1" ht="12" customHeight="1">
      <c r="A66" s="90" t="s">
        <v>433</v>
      </c>
      <c r="B66" s="335">
        <v>240</v>
      </c>
      <c r="C66" s="346">
        <v>130906</v>
      </c>
      <c r="D66" s="334">
        <v>0.8</v>
      </c>
      <c r="E66" s="334">
        <v>1.6</v>
      </c>
      <c r="F66" s="334">
        <v>0.7</v>
      </c>
      <c r="G66" s="334">
        <v>1.3</v>
      </c>
    </row>
    <row r="67" spans="2:7" s="90" customFormat="1" ht="12" customHeight="1">
      <c r="B67" s="335"/>
      <c r="C67" s="346"/>
      <c r="D67" s="334"/>
      <c r="E67" s="334"/>
      <c r="F67" s="334"/>
      <c r="G67" s="334"/>
    </row>
    <row r="68" spans="1:3" ht="12" customHeight="1">
      <c r="A68" s="325" t="s">
        <v>434</v>
      </c>
      <c r="B68" s="335"/>
      <c r="C68" s="346"/>
    </row>
    <row r="69" spans="1:7" ht="12" customHeight="1">
      <c r="A69" s="348" t="s">
        <v>27</v>
      </c>
      <c r="B69" s="349">
        <v>241</v>
      </c>
      <c r="C69" s="336">
        <v>130265</v>
      </c>
      <c r="D69" s="334">
        <v>0</v>
      </c>
      <c r="E69" s="334">
        <v>0</v>
      </c>
      <c r="F69" s="334">
        <v>0</v>
      </c>
      <c r="G69" s="334">
        <v>0</v>
      </c>
    </row>
    <row r="70" spans="1:7" ht="12" customHeight="1">
      <c r="A70" s="348" t="s">
        <v>31</v>
      </c>
      <c r="B70" s="350">
        <v>242</v>
      </c>
      <c r="C70" s="336">
        <v>130260</v>
      </c>
      <c r="D70" s="334">
        <v>0</v>
      </c>
      <c r="E70" s="334">
        <v>0.3</v>
      </c>
      <c r="F70" s="334">
        <v>0.3</v>
      </c>
      <c r="G70" s="334">
        <v>0.2</v>
      </c>
    </row>
    <row r="71" spans="1:7" ht="12" customHeight="1">
      <c r="A71" s="348" t="s">
        <v>435</v>
      </c>
      <c r="B71" s="350">
        <v>243</v>
      </c>
      <c r="C71" s="351">
        <v>130270</v>
      </c>
      <c r="D71" s="334">
        <v>0.2</v>
      </c>
      <c r="E71" s="334">
        <v>0</v>
      </c>
      <c r="F71" s="334">
        <v>0</v>
      </c>
      <c r="G71" s="334">
        <v>0.2</v>
      </c>
    </row>
    <row r="72" spans="1:7" ht="12" customHeight="1">
      <c r="A72" s="352" t="s">
        <v>33</v>
      </c>
      <c r="B72" s="353">
        <v>141</v>
      </c>
      <c r="C72" s="340">
        <v>131370</v>
      </c>
      <c r="D72" s="341">
        <v>0</v>
      </c>
      <c r="E72" s="341">
        <v>0</v>
      </c>
      <c r="F72" s="341">
        <v>0</v>
      </c>
      <c r="G72" s="341">
        <v>0</v>
      </c>
    </row>
    <row r="73" spans="1:7" ht="12" customHeight="1">
      <c r="A73" s="354" t="s">
        <v>436</v>
      </c>
      <c r="B73" s="350">
        <v>244</v>
      </c>
      <c r="C73" s="336">
        <v>130275</v>
      </c>
      <c r="D73" s="334">
        <v>0.3</v>
      </c>
      <c r="E73" s="334">
        <v>0.3</v>
      </c>
      <c r="F73" s="334">
        <v>0.3</v>
      </c>
      <c r="G73" s="334">
        <v>0.4</v>
      </c>
    </row>
    <row r="74" spans="1:3" ht="12" customHeight="1">
      <c r="A74" s="354"/>
      <c r="B74" s="350"/>
      <c r="C74" s="336"/>
    </row>
    <row r="75" spans="1:7" ht="12" customHeight="1">
      <c r="A75" s="354" t="s">
        <v>437</v>
      </c>
      <c r="B75" s="350"/>
      <c r="C75" s="336"/>
      <c r="D75" s="334">
        <v>1.1</v>
      </c>
      <c r="E75" s="334">
        <v>1.9000000000000001</v>
      </c>
      <c r="F75" s="334">
        <v>1</v>
      </c>
      <c r="G75" s="334">
        <v>1.7000000000000002</v>
      </c>
    </row>
    <row r="76" spans="2:3" ht="12" customHeight="1">
      <c r="B76" s="350"/>
      <c r="C76" s="336"/>
    </row>
    <row r="77" spans="1:3" ht="12" customHeight="1">
      <c r="A77" s="325" t="s">
        <v>438</v>
      </c>
      <c r="B77" s="349"/>
      <c r="C77" s="336"/>
    </row>
    <row r="78" spans="1:7" ht="12" customHeight="1">
      <c r="A78" s="348" t="s">
        <v>27</v>
      </c>
      <c r="B78" s="355">
        <v>253</v>
      </c>
      <c r="C78" s="351">
        <v>130410</v>
      </c>
      <c r="D78" s="343">
        <v>24.9</v>
      </c>
      <c r="E78" s="343">
        <v>0</v>
      </c>
      <c r="F78" s="343">
        <v>531.6</v>
      </c>
      <c r="G78" s="343">
        <v>113.2</v>
      </c>
    </row>
    <row r="79" spans="1:7" ht="12" customHeight="1">
      <c r="A79" s="348" t="s">
        <v>28</v>
      </c>
      <c r="B79" s="349">
        <v>254</v>
      </c>
      <c r="C79" s="351">
        <v>130405</v>
      </c>
      <c r="D79" s="343">
        <v>2952.8</v>
      </c>
      <c r="E79" s="343">
        <v>10369.5</v>
      </c>
      <c r="F79" s="343">
        <v>31005.2</v>
      </c>
      <c r="G79" s="343">
        <v>9204.6</v>
      </c>
    </row>
    <row r="80" spans="1:7" ht="12" customHeight="1">
      <c r="A80" s="348" t="s">
        <v>29</v>
      </c>
      <c r="B80" s="349">
        <v>255</v>
      </c>
      <c r="C80" s="356">
        <v>130415</v>
      </c>
      <c r="D80" s="343">
        <v>0</v>
      </c>
      <c r="E80" s="343">
        <v>0</v>
      </c>
      <c r="F80" s="343">
        <v>0</v>
      </c>
      <c r="G80" s="343">
        <v>0</v>
      </c>
    </row>
    <row r="81" spans="1:7" ht="12" customHeight="1">
      <c r="A81" s="352" t="s">
        <v>439</v>
      </c>
      <c r="B81" s="353">
        <v>256</v>
      </c>
      <c r="C81" s="357">
        <v>131790</v>
      </c>
      <c r="D81" s="345">
        <v>256.2</v>
      </c>
      <c r="E81" s="345">
        <v>0</v>
      </c>
      <c r="F81" s="345">
        <v>0</v>
      </c>
      <c r="G81" s="345">
        <v>83.5</v>
      </c>
    </row>
    <row r="82" spans="1:7" ht="12" customHeight="1">
      <c r="A82" s="352" t="s">
        <v>440</v>
      </c>
      <c r="B82" s="350">
        <v>257</v>
      </c>
      <c r="C82" s="356">
        <v>130420</v>
      </c>
      <c r="D82" s="343">
        <v>3233.9</v>
      </c>
      <c r="E82" s="343">
        <v>10369.5</v>
      </c>
      <c r="F82" s="343">
        <v>31536.8</v>
      </c>
      <c r="G82" s="343">
        <v>9401.2</v>
      </c>
    </row>
    <row r="83" spans="1:7" ht="12" customHeight="1">
      <c r="A83" s="90"/>
      <c r="B83" s="358"/>
      <c r="C83" s="359"/>
      <c r="D83" s="360"/>
      <c r="E83" s="360"/>
      <c r="F83" s="360"/>
      <c r="G83" s="360"/>
    </row>
    <row r="84" spans="1:7" ht="12" customHeight="1">
      <c r="A84" s="352" t="s">
        <v>441</v>
      </c>
      <c r="B84" s="361">
        <v>251</v>
      </c>
      <c r="C84" s="356">
        <v>130905</v>
      </c>
      <c r="D84" s="334">
        <v>1.4</v>
      </c>
      <c r="E84" s="334">
        <v>2.9</v>
      </c>
      <c r="F84" s="334">
        <v>4.2</v>
      </c>
      <c r="G84" s="334">
        <v>2.6</v>
      </c>
    </row>
    <row r="85" spans="1:7" ht="12" customHeight="1">
      <c r="A85" s="93"/>
      <c r="B85" s="362"/>
      <c r="C85" s="363"/>
      <c r="D85" s="341"/>
      <c r="E85" s="341"/>
      <c r="F85" s="341"/>
      <c r="G85" s="341"/>
    </row>
    <row r="86" spans="1:3" ht="12" customHeight="1">
      <c r="A86" s="90"/>
      <c r="B86" s="364"/>
      <c r="C86" s="365"/>
    </row>
    <row r="87" spans="1:3" ht="12" customHeight="1">
      <c r="A87" s="90"/>
      <c r="B87" s="335"/>
      <c r="C87" s="346"/>
    </row>
    <row r="88" spans="1:7" s="90" customFormat="1" ht="12" customHeight="1">
      <c r="A88" s="321" t="s">
        <v>35</v>
      </c>
      <c r="B88" s="322"/>
      <c r="C88" s="323" t="s">
        <v>442</v>
      </c>
      <c r="D88" s="324"/>
      <c r="E88" s="324"/>
      <c r="F88" s="324"/>
      <c r="G88" s="324"/>
    </row>
    <row r="89" spans="1:7" s="325" customFormat="1" ht="12" customHeight="1">
      <c r="A89" s="90"/>
      <c r="B89" s="326" t="s">
        <v>387</v>
      </c>
      <c r="C89" s="327"/>
      <c r="D89" s="386" t="s">
        <v>388</v>
      </c>
      <c r="E89" s="329"/>
      <c r="F89" s="329"/>
      <c r="G89" s="329"/>
    </row>
    <row r="90" spans="1:7" s="90" customFormat="1" ht="12" customHeight="1">
      <c r="A90" s="328" t="s">
        <v>389</v>
      </c>
      <c r="B90" s="326" t="s">
        <v>390</v>
      </c>
      <c r="C90" s="329" t="s">
        <v>391</v>
      </c>
      <c r="D90" s="386"/>
      <c r="E90" s="347" t="s">
        <v>392</v>
      </c>
      <c r="F90" s="329"/>
      <c r="G90" s="329"/>
    </row>
    <row r="91" spans="1:7" s="90" customFormat="1" ht="12" customHeight="1">
      <c r="A91" s="93" t="s">
        <v>393</v>
      </c>
      <c r="B91" s="330" t="s">
        <v>394</v>
      </c>
      <c r="C91" s="331" t="s">
        <v>395</v>
      </c>
      <c r="D91" s="387" t="s">
        <v>396</v>
      </c>
      <c r="E91" s="331" t="s">
        <v>397</v>
      </c>
      <c r="F91" s="387" t="s">
        <v>398</v>
      </c>
      <c r="G91" s="331" t="s">
        <v>9</v>
      </c>
    </row>
    <row r="92" spans="1:7" s="90" customFormat="1" ht="12" customHeight="1">
      <c r="A92" s="95"/>
      <c r="B92" s="332"/>
      <c r="C92" s="347"/>
      <c r="D92" s="347"/>
      <c r="E92" s="347"/>
      <c r="F92" s="347"/>
      <c r="G92" s="347"/>
    </row>
    <row r="93" spans="2:7" s="90" customFormat="1" ht="12" customHeight="1">
      <c r="B93" s="335"/>
      <c r="C93" s="346"/>
      <c r="D93" s="334"/>
      <c r="E93" s="334"/>
      <c r="F93" s="334"/>
      <c r="G93" s="334"/>
    </row>
    <row r="94" spans="1:7" s="90" customFormat="1" ht="12" customHeight="1">
      <c r="A94" s="90" t="s">
        <v>443</v>
      </c>
      <c r="B94" s="335">
        <v>5</v>
      </c>
      <c r="C94" s="346">
        <v>240010</v>
      </c>
      <c r="D94" s="334">
        <v>54.2</v>
      </c>
      <c r="E94" s="334">
        <v>50.6</v>
      </c>
      <c r="F94" s="334">
        <v>47.3</v>
      </c>
      <c r="G94" s="334">
        <v>51.8</v>
      </c>
    </row>
    <row r="95" spans="2:7" s="90" customFormat="1" ht="12" customHeight="1">
      <c r="B95" s="335"/>
      <c r="C95" s="346"/>
      <c r="D95" s="334"/>
      <c r="E95" s="334"/>
      <c r="F95" s="334"/>
      <c r="G95" s="334"/>
    </row>
    <row r="96" spans="1:7" s="90" customFormat="1" ht="12" customHeight="1">
      <c r="A96" s="325" t="s">
        <v>444</v>
      </c>
      <c r="B96" s="335"/>
      <c r="C96" s="346"/>
      <c r="D96" s="334"/>
      <c r="E96" s="334"/>
      <c r="F96" s="334"/>
      <c r="G96" s="334"/>
    </row>
    <row r="97" spans="1:7" s="90" customFormat="1" ht="12" customHeight="1">
      <c r="A97" s="90" t="s">
        <v>47</v>
      </c>
      <c r="B97" s="335">
        <v>579</v>
      </c>
      <c r="C97" s="346">
        <v>121080</v>
      </c>
      <c r="D97" s="343">
        <v>1739.4</v>
      </c>
      <c r="E97" s="343">
        <v>1832.7</v>
      </c>
      <c r="F97" s="343">
        <v>1761.7</v>
      </c>
      <c r="G97" s="343">
        <v>1833.5</v>
      </c>
    </row>
    <row r="98" spans="1:7" s="90" customFormat="1" ht="12" customHeight="1">
      <c r="A98" s="90" t="s">
        <v>48</v>
      </c>
      <c r="B98" s="335">
        <v>580</v>
      </c>
      <c r="C98" s="346">
        <v>121090</v>
      </c>
      <c r="D98" s="343">
        <v>385.3</v>
      </c>
      <c r="E98" s="343">
        <v>821.9</v>
      </c>
      <c r="F98" s="343">
        <v>868.4</v>
      </c>
      <c r="G98" s="343">
        <v>647.4</v>
      </c>
    </row>
    <row r="99" spans="1:7" s="90" customFormat="1" ht="12" customHeight="1">
      <c r="A99" s="90" t="s">
        <v>445</v>
      </c>
      <c r="B99" s="344">
        <v>581</v>
      </c>
      <c r="C99" s="102">
        <v>120010</v>
      </c>
      <c r="D99" s="345">
        <v>49.4</v>
      </c>
      <c r="E99" s="345">
        <v>0</v>
      </c>
      <c r="F99" s="345">
        <v>419.2</v>
      </c>
      <c r="G99" s="345">
        <v>65</v>
      </c>
    </row>
    <row r="100" spans="1:7" s="90" customFormat="1" ht="12" customHeight="1">
      <c r="A100" s="90" t="s">
        <v>446</v>
      </c>
      <c r="B100" s="335">
        <v>583</v>
      </c>
      <c r="C100" s="346">
        <v>120020</v>
      </c>
      <c r="D100" s="343">
        <v>2174.1</v>
      </c>
      <c r="E100" s="343">
        <v>2654.6</v>
      </c>
      <c r="F100" s="343">
        <v>3049.4</v>
      </c>
      <c r="G100" s="343">
        <v>2545.9</v>
      </c>
    </row>
    <row r="101" spans="2:7" s="90" customFormat="1" ht="12" customHeight="1">
      <c r="B101" s="335"/>
      <c r="C101" s="346"/>
      <c r="D101" s="343"/>
      <c r="E101" s="343"/>
      <c r="F101" s="343"/>
      <c r="G101" s="343"/>
    </row>
    <row r="102" spans="1:7" s="90" customFormat="1" ht="12" customHeight="1">
      <c r="A102" s="90" t="s">
        <v>447</v>
      </c>
      <c r="B102" s="335">
        <v>570</v>
      </c>
      <c r="C102" s="346">
        <v>120030</v>
      </c>
      <c r="D102" s="343">
        <v>20.3</v>
      </c>
      <c r="E102" s="343">
        <v>512.8</v>
      </c>
      <c r="F102" s="343">
        <v>312.1</v>
      </c>
      <c r="G102" s="343">
        <v>238.5</v>
      </c>
    </row>
    <row r="103" spans="1:7" s="90" customFormat="1" ht="12" customHeight="1">
      <c r="A103" s="90" t="s">
        <v>448</v>
      </c>
      <c r="B103" s="335">
        <v>574</v>
      </c>
      <c r="C103" s="346">
        <v>121160</v>
      </c>
      <c r="D103" s="343">
        <v>180.5</v>
      </c>
      <c r="E103" s="343">
        <v>660.6</v>
      </c>
      <c r="F103" s="343">
        <v>1456.5</v>
      </c>
      <c r="G103" s="343">
        <v>498.7</v>
      </c>
    </row>
    <row r="104" spans="1:7" s="90" customFormat="1" ht="12" customHeight="1">
      <c r="A104" s="90" t="s">
        <v>449</v>
      </c>
      <c r="B104" s="335">
        <v>575</v>
      </c>
      <c r="C104" s="346">
        <v>121150</v>
      </c>
      <c r="D104" s="343">
        <v>1311.5</v>
      </c>
      <c r="E104" s="343">
        <v>8158.5</v>
      </c>
      <c r="F104" s="343">
        <v>30337.4</v>
      </c>
      <c r="G104" s="343">
        <v>7328.9</v>
      </c>
    </row>
    <row r="105" spans="1:7" s="90" customFormat="1" ht="12" customHeight="1">
      <c r="A105" s="90" t="s">
        <v>450</v>
      </c>
      <c r="B105" s="344">
        <v>577</v>
      </c>
      <c r="C105" s="102">
        <v>121170</v>
      </c>
      <c r="D105" s="345">
        <v>697.7</v>
      </c>
      <c r="E105" s="345">
        <v>3924</v>
      </c>
      <c r="F105" s="345">
        <v>9511.7</v>
      </c>
      <c r="G105" s="345">
        <v>3087</v>
      </c>
    </row>
    <row r="106" spans="1:7" s="90" customFormat="1" ht="12" customHeight="1">
      <c r="A106" s="90" t="s">
        <v>451</v>
      </c>
      <c r="B106" s="335">
        <v>585</v>
      </c>
      <c r="C106" s="346">
        <v>120050</v>
      </c>
      <c r="D106" s="343">
        <v>2210.1</v>
      </c>
      <c r="E106" s="343">
        <v>13255.9</v>
      </c>
      <c r="F106" s="343">
        <v>41617.8</v>
      </c>
      <c r="G106" s="343">
        <v>11153.2</v>
      </c>
    </row>
    <row r="107" spans="2:7" s="90" customFormat="1" ht="12" customHeight="1">
      <c r="B107" s="335"/>
      <c r="C107" s="346"/>
      <c r="D107" s="343"/>
      <c r="E107" s="343"/>
      <c r="F107" s="343"/>
      <c r="G107" s="343"/>
    </row>
    <row r="108" spans="1:7" s="90" customFormat="1" ht="12" customHeight="1">
      <c r="A108" s="90" t="s">
        <v>53</v>
      </c>
      <c r="B108" s="335">
        <v>588</v>
      </c>
      <c r="C108" s="346">
        <v>120060</v>
      </c>
      <c r="D108" s="343">
        <v>4384.2</v>
      </c>
      <c r="E108" s="343">
        <v>15910.5</v>
      </c>
      <c r="F108" s="343">
        <v>44667.2</v>
      </c>
      <c r="G108" s="343">
        <v>13699.1</v>
      </c>
    </row>
    <row r="109" spans="2:7" s="90" customFormat="1" ht="12" customHeight="1">
      <c r="B109" s="335"/>
      <c r="C109" s="346"/>
      <c r="D109" s="334"/>
      <c r="E109" s="334"/>
      <c r="F109" s="334"/>
      <c r="G109" s="334"/>
    </row>
    <row r="110" spans="1:7" s="90" customFormat="1" ht="12" customHeight="1">
      <c r="A110" s="90" t="s">
        <v>452</v>
      </c>
      <c r="B110" s="335">
        <v>615</v>
      </c>
      <c r="C110" s="346">
        <v>120100</v>
      </c>
      <c r="D110" s="334">
        <v>2.9</v>
      </c>
      <c r="E110" s="334">
        <v>13.6</v>
      </c>
      <c r="F110" s="334">
        <v>43.5</v>
      </c>
      <c r="G110" s="334">
        <v>11.9</v>
      </c>
    </row>
    <row r="111" spans="1:7" s="90" customFormat="1" ht="12" customHeight="1">
      <c r="A111" s="93"/>
      <c r="B111" s="344"/>
      <c r="C111" s="102"/>
      <c r="D111" s="341"/>
      <c r="E111" s="341"/>
      <c r="F111" s="341"/>
      <c r="G111" s="341"/>
    </row>
    <row r="112" spans="2:7" s="90" customFormat="1" ht="12" customHeight="1">
      <c r="B112" s="335"/>
      <c r="C112" s="346"/>
      <c r="D112" s="334"/>
      <c r="E112" s="334"/>
      <c r="F112" s="334"/>
      <c r="G112" s="334"/>
    </row>
    <row r="113" spans="2:7" s="90" customFormat="1" ht="12" customHeight="1">
      <c r="B113" s="335"/>
      <c r="C113" s="346"/>
      <c r="D113" s="334"/>
      <c r="E113" s="334"/>
      <c r="F113" s="334"/>
      <c r="G113" s="334"/>
    </row>
    <row r="114" spans="1:7" s="90" customFormat="1" ht="12" customHeight="1">
      <c r="A114" s="321" t="s">
        <v>41</v>
      </c>
      <c r="B114" s="322"/>
      <c r="C114" s="323" t="s">
        <v>453</v>
      </c>
      <c r="D114" s="324"/>
      <c r="E114" s="324"/>
      <c r="F114" s="324"/>
      <c r="G114" s="324"/>
    </row>
    <row r="115" spans="1:7" s="325" customFormat="1" ht="12" customHeight="1">
      <c r="A115" s="90"/>
      <c r="B115" s="326" t="s">
        <v>387</v>
      </c>
      <c r="C115" s="327"/>
      <c r="D115" s="386" t="s">
        <v>388</v>
      </c>
      <c r="E115" s="329"/>
      <c r="F115" s="329"/>
      <c r="G115" s="329"/>
    </row>
    <row r="116" spans="1:7" s="90" customFormat="1" ht="12" customHeight="1">
      <c r="A116" s="328" t="s">
        <v>389</v>
      </c>
      <c r="B116" s="326" t="s">
        <v>390</v>
      </c>
      <c r="C116" s="329" t="s">
        <v>391</v>
      </c>
      <c r="D116" s="386"/>
      <c r="E116" s="347" t="s">
        <v>392</v>
      </c>
      <c r="F116" s="329"/>
      <c r="G116" s="329"/>
    </row>
    <row r="117" spans="1:7" s="90" customFormat="1" ht="12" customHeight="1">
      <c r="A117" s="93" t="s">
        <v>393</v>
      </c>
      <c r="B117" s="330" t="s">
        <v>394</v>
      </c>
      <c r="C117" s="331" t="s">
        <v>395</v>
      </c>
      <c r="D117" s="387" t="s">
        <v>396</v>
      </c>
      <c r="E117" s="331" t="s">
        <v>397</v>
      </c>
      <c r="F117" s="387" t="s">
        <v>398</v>
      </c>
      <c r="G117" s="331" t="s">
        <v>9</v>
      </c>
    </row>
    <row r="118" spans="2:7" s="90" customFormat="1" ht="12" customHeight="1">
      <c r="B118" s="335"/>
      <c r="C118" s="346"/>
      <c r="D118" s="334"/>
      <c r="E118" s="334"/>
      <c r="F118" s="334"/>
      <c r="G118" s="334"/>
    </row>
    <row r="119" spans="2:7" s="90" customFormat="1" ht="12" customHeight="1">
      <c r="B119" s="335"/>
      <c r="C119" s="346"/>
      <c r="D119" s="334"/>
      <c r="E119" s="334"/>
      <c r="F119" s="334"/>
      <c r="G119" s="334"/>
    </row>
    <row r="120" spans="1:7" s="90" customFormat="1" ht="12" customHeight="1">
      <c r="A120" s="325" t="s">
        <v>399</v>
      </c>
      <c r="B120" s="335"/>
      <c r="C120" s="346"/>
      <c r="D120" s="334"/>
      <c r="E120" s="334"/>
      <c r="F120" s="334"/>
      <c r="G120" s="334"/>
    </row>
    <row r="121" spans="1:7" s="90" customFormat="1" ht="12" customHeight="1">
      <c r="A121" s="90" t="s">
        <v>467</v>
      </c>
      <c r="B121" s="335">
        <v>671</v>
      </c>
      <c r="C121" s="346">
        <v>181002</v>
      </c>
      <c r="D121" s="343">
        <v>2051496.3</v>
      </c>
      <c r="E121" s="343">
        <v>7050101.1</v>
      </c>
      <c r="F121" s="343">
        <v>17523361.1</v>
      </c>
      <c r="G121" s="343">
        <v>5982500.7</v>
      </c>
    </row>
    <row r="122" spans="1:7" ht="12" customHeight="1">
      <c r="A122" s="90"/>
      <c r="B122" s="335"/>
      <c r="C122" s="346"/>
      <c r="D122" s="343"/>
      <c r="E122" s="343"/>
      <c r="F122" s="343"/>
      <c r="G122" s="343"/>
    </row>
    <row r="123" spans="1:7" ht="12" customHeight="1">
      <c r="A123" s="90" t="s">
        <v>455</v>
      </c>
      <c r="B123" s="335">
        <v>657</v>
      </c>
      <c r="C123" s="346">
        <v>181090</v>
      </c>
      <c r="D123" s="343">
        <v>0</v>
      </c>
      <c r="E123" s="343">
        <v>0</v>
      </c>
      <c r="F123" s="343">
        <v>0</v>
      </c>
      <c r="G123" s="343">
        <v>0</v>
      </c>
    </row>
    <row r="124" spans="1:7" ht="12" customHeight="1">
      <c r="A124" s="90" t="s">
        <v>456</v>
      </c>
      <c r="B124" s="335">
        <v>658</v>
      </c>
      <c r="C124" s="346">
        <v>181109</v>
      </c>
      <c r="D124" s="343">
        <v>1534.4</v>
      </c>
      <c r="E124" s="343">
        <v>1936.8</v>
      </c>
      <c r="F124" s="343">
        <v>3082.5</v>
      </c>
      <c r="G124" s="343">
        <v>2522.9</v>
      </c>
    </row>
    <row r="125" spans="1:7" ht="12" customHeight="1">
      <c r="A125" s="348" t="s">
        <v>457</v>
      </c>
      <c r="B125" s="335"/>
      <c r="C125" s="366">
        <v>181385</v>
      </c>
      <c r="D125" s="343">
        <v>288.1</v>
      </c>
      <c r="E125" s="343">
        <v>483.6</v>
      </c>
      <c r="F125" s="343">
        <v>0</v>
      </c>
      <c r="G125" s="343">
        <v>245.4</v>
      </c>
    </row>
    <row r="126" spans="1:7" ht="12" customHeight="1">
      <c r="A126" s="348" t="s">
        <v>458</v>
      </c>
      <c r="B126" s="335"/>
      <c r="C126" s="366">
        <v>181100</v>
      </c>
      <c r="D126" s="343">
        <v>0</v>
      </c>
      <c r="E126" s="343">
        <v>0</v>
      </c>
      <c r="F126" s="343">
        <v>0</v>
      </c>
      <c r="G126" s="343">
        <v>0</v>
      </c>
    </row>
    <row r="127" spans="1:7" ht="12" customHeight="1">
      <c r="A127" s="90"/>
      <c r="B127" s="335"/>
      <c r="C127" s="346"/>
      <c r="D127" s="343"/>
      <c r="E127" s="343"/>
      <c r="F127" s="343"/>
      <c r="G127" s="343"/>
    </row>
    <row r="128" spans="1:7" ht="12" customHeight="1">
      <c r="A128" s="90" t="s">
        <v>459</v>
      </c>
      <c r="B128" s="335">
        <v>677</v>
      </c>
      <c r="C128" s="346">
        <v>180310</v>
      </c>
      <c r="D128" s="343">
        <v>420.4</v>
      </c>
      <c r="E128" s="343">
        <v>0</v>
      </c>
      <c r="F128" s="343">
        <v>0</v>
      </c>
      <c r="G128" s="343">
        <v>240.8</v>
      </c>
    </row>
    <row r="129" spans="1:7" ht="12" customHeight="1">
      <c r="A129" s="90" t="s">
        <v>460</v>
      </c>
      <c r="B129" s="335">
        <v>678</v>
      </c>
      <c r="C129" s="346">
        <v>180320</v>
      </c>
      <c r="D129" s="343">
        <v>0</v>
      </c>
      <c r="E129" s="343">
        <v>0</v>
      </c>
      <c r="F129" s="343">
        <v>0</v>
      </c>
      <c r="G129" s="343">
        <v>0</v>
      </c>
    </row>
    <row r="130" spans="1:7" ht="12" customHeight="1">
      <c r="A130" s="90" t="s">
        <v>461</v>
      </c>
      <c r="B130" s="344">
        <v>682</v>
      </c>
      <c r="C130" s="102">
        <v>180330</v>
      </c>
      <c r="D130" s="345">
        <v>8976.1</v>
      </c>
      <c r="E130" s="345">
        <v>14671</v>
      </c>
      <c r="F130" s="345">
        <v>0</v>
      </c>
      <c r="G130" s="345">
        <v>14080.2</v>
      </c>
    </row>
    <row r="131" spans="1:7" ht="12" customHeight="1">
      <c r="A131" s="90" t="s">
        <v>462</v>
      </c>
      <c r="B131" s="335">
        <v>683</v>
      </c>
      <c r="C131" s="346">
        <v>180332</v>
      </c>
      <c r="D131" s="343">
        <v>9396.6</v>
      </c>
      <c r="E131" s="343">
        <v>14671</v>
      </c>
      <c r="F131" s="343">
        <v>0</v>
      </c>
      <c r="G131" s="343">
        <v>14321</v>
      </c>
    </row>
    <row r="132" spans="1:7" ht="12" customHeight="1">
      <c r="A132" s="90"/>
      <c r="B132" s="335"/>
      <c r="C132" s="346"/>
      <c r="D132" s="343"/>
      <c r="E132" s="343"/>
      <c r="F132" s="343"/>
      <c r="G132" s="343"/>
    </row>
    <row r="133" spans="1:7" ht="12" customHeight="1">
      <c r="A133" s="90" t="s">
        <v>62</v>
      </c>
      <c r="B133" s="335">
        <v>660</v>
      </c>
      <c r="C133" s="346">
        <v>181175</v>
      </c>
      <c r="D133" s="343">
        <v>205660.2</v>
      </c>
      <c r="E133" s="343">
        <v>904873.4</v>
      </c>
      <c r="F133" s="343">
        <v>6329337.9</v>
      </c>
      <c r="G133" s="343">
        <v>1104932.1</v>
      </c>
    </row>
    <row r="134" spans="1:7" ht="12" customHeight="1">
      <c r="A134" s="90"/>
      <c r="B134" s="335"/>
      <c r="C134" s="346"/>
      <c r="D134" s="343"/>
      <c r="E134" s="343"/>
      <c r="F134" s="343"/>
      <c r="G134" s="343"/>
    </row>
    <row r="135" spans="1:7" ht="12" customHeight="1">
      <c r="A135" s="90" t="s">
        <v>63</v>
      </c>
      <c r="B135" s="335">
        <v>661</v>
      </c>
      <c r="C135" s="346">
        <v>181130</v>
      </c>
      <c r="D135" s="343">
        <v>57445.3</v>
      </c>
      <c r="E135" s="343">
        <v>288496.6</v>
      </c>
      <c r="F135" s="343">
        <v>737418.8</v>
      </c>
      <c r="G135" s="343">
        <v>219283</v>
      </c>
    </row>
    <row r="136" spans="1:7" ht="12" customHeight="1">
      <c r="A136" s="90" t="s">
        <v>463</v>
      </c>
      <c r="B136" s="344"/>
      <c r="C136" s="102" t="s">
        <v>464</v>
      </c>
      <c r="D136" s="345">
        <v>176554.4</v>
      </c>
      <c r="E136" s="345">
        <v>1370746.1</v>
      </c>
      <c r="F136" s="345">
        <v>4573717</v>
      </c>
      <c r="G136" s="345">
        <v>1129023.9</v>
      </c>
    </row>
    <row r="137" spans="1:7" ht="12" customHeight="1">
      <c r="A137" s="90" t="s">
        <v>465</v>
      </c>
      <c r="B137" s="335">
        <v>686</v>
      </c>
      <c r="C137" s="346">
        <v>181135</v>
      </c>
      <c r="D137" s="343">
        <v>233999.7</v>
      </c>
      <c r="E137" s="343">
        <v>1659242.6</v>
      </c>
      <c r="F137" s="343">
        <v>5311135.8</v>
      </c>
      <c r="G137" s="343">
        <v>1348306.9</v>
      </c>
    </row>
    <row r="138" spans="1:7" ht="12" customHeight="1">
      <c r="A138" s="90"/>
      <c r="B138" s="335"/>
      <c r="C138" s="346"/>
      <c r="D138" s="343"/>
      <c r="E138" s="343"/>
      <c r="F138" s="343"/>
      <c r="G138" s="343"/>
    </row>
    <row r="139" spans="1:7" ht="12" customHeight="1">
      <c r="A139" s="90" t="s">
        <v>66</v>
      </c>
      <c r="B139" s="335">
        <v>691</v>
      </c>
      <c r="C139" s="346">
        <v>181185</v>
      </c>
      <c r="D139" s="343">
        <v>450879</v>
      </c>
      <c r="E139" s="343">
        <v>2581207.3</v>
      </c>
      <c r="F139" s="343">
        <v>11643556.3</v>
      </c>
      <c r="G139" s="343">
        <v>2470328.3</v>
      </c>
    </row>
    <row r="140" spans="1:7" ht="12" customHeight="1">
      <c r="A140" s="90"/>
      <c r="B140" s="335"/>
      <c r="C140" s="346"/>
      <c r="D140" s="346"/>
      <c r="E140" s="346"/>
      <c r="F140" s="346"/>
      <c r="G140" s="346"/>
    </row>
    <row r="141" spans="1:7" ht="12" customHeight="1">
      <c r="A141" s="90"/>
      <c r="B141" s="335"/>
      <c r="C141" s="346"/>
      <c r="D141" s="343"/>
      <c r="E141" s="343"/>
      <c r="F141" s="343"/>
      <c r="G141" s="343"/>
    </row>
    <row r="142" spans="1:7" ht="12" customHeight="1">
      <c r="A142" s="95" t="s">
        <v>466</v>
      </c>
      <c r="B142" s="344">
        <v>696</v>
      </c>
      <c r="C142" s="102">
        <v>185187</v>
      </c>
      <c r="D142" s="345">
        <v>2502375.3</v>
      </c>
      <c r="E142" s="345">
        <v>9631308.4</v>
      </c>
      <c r="F142" s="345">
        <v>29166917.4</v>
      </c>
      <c r="G142" s="345">
        <v>8452829</v>
      </c>
    </row>
    <row r="143" spans="1:3" ht="12" customHeight="1">
      <c r="A143" s="90"/>
      <c r="B143" s="335"/>
      <c r="C143" s="346"/>
    </row>
    <row r="144" spans="1:3" ht="12" customHeight="1">
      <c r="A144" s="325" t="s">
        <v>408</v>
      </c>
      <c r="B144" s="335"/>
      <c r="C144" s="346"/>
    </row>
    <row r="145" spans="1:7" ht="12" customHeight="1">
      <c r="A145" s="90" t="s">
        <v>467</v>
      </c>
      <c r="B145" s="335">
        <v>752</v>
      </c>
      <c r="C145" s="346">
        <v>185002</v>
      </c>
      <c r="D145" s="343">
        <v>2082305.7</v>
      </c>
      <c r="E145" s="343">
        <v>7018388.2</v>
      </c>
      <c r="F145" s="343">
        <v>18246477.3</v>
      </c>
      <c r="G145" s="343">
        <v>6072279.6</v>
      </c>
    </row>
    <row r="146" spans="1:7" s="325" customFormat="1" ht="12" customHeight="1">
      <c r="A146" s="90"/>
      <c r="B146" s="335"/>
      <c r="C146" s="346"/>
      <c r="D146" s="343"/>
      <c r="E146" s="343"/>
      <c r="F146" s="343"/>
      <c r="G146" s="343"/>
    </row>
    <row r="147" spans="1:7" ht="12" customHeight="1">
      <c r="A147" s="90" t="s">
        <v>455</v>
      </c>
      <c r="B147" s="335">
        <v>738</v>
      </c>
      <c r="C147" s="346">
        <v>185090</v>
      </c>
      <c r="D147" s="343">
        <v>0</v>
      </c>
      <c r="E147" s="343">
        <v>0</v>
      </c>
      <c r="F147" s="343">
        <v>0</v>
      </c>
      <c r="G147" s="343">
        <v>0</v>
      </c>
    </row>
    <row r="148" spans="1:7" ht="12" customHeight="1">
      <c r="A148" s="90" t="s">
        <v>468</v>
      </c>
      <c r="B148" s="335"/>
      <c r="C148" s="346">
        <v>185109</v>
      </c>
      <c r="D148" s="343">
        <v>1356.8</v>
      </c>
      <c r="E148" s="343">
        <v>1823.4</v>
      </c>
      <c r="F148" s="343">
        <v>2947.7</v>
      </c>
      <c r="G148" s="343">
        <v>2290.6</v>
      </c>
    </row>
    <row r="149" spans="1:7" ht="12" customHeight="1">
      <c r="A149" s="348" t="s">
        <v>457</v>
      </c>
      <c r="C149" s="366">
        <v>185385</v>
      </c>
      <c r="D149" s="343">
        <v>288.1</v>
      </c>
      <c r="E149" s="343">
        <v>483.6</v>
      </c>
      <c r="F149" s="343">
        <v>0</v>
      </c>
      <c r="G149" s="343">
        <v>245.4</v>
      </c>
    </row>
    <row r="150" spans="1:7" ht="12" customHeight="1">
      <c r="A150" s="90" t="s">
        <v>458</v>
      </c>
      <c r="B150" s="368"/>
      <c r="C150" s="101">
        <v>185100</v>
      </c>
      <c r="D150" s="369">
        <v>0</v>
      </c>
      <c r="E150" s="369">
        <v>0</v>
      </c>
      <c r="F150" s="369">
        <v>0</v>
      </c>
      <c r="G150" s="369">
        <v>0</v>
      </c>
    </row>
    <row r="151" spans="1:7" ht="12" customHeight="1">
      <c r="A151" s="90"/>
      <c r="B151" s="335"/>
      <c r="C151" s="346"/>
      <c r="D151" s="343"/>
      <c r="E151" s="343"/>
      <c r="F151" s="343"/>
      <c r="G151" s="343"/>
    </row>
    <row r="152" spans="1:7" ht="12" customHeight="1">
      <c r="A152" s="90" t="s">
        <v>459</v>
      </c>
      <c r="B152" s="335">
        <v>758</v>
      </c>
      <c r="C152" s="346">
        <v>180350</v>
      </c>
      <c r="D152" s="343">
        <v>626.7</v>
      </c>
      <c r="E152" s="343">
        <v>0</v>
      </c>
      <c r="F152" s="343">
        <v>0</v>
      </c>
      <c r="G152" s="343">
        <v>358.9</v>
      </c>
    </row>
    <row r="153" spans="1:7" ht="12" customHeight="1">
      <c r="A153" s="90" t="s">
        <v>460</v>
      </c>
      <c r="B153" s="335">
        <v>759</v>
      </c>
      <c r="C153" s="346">
        <v>180360</v>
      </c>
      <c r="D153" s="343">
        <v>0</v>
      </c>
      <c r="E153" s="343">
        <v>0</v>
      </c>
      <c r="F153" s="343">
        <v>0</v>
      </c>
      <c r="G153" s="343">
        <v>0</v>
      </c>
    </row>
    <row r="154" spans="1:7" ht="12" customHeight="1">
      <c r="A154" s="90" t="s">
        <v>461</v>
      </c>
      <c r="B154" s="344">
        <v>763</v>
      </c>
      <c r="C154" s="102">
        <v>180370</v>
      </c>
      <c r="D154" s="345">
        <v>9506.7</v>
      </c>
      <c r="E154" s="345">
        <v>15183.5</v>
      </c>
      <c r="F154" s="345">
        <v>0</v>
      </c>
      <c r="G154" s="345">
        <v>14988.1</v>
      </c>
    </row>
    <row r="155" spans="1:7" ht="12" customHeight="1">
      <c r="A155" s="90" t="s">
        <v>462</v>
      </c>
      <c r="B155" s="335">
        <v>764</v>
      </c>
      <c r="C155" s="346">
        <v>180372</v>
      </c>
      <c r="D155" s="343">
        <v>10133.4</v>
      </c>
      <c r="E155" s="343">
        <v>15183.5</v>
      </c>
      <c r="F155" s="343">
        <v>0</v>
      </c>
      <c r="G155" s="343">
        <v>15346.9</v>
      </c>
    </row>
    <row r="156" spans="1:7" ht="12" customHeight="1">
      <c r="A156" s="90"/>
      <c r="B156" s="335"/>
      <c r="C156" s="346"/>
      <c r="D156" s="343"/>
      <c r="E156" s="343"/>
      <c r="F156" s="343"/>
      <c r="G156" s="343"/>
    </row>
    <row r="157" spans="1:7" ht="12" customHeight="1">
      <c r="A157" s="90" t="s">
        <v>62</v>
      </c>
      <c r="B157" s="335">
        <v>741</v>
      </c>
      <c r="C157" s="346">
        <v>185175</v>
      </c>
      <c r="D157" s="343">
        <v>194456.6</v>
      </c>
      <c r="E157" s="343">
        <v>884433.6</v>
      </c>
      <c r="F157" s="343">
        <v>6269363.3</v>
      </c>
      <c r="G157" s="343">
        <v>1081346.5</v>
      </c>
    </row>
    <row r="158" spans="1:7" ht="12" customHeight="1">
      <c r="A158" s="90"/>
      <c r="B158" s="335"/>
      <c r="C158" s="346"/>
      <c r="D158" s="343"/>
      <c r="E158" s="343"/>
      <c r="F158" s="343"/>
      <c r="G158" s="343"/>
    </row>
    <row r="159" spans="1:7" ht="12" customHeight="1">
      <c r="A159" s="90" t="s">
        <v>63</v>
      </c>
      <c r="B159" s="335">
        <v>742</v>
      </c>
      <c r="C159" s="346">
        <v>185130</v>
      </c>
      <c r="D159" s="343">
        <v>63566.5</v>
      </c>
      <c r="E159" s="343">
        <v>317564.7</v>
      </c>
      <c r="F159" s="343">
        <v>835017.9</v>
      </c>
      <c r="G159" s="343">
        <v>248796.7</v>
      </c>
    </row>
    <row r="160" spans="1:7" ht="12" customHeight="1">
      <c r="A160" s="90" t="s">
        <v>463</v>
      </c>
      <c r="B160" s="344"/>
      <c r="C160" s="102" t="s">
        <v>469</v>
      </c>
      <c r="D160" s="345">
        <v>149035.1</v>
      </c>
      <c r="E160" s="345">
        <v>1441981.8</v>
      </c>
      <c r="F160" s="345">
        <v>4984505.6</v>
      </c>
      <c r="G160" s="345">
        <v>1186305.8</v>
      </c>
    </row>
    <row r="161" spans="1:7" ht="12" customHeight="1">
      <c r="A161" s="90" t="s">
        <v>465</v>
      </c>
      <c r="B161" s="335">
        <v>767</v>
      </c>
      <c r="C161" s="346">
        <v>185135</v>
      </c>
      <c r="D161" s="343">
        <v>212601.5</v>
      </c>
      <c r="E161" s="343">
        <v>1759546.5</v>
      </c>
      <c r="F161" s="343">
        <v>5819523.4</v>
      </c>
      <c r="G161" s="343">
        <v>1435102.5</v>
      </c>
    </row>
    <row r="162" spans="1:7" ht="12" customHeight="1">
      <c r="A162" s="90"/>
      <c r="B162" s="335"/>
      <c r="C162" s="346"/>
      <c r="D162" s="343"/>
      <c r="E162" s="343"/>
      <c r="F162" s="343"/>
      <c r="G162" s="343"/>
    </row>
    <row r="163" spans="1:7" ht="12" customHeight="1">
      <c r="A163" s="90" t="s">
        <v>66</v>
      </c>
      <c r="B163" s="335">
        <v>772</v>
      </c>
      <c r="C163" s="346">
        <v>185185</v>
      </c>
      <c r="D163" s="343">
        <v>418836.4</v>
      </c>
      <c r="E163" s="343">
        <v>2661470.6</v>
      </c>
      <c r="F163" s="343">
        <v>12091834.4</v>
      </c>
      <c r="G163" s="343">
        <v>2534332</v>
      </c>
    </row>
    <row r="164" spans="1:7" ht="12" customHeight="1">
      <c r="A164" s="90"/>
      <c r="B164" s="335"/>
      <c r="C164" s="346"/>
      <c r="D164" s="343"/>
      <c r="E164" s="343"/>
      <c r="F164" s="343"/>
      <c r="G164" s="343"/>
    </row>
    <row r="165" spans="1:7" ht="12" customHeight="1">
      <c r="A165" s="90" t="s">
        <v>466</v>
      </c>
      <c r="B165" s="335">
        <v>777</v>
      </c>
      <c r="C165" s="346">
        <v>185587</v>
      </c>
      <c r="D165" s="343">
        <v>2501142.2</v>
      </c>
      <c r="E165" s="343">
        <v>9679858.9</v>
      </c>
      <c r="F165" s="343">
        <v>30338311.7</v>
      </c>
      <c r="G165" s="343">
        <v>8606611.5</v>
      </c>
    </row>
    <row r="166" spans="1:7" ht="12" customHeight="1">
      <c r="A166" s="93"/>
      <c r="B166" s="344"/>
      <c r="C166" s="102"/>
      <c r="D166" s="341"/>
      <c r="E166" s="341"/>
      <c r="F166" s="341"/>
      <c r="G166" s="341"/>
    </row>
    <row r="167" spans="1:3" ht="12" customHeight="1">
      <c r="A167" s="90"/>
      <c r="B167" s="335"/>
      <c r="C167" s="346"/>
    </row>
    <row r="168" spans="1:3" ht="12" customHeight="1">
      <c r="A168" s="90"/>
      <c r="B168" s="335"/>
      <c r="C168" s="346"/>
    </row>
    <row r="169" spans="1:7" ht="12" customHeight="1">
      <c r="A169" s="321" t="s">
        <v>54</v>
      </c>
      <c r="B169" s="322"/>
      <c r="C169" s="323" t="s">
        <v>135</v>
      </c>
      <c r="D169" s="324"/>
      <c r="E169" s="324"/>
      <c r="F169" s="324"/>
      <c r="G169" s="324"/>
    </row>
    <row r="170" spans="1:7" ht="12" customHeight="1">
      <c r="A170" s="90"/>
      <c r="B170" s="326" t="s">
        <v>387</v>
      </c>
      <c r="C170" s="327"/>
      <c r="D170" s="386" t="s">
        <v>388</v>
      </c>
      <c r="E170" s="329"/>
      <c r="F170" s="329"/>
      <c r="G170" s="329"/>
    </row>
    <row r="171" spans="1:7" ht="12" customHeight="1">
      <c r="A171" s="328" t="s">
        <v>389</v>
      </c>
      <c r="B171" s="326" t="s">
        <v>390</v>
      </c>
      <c r="C171" s="329" t="s">
        <v>391</v>
      </c>
      <c r="D171" s="386"/>
      <c r="E171" s="347" t="s">
        <v>392</v>
      </c>
      <c r="F171" s="329"/>
      <c r="G171" s="329"/>
    </row>
    <row r="172" spans="1:7" ht="12" customHeight="1">
      <c r="A172" s="93" t="s">
        <v>393</v>
      </c>
      <c r="B172" s="330" t="s">
        <v>394</v>
      </c>
      <c r="C172" s="331" t="s">
        <v>395</v>
      </c>
      <c r="D172" s="387" t="s">
        <v>396</v>
      </c>
      <c r="E172" s="331" t="s">
        <v>397</v>
      </c>
      <c r="F172" s="387" t="s">
        <v>398</v>
      </c>
      <c r="G172" s="331" t="s">
        <v>9</v>
      </c>
    </row>
    <row r="173" spans="1:7" ht="12" customHeight="1">
      <c r="A173" s="95"/>
      <c r="B173" s="332"/>
      <c r="C173" s="347"/>
      <c r="D173" s="347"/>
      <c r="E173" s="347"/>
      <c r="F173" s="347"/>
      <c r="G173" s="347"/>
    </row>
    <row r="174" spans="1:3" ht="12" customHeight="1">
      <c r="A174" s="90"/>
      <c r="B174" s="335"/>
      <c r="C174" s="346"/>
    </row>
    <row r="175" spans="1:3" ht="12" customHeight="1">
      <c r="A175" s="325" t="s">
        <v>470</v>
      </c>
      <c r="B175" s="335"/>
      <c r="C175" s="346"/>
    </row>
    <row r="176" spans="1:7" ht="12" customHeight="1">
      <c r="A176" s="90" t="s">
        <v>81</v>
      </c>
      <c r="B176" s="335">
        <v>903</v>
      </c>
      <c r="C176" s="346">
        <v>130505</v>
      </c>
      <c r="D176" s="343">
        <v>0</v>
      </c>
      <c r="E176" s="343">
        <v>0</v>
      </c>
      <c r="F176" s="343">
        <v>0</v>
      </c>
      <c r="G176" s="343">
        <v>0</v>
      </c>
    </row>
    <row r="177" spans="1:7" ht="12" customHeight="1">
      <c r="A177" s="90"/>
      <c r="B177" s="335"/>
      <c r="C177" s="346"/>
      <c r="D177" s="343"/>
      <c r="E177" s="343"/>
      <c r="F177" s="343"/>
      <c r="G177" s="343"/>
    </row>
    <row r="178" spans="1:7" ht="12" customHeight="1">
      <c r="A178" s="90" t="s">
        <v>471</v>
      </c>
      <c r="B178" s="335">
        <v>787</v>
      </c>
      <c r="C178" s="346">
        <v>130130</v>
      </c>
      <c r="D178" s="343">
        <v>0</v>
      </c>
      <c r="E178" s="343">
        <v>0</v>
      </c>
      <c r="F178" s="343">
        <v>0</v>
      </c>
      <c r="G178" s="343">
        <v>0</v>
      </c>
    </row>
    <row r="179" spans="1:7" ht="12" customHeight="1">
      <c r="A179" s="90" t="s">
        <v>472</v>
      </c>
      <c r="B179" s="335">
        <v>795</v>
      </c>
      <c r="C179" s="346">
        <v>130165</v>
      </c>
      <c r="D179" s="343">
        <v>0</v>
      </c>
      <c r="E179" s="343">
        <v>0</v>
      </c>
      <c r="F179" s="343">
        <v>0</v>
      </c>
      <c r="G179" s="343">
        <v>0</v>
      </c>
    </row>
    <row r="180" spans="1:7" ht="12" customHeight="1">
      <c r="A180" s="90" t="s">
        <v>473</v>
      </c>
      <c r="B180" s="335">
        <v>788</v>
      </c>
      <c r="C180" s="346">
        <v>130135</v>
      </c>
      <c r="D180" s="343">
        <v>0</v>
      </c>
      <c r="E180" s="343">
        <v>0</v>
      </c>
      <c r="F180" s="343">
        <v>0</v>
      </c>
      <c r="G180" s="343">
        <v>0</v>
      </c>
    </row>
    <row r="181" spans="1:7" ht="12" customHeight="1">
      <c r="A181" s="90" t="s">
        <v>474</v>
      </c>
      <c r="B181" s="335">
        <v>789</v>
      </c>
      <c r="C181" s="346">
        <v>130140</v>
      </c>
      <c r="D181" s="343">
        <v>0</v>
      </c>
      <c r="E181" s="343">
        <v>0</v>
      </c>
      <c r="F181" s="343">
        <v>0</v>
      </c>
      <c r="G181" s="343">
        <v>0</v>
      </c>
    </row>
    <row r="182" spans="1:7" ht="12" customHeight="1">
      <c r="A182" s="90" t="s">
        <v>475</v>
      </c>
      <c r="B182" s="335">
        <v>790</v>
      </c>
      <c r="C182" s="346">
        <v>130145</v>
      </c>
      <c r="D182" s="343">
        <v>0</v>
      </c>
      <c r="E182" s="343">
        <v>0</v>
      </c>
      <c r="F182" s="343">
        <v>0</v>
      </c>
      <c r="G182" s="343">
        <v>0</v>
      </c>
    </row>
    <row r="183" spans="1:7" ht="12" customHeight="1">
      <c r="A183" s="90" t="s">
        <v>476</v>
      </c>
      <c r="B183" s="335">
        <v>786</v>
      </c>
      <c r="C183" s="346">
        <v>130125</v>
      </c>
      <c r="D183" s="343">
        <v>0</v>
      </c>
      <c r="E183" s="343">
        <v>0</v>
      </c>
      <c r="F183" s="343">
        <v>0</v>
      </c>
      <c r="G183" s="343">
        <v>0</v>
      </c>
    </row>
    <row r="184" spans="1:7" ht="12" customHeight="1">
      <c r="A184" s="348" t="s">
        <v>477</v>
      </c>
      <c r="B184" s="344">
        <v>819</v>
      </c>
      <c r="C184" s="102">
        <v>130230</v>
      </c>
      <c r="D184" s="345">
        <v>0</v>
      </c>
      <c r="E184" s="345">
        <v>0</v>
      </c>
      <c r="F184" s="345">
        <v>0</v>
      </c>
      <c r="G184" s="345">
        <v>0</v>
      </c>
    </row>
    <row r="185" spans="1:7" ht="12" customHeight="1">
      <c r="A185" s="90" t="s">
        <v>478</v>
      </c>
      <c r="B185" s="335"/>
      <c r="C185" s="346">
        <v>130235</v>
      </c>
      <c r="D185" s="343">
        <v>0</v>
      </c>
      <c r="E185" s="343">
        <v>0</v>
      </c>
      <c r="F185" s="343">
        <v>0</v>
      </c>
      <c r="G185" s="343">
        <v>0</v>
      </c>
    </row>
    <row r="186" spans="1:7" ht="12" customHeight="1">
      <c r="A186" s="90"/>
      <c r="B186" s="335"/>
      <c r="C186" s="346"/>
      <c r="D186" s="343"/>
      <c r="E186" s="343"/>
      <c r="F186" s="343"/>
      <c r="G186" s="343"/>
    </row>
    <row r="187" spans="1:7" ht="12" customHeight="1">
      <c r="A187" s="90" t="s">
        <v>479</v>
      </c>
      <c r="B187" s="335"/>
      <c r="C187" s="346"/>
      <c r="D187" s="343"/>
      <c r="E187" s="343"/>
      <c r="F187" s="343"/>
      <c r="G187" s="343"/>
    </row>
    <row r="188" spans="1:7" ht="12" customHeight="1">
      <c r="A188" s="90" t="s">
        <v>480</v>
      </c>
      <c r="B188" s="335">
        <v>792</v>
      </c>
      <c r="C188" s="346">
        <v>130150</v>
      </c>
      <c r="D188" s="343">
        <v>0</v>
      </c>
      <c r="E188" s="343">
        <v>0</v>
      </c>
      <c r="F188" s="343">
        <v>0</v>
      </c>
      <c r="G188" s="343">
        <v>0</v>
      </c>
    </row>
    <row r="189" spans="1:7" ht="12" customHeight="1">
      <c r="A189" s="90" t="s">
        <v>481</v>
      </c>
      <c r="B189" s="335">
        <v>793</v>
      </c>
      <c r="C189" s="346">
        <v>130155</v>
      </c>
      <c r="D189" s="343">
        <v>0</v>
      </c>
      <c r="E189" s="343">
        <v>0</v>
      </c>
      <c r="F189" s="343">
        <v>0</v>
      </c>
      <c r="G189" s="343">
        <v>0</v>
      </c>
    </row>
    <row r="190" spans="1:7" ht="12" customHeight="1">
      <c r="A190" s="90" t="s">
        <v>482</v>
      </c>
      <c r="B190" s="335">
        <v>796</v>
      </c>
      <c r="C190" s="346">
        <v>130170</v>
      </c>
      <c r="D190" s="343">
        <v>0</v>
      </c>
      <c r="E190" s="343">
        <v>0</v>
      </c>
      <c r="F190" s="343">
        <v>0</v>
      </c>
      <c r="G190" s="343">
        <v>0</v>
      </c>
    </row>
    <row r="191" spans="1:7" ht="12" customHeight="1">
      <c r="A191" s="90" t="s">
        <v>483</v>
      </c>
      <c r="B191" s="335">
        <v>797</v>
      </c>
      <c r="C191" s="346">
        <v>130175</v>
      </c>
      <c r="D191" s="343">
        <v>0</v>
      </c>
      <c r="E191" s="343">
        <v>0</v>
      </c>
      <c r="F191" s="343">
        <v>0</v>
      </c>
      <c r="G191" s="343">
        <v>0</v>
      </c>
    </row>
    <row r="192" spans="1:7" ht="12" customHeight="1">
      <c r="A192" s="90" t="s">
        <v>484</v>
      </c>
      <c r="B192" s="335">
        <v>794</v>
      </c>
      <c r="C192" s="346">
        <v>130160</v>
      </c>
      <c r="D192" s="343">
        <v>0</v>
      </c>
      <c r="E192" s="343">
        <v>0</v>
      </c>
      <c r="F192" s="343">
        <v>0</v>
      </c>
      <c r="G192" s="343">
        <v>0</v>
      </c>
    </row>
    <row r="193" spans="1:7" ht="12" customHeight="1">
      <c r="A193" s="90"/>
      <c r="B193" s="335"/>
      <c r="C193" s="346"/>
      <c r="D193" s="343"/>
      <c r="E193" s="343"/>
      <c r="F193" s="343"/>
      <c r="G193" s="343"/>
    </row>
    <row r="194" spans="1:7" ht="12" customHeight="1">
      <c r="A194" s="90" t="s">
        <v>485</v>
      </c>
      <c r="B194" s="335">
        <v>908</v>
      </c>
      <c r="C194" s="346">
        <v>130520</v>
      </c>
      <c r="D194" s="343">
        <v>1845.8</v>
      </c>
      <c r="E194" s="343">
        <v>1958.7</v>
      </c>
      <c r="F194" s="343">
        <v>0</v>
      </c>
      <c r="G194" s="343">
        <v>2468.4</v>
      </c>
    </row>
    <row r="195" spans="1:7" ht="12" customHeight="1">
      <c r="A195" s="90"/>
      <c r="B195" s="335"/>
      <c r="C195" s="346"/>
      <c r="D195" s="346"/>
      <c r="E195" s="346"/>
      <c r="F195" s="346"/>
      <c r="G195" s="346"/>
    </row>
    <row r="196" spans="1:7" ht="12" customHeight="1">
      <c r="A196" s="90" t="s">
        <v>486</v>
      </c>
      <c r="B196" s="335">
        <v>1305</v>
      </c>
      <c r="C196" s="336">
        <v>202010</v>
      </c>
      <c r="D196" s="343">
        <v>0</v>
      </c>
      <c r="E196" s="343">
        <v>0</v>
      </c>
      <c r="F196" s="343">
        <v>0</v>
      </c>
      <c r="G196" s="343">
        <v>0</v>
      </c>
    </row>
    <row r="197" spans="1:7" ht="12" customHeight="1">
      <c r="A197" s="90" t="s">
        <v>487</v>
      </c>
      <c r="B197" s="335">
        <v>1302</v>
      </c>
      <c r="C197" s="336">
        <v>202020</v>
      </c>
      <c r="D197" s="343">
        <v>0</v>
      </c>
      <c r="E197" s="343">
        <v>0</v>
      </c>
      <c r="F197" s="343">
        <v>0</v>
      </c>
      <c r="G197" s="343">
        <v>0</v>
      </c>
    </row>
    <row r="198" spans="1:7" ht="12" customHeight="1">
      <c r="A198" s="90" t="s">
        <v>488</v>
      </c>
      <c r="B198" s="344">
        <v>1292</v>
      </c>
      <c r="C198" s="340">
        <v>202030</v>
      </c>
      <c r="D198" s="345">
        <v>0</v>
      </c>
      <c r="E198" s="345">
        <v>0</v>
      </c>
      <c r="F198" s="345">
        <v>0</v>
      </c>
      <c r="G198" s="345">
        <v>0</v>
      </c>
    </row>
    <row r="199" spans="1:7" ht="12" customHeight="1">
      <c r="A199" s="90" t="s">
        <v>489</v>
      </c>
      <c r="B199" s="335">
        <v>1312</v>
      </c>
      <c r="C199" s="336">
        <v>130250</v>
      </c>
      <c r="D199" s="343">
        <v>0</v>
      </c>
      <c r="E199" s="343">
        <v>0</v>
      </c>
      <c r="F199" s="343">
        <v>0</v>
      </c>
      <c r="G199" s="343">
        <v>0</v>
      </c>
    </row>
    <row r="200" spans="1:7" ht="12" customHeight="1">
      <c r="A200" s="90"/>
      <c r="B200" s="335"/>
      <c r="C200" s="346"/>
      <c r="D200" s="343"/>
      <c r="E200" s="343"/>
      <c r="F200" s="343"/>
      <c r="G200" s="343"/>
    </row>
    <row r="201" spans="1:7" ht="12" customHeight="1">
      <c r="A201" s="95" t="s">
        <v>490</v>
      </c>
      <c r="B201" s="344">
        <v>955</v>
      </c>
      <c r="C201" s="102">
        <v>130545</v>
      </c>
      <c r="D201" s="345">
        <v>1845.8</v>
      </c>
      <c r="E201" s="345">
        <v>1958.7</v>
      </c>
      <c r="F201" s="345">
        <v>0</v>
      </c>
      <c r="G201" s="345">
        <v>2468.4</v>
      </c>
    </row>
    <row r="202" spans="1:7" ht="12" customHeight="1">
      <c r="A202" s="95"/>
      <c r="B202" s="332"/>
      <c r="C202" s="370"/>
      <c r="D202" s="371"/>
      <c r="E202" s="371"/>
      <c r="F202" s="371"/>
      <c r="G202" s="371"/>
    </row>
    <row r="203" spans="1:3" ht="12" customHeight="1">
      <c r="A203" s="325" t="s">
        <v>491</v>
      </c>
      <c r="B203" s="326"/>
      <c r="C203" s="365"/>
    </row>
    <row r="204" spans="1:8" ht="12" customHeight="1">
      <c r="A204" s="90" t="s">
        <v>492</v>
      </c>
      <c r="B204" s="326">
        <v>828</v>
      </c>
      <c r="C204" s="356">
        <v>130310</v>
      </c>
      <c r="D204" s="343">
        <v>0</v>
      </c>
      <c r="E204" s="343">
        <v>0</v>
      </c>
      <c r="F204" s="343">
        <v>0</v>
      </c>
      <c r="G204" s="343">
        <v>0</v>
      </c>
      <c r="H204" s="352"/>
    </row>
    <row r="205" spans="1:7" ht="12" customHeight="1">
      <c r="A205" s="90" t="s">
        <v>493</v>
      </c>
      <c r="B205" s="326">
        <v>829</v>
      </c>
      <c r="C205" s="356">
        <v>130315</v>
      </c>
      <c r="D205" s="343">
        <v>0</v>
      </c>
      <c r="E205" s="343">
        <v>0</v>
      </c>
      <c r="F205" s="343">
        <v>0</v>
      </c>
      <c r="G205" s="343">
        <v>0</v>
      </c>
    </row>
    <row r="206" spans="1:8" ht="12" customHeight="1">
      <c r="A206" s="90" t="s">
        <v>494</v>
      </c>
      <c r="B206" s="326">
        <v>830</v>
      </c>
      <c r="C206" s="356">
        <v>130320</v>
      </c>
      <c r="D206" s="343">
        <v>0</v>
      </c>
      <c r="E206" s="343">
        <v>0</v>
      </c>
      <c r="F206" s="343">
        <v>0</v>
      </c>
      <c r="G206" s="343">
        <v>0</v>
      </c>
      <c r="H206" s="325"/>
    </row>
    <row r="207" spans="1:7" ht="12" customHeight="1">
      <c r="A207" s="90" t="s">
        <v>495</v>
      </c>
      <c r="B207" s="326">
        <v>831</v>
      </c>
      <c r="C207" s="356">
        <v>130325</v>
      </c>
      <c r="D207" s="343">
        <v>0</v>
      </c>
      <c r="E207" s="343">
        <v>0</v>
      </c>
      <c r="F207" s="343">
        <v>0</v>
      </c>
      <c r="G207" s="343">
        <v>0</v>
      </c>
    </row>
    <row r="208" spans="1:7" ht="12" customHeight="1">
      <c r="A208" s="90" t="s">
        <v>496</v>
      </c>
      <c r="B208" s="326">
        <v>843</v>
      </c>
      <c r="C208" s="356">
        <v>130360</v>
      </c>
      <c r="D208" s="343">
        <v>0</v>
      </c>
      <c r="E208" s="343">
        <v>0</v>
      </c>
      <c r="F208" s="343">
        <v>0</v>
      </c>
      <c r="G208" s="343">
        <v>0</v>
      </c>
    </row>
    <row r="209" spans="1:8" s="352" customFormat="1" ht="12" customHeight="1">
      <c r="A209" s="90" t="s">
        <v>497</v>
      </c>
      <c r="B209" s="326">
        <v>832</v>
      </c>
      <c r="C209" s="356">
        <v>130330</v>
      </c>
      <c r="D209" s="343">
        <v>0</v>
      </c>
      <c r="E209" s="343">
        <v>0</v>
      </c>
      <c r="F209" s="343">
        <v>0</v>
      </c>
      <c r="G209" s="343">
        <v>0</v>
      </c>
      <c r="H209" s="348"/>
    </row>
    <row r="210" spans="1:7" ht="12" customHeight="1">
      <c r="A210" s="90" t="s">
        <v>498</v>
      </c>
      <c r="B210" s="326">
        <v>833</v>
      </c>
      <c r="C210" s="356">
        <v>130335</v>
      </c>
      <c r="D210" s="343">
        <v>0</v>
      </c>
      <c r="E210" s="343">
        <v>0</v>
      </c>
      <c r="F210" s="343">
        <v>0</v>
      </c>
      <c r="G210" s="343">
        <v>0</v>
      </c>
    </row>
    <row r="211" spans="1:8" s="325" customFormat="1" ht="12" customHeight="1">
      <c r="A211" s="90" t="s">
        <v>499</v>
      </c>
      <c r="B211" s="326">
        <v>834</v>
      </c>
      <c r="C211" s="356">
        <v>130340</v>
      </c>
      <c r="D211" s="343">
        <v>0</v>
      </c>
      <c r="E211" s="343">
        <v>0</v>
      </c>
      <c r="F211" s="343">
        <v>0</v>
      </c>
      <c r="G211" s="343">
        <v>0</v>
      </c>
      <c r="H211" s="348"/>
    </row>
    <row r="212" spans="1:7" ht="12" customHeight="1">
      <c r="A212" s="90" t="s">
        <v>500</v>
      </c>
      <c r="B212" s="326">
        <v>835</v>
      </c>
      <c r="C212" s="356">
        <v>130345</v>
      </c>
      <c r="D212" s="343">
        <v>0</v>
      </c>
      <c r="E212" s="343">
        <v>0</v>
      </c>
      <c r="F212" s="343">
        <v>0</v>
      </c>
      <c r="G212" s="343">
        <v>0</v>
      </c>
    </row>
    <row r="213" spans="1:7" ht="12" customHeight="1">
      <c r="A213" s="90" t="s">
        <v>501</v>
      </c>
      <c r="B213" s="326">
        <v>842</v>
      </c>
      <c r="C213" s="356">
        <v>130355</v>
      </c>
      <c r="D213" s="343">
        <v>0</v>
      </c>
      <c r="E213" s="343">
        <v>0</v>
      </c>
      <c r="F213" s="343">
        <v>0</v>
      </c>
      <c r="G213" s="343">
        <v>0</v>
      </c>
    </row>
    <row r="214" spans="1:7" ht="12" customHeight="1">
      <c r="A214" s="90" t="s">
        <v>502</v>
      </c>
      <c r="B214" s="326">
        <v>844</v>
      </c>
      <c r="C214" s="356">
        <v>130365</v>
      </c>
      <c r="D214" s="343">
        <v>0</v>
      </c>
      <c r="E214" s="343">
        <v>0</v>
      </c>
      <c r="F214" s="343">
        <v>0</v>
      </c>
      <c r="G214" s="343">
        <v>0</v>
      </c>
    </row>
    <row r="215" spans="1:7" ht="12" customHeight="1">
      <c r="A215" s="90" t="s">
        <v>503</v>
      </c>
      <c r="B215" s="330">
        <v>841</v>
      </c>
      <c r="C215" s="357">
        <v>130350</v>
      </c>
      <c r="D215" s="345">
        <v>0</v>
      </c>
      <c r="E215" s="345">
        <v>0</v>
      </c>
      <c r="F215" s="345">
        <v>0</v>
      </c>
      <c r="G215" s="345">
        <v>0</v>
      </c>
    </row>
    <row r="216" spans="1:7" ht="12" customHeight="1">
      <c r="A216" s="90" t="s">
        <v>504</v>
      </c>
      <c r="B216" s="326">
        <v>961</v>
      </c>
      <c r="C216" s="356">
        <v>130560</v>
      </c>
      <c r="D216" s="343">
        <v>0</v>
      </c>
      <c r="E216" s="343">
        <v>0</v>
      </c>
      <c r="F216" s="343">
        <v>0</v>
      </c>
      <c r="G216" s="343">
        <v>0</v>
      </c>
    </row>
    <row r="217" spans="1:7" ht="12" customHeight="1">
      <c r="A217" s="90"/>
      <c r="B217" s="326"/>
      <c r="C217" s="356"/>
      <c r="D217" s="343"/>
      <c r="E217" s="343"/>
      <c r="F217" s="343"/>
      <c r="G217" s="343"/>
    </row>
    <row r="218" spans="1:7" ht="12" customHeight="1">
      <c r="A218" s="90" t="s">
        <v>505</v>
      </c>
      <c r="B218" s="326">
        <v>869</v>
      </c>
      <c r="C218" s="356">
        <v>130285</v>
      </c>
      <c r="D218" s="343">
        <v>4523.9</v>
      </c>
      <c r="E218" s="343">
        <v>168257.6</v>
      </c>
      <c r="F218" s="343">
        <v>117540.9</v>
      </c>
      <c r="G218" s="343">
        <v>75924.1</v>
      </c>
    </row>
    <row r="219" spans="1:7" ht="12" customHeight="1">
      <c r="A219" s="90" t="s">
        <v>506</v>
      </c>
      <c r="B219" s="326">
        <v>870</v>
      </c>
      <c r="C219" s="356">
        <v>130290</v>
      </c>
      <c r="D219" s="343">
        <v>0</v>
      </c>
      <c r="E219" s="343">
        <v>10583</v>
      </c>
      <c r="F219" s="343">
        <v>0</v>
      </c>
      <c r="G219" s="343">
        <v>3452.9</v>
      </c>
    </row>
    <row r="220" spans="1:7" ht="12" customHeight="1">
      <c r="A220" s="90" t="s">
        <v>507</v>
      </c>
      <c r="B220" s="326">
        <v>867</v>
      </c>
      <c r="C220" s="356">
        <v>130300</v>
      </c>
      <c r="D220" s="343">
        <v>0</v>
      </c>
      <c r="E220" s="343">
        <v>0</v>
      </c>
      <c r="F220" s="343">
        <v>0</v>
      </c>
      <c r="G220" s="343">
        <v>0</v>
      </c>
    </row>
    <row r="221" spans="1:7" ht="12" customHeight="1">
      <c r="A221" s="90" t="s">
        <v>508</v>
      </c>
      <c r="B221" s="326">
        <v>868</v>
      </c>
      <c r="C221" s="356">
        <v>130305</v>
      </c>
      <c r="D221" s="343">
        <v>0</v>
      </c>
      <c r="E221" s="343">
        <v>0</v>
      </c>
      <c r="F221" s="343">
        <v>0</v>
      </c>
      <c r="G221" s="343">
        <v>0</v>
      </c>
    </row>
    <row r="222" spans="1:7" ht="12" customHeight="1">
      <c r="A222" s="90" t="s">
        <v>509</v>
      </c>
      <c r="B222" s="326">
        <v>845</v>
      </c>
      <c r="C222" s="356">
        <v>130370</v>
      </c>
      <c r="D222" s="343">
        <v>0</v>
      </c>
      <c r="E222" s="343">
        <v>0</v>
      </c>
      <c r="F222" s="343">
        <v>0</v>
      </c>
      <c r="G222" s="343">
        <v>0</v>
      </c>
    </row>
    <row r="223" spans="1:7" ht="12" customHeight="1">
      <c r="A223" s="90" t="s">
        <v>510</v>
      </c>
      <c r="B223" s="332">
        <v>871</v>
      </c>
      <c r="C223" s="357">
        <v>130295</v>
      </c>
      <c r="D223" s="345">
        <v>3444.9</v>
      </c>
      <c r="E223" s="345">
        <v>0</v>
      </c>
      <c r="F223" s="345">
        <v>0</v>
      </c>
      <c r="G223" s="345">
        <v>1608.4</v>
      </c>
    </row>
    <row r="224" spans="1:7" ht="12" customHeight="1">
      <c r="A224" s="95" t="s">
        <v>511</v>
      </c>
      <c r="B224" s="350">
        <v>962</v>
      </c>
      <c r="C224" s="356">
        <v>130565</v>
      </c>
      <c r="D224" s="343">
        <v>7968.8</v>
      </c>
      <c r="E224" s="343">
        <v>178840.6</v>
      </c>
      <c r="F224" s="343">
        <v>117540.9</v>
      </c>
      <c r="G224" s="343">
        <v>80985.4</v>
      </c>
    </row>
    <row r="225" spans="1:7" ht="12" customHeight="1">
      <c r="A225" s="95"/>
      <c r="B225" s="350"/>
      <c r="C225" s="356"/>
      <c r="D225" s="343"/>
      <c r="E225" s="343"/>
      <c r="F225" s="343"/>
      <c r="G225" s="343"/>
    </row>
    <row r="226" spans="1:7" ht="12" customHeight="1">
      <c r="A226" s="101" t="s">
        <v>512</v>
      </c>
      <c r="B226" s="350">
        <v>886</v>
      </c>
      <c r="C226" s="356">
        <v>130375</v>
      </c>
      <c r="D226" s="343">
        <v>4834.6</v>
      </c>
      <c r="E226" s="343">
        <v>0</v>
      </c>
      <c r="F226" s="343">
        <v>0</v>
      </c>
      <c r="G226" s="343">
        <v>4664.2</v>
      </c>
    </row>
    <row r="227" spans="1:7" ht="12" customHeight="1">
      <c r="A227" s="101" t="s">
        <v>513</v>
      </c>
      <c r="B227" s="350">
        <v>887</v>
      </c>
      <c r="C227" s="356">
        <v>130380</v>
      </c>
      <c r="D227" s="343">
        <v>0</v>
      </c>
      <c r="E227" s="343">
        <v>0</v>
      </c>
      <c r="F227" s="343">
        <v>0</v>
      </c>
      <c r="G227" s="343">
        <v>0</v>
      </c>
    </row>
    <row r="228" spans="1:7" ht="12" customHeight="1">
      <c r="A228" s="101" t="s">
        <v>514</v>
      </c>
      <c r="B228" s="350">
        <v>888</v>
      </c>
      <c r="C228" s="356">
        <v>130385</v>
      </c>
      <c r="D228" s="343">
        <v>0</v>
      </c>
      <c r="E228" s="343">
        <v>0</v>
      </c>
      <c r="F228" s="343">
        <v>0</v>
      </c>
      <c r="G228" s="343">
        <v>0</v>
      </c>
    </row>
    <row r="229" spans="1:7" ht="12" customHeight="1">
      <c r="A229" s="101" t="s">
        <v>515</v>
      </c>
      <c r="B229" s="350">
        <v>889</v>
      </c>
      <c r="C229" s="356">
        <v>130390</v>
      </c>
      <c r="D229" s="343">
        <v>0</v>
      </c>
      <c r="E229" s="343">
        <v>0</v>
      </c>
      <c r="F229" s="343">
        <v>0</v>
      </c>
      <c r="G229" s="343">
        <v>0</v>
      </c>
    </row>
    <row r="230" spans="1:7" ht="12" customHeight="1">
      <c r="A230" s="101" t="s">
        <v>516</v>
      </c>
      <c r="B230" s="350">
        <v>892</v>
      </c>
      <c r="C230" s="356">
        <v>130395</v>
      </c>
      <c r="D230" s="343">
        <v>0</v>
      </c>
      <c r="E230" s="343">
        <v>0</v>
      </c>
      <c r="F230" s="343">
        <v>0</v>
      </c>
      <c r="G230" s="343">
        <v>0</v>
      </c>
    </row>
    <row r="231" spans="1:7" ht="12" customHeight="1">
      <c r="A231" s="101" t="s">
        <v>517</v>
      </c>
      <c r="B231" s="350">
        <v>896</v>
      </c>
      <c r="C231" s="356">
        <v>130400</v>
      </c>
      <c r="D231" s="343">
        <v>0</v>
      </c>
      <c r="E231" s="343">
        <v>0</v>
      </c>
      <c r="F231" s="343">
        <v>0</v>
      </c>
      <c r="G231" s="343">
        <v>0</v>
      </c>
    </row>
    <row r="232" spans="1:7" ht="12" customHeight="1">
      <c r="A232" s="101" t="s">
        <v>518</v>
      </c>
      <c r="B232" s="350"/>
      <c r="C232" s="356">
        <v>133620</v>
      </c>
      <c r="D232" s="343">
        <v>0</v>
      </c>
      <c r="E232" s="343">
        <v>0</v>
      </c>
      <c r="F232" s="343">
        <v>0</v>
      </c>
      <c r="G232" s="343">
        <v>0</v>
      </c>
    </row>
    <row r="233" spans="1:7" ht="12" customHeight="1">
      <c r="A233" s="101" t="s">
        <v>435</v>
      </c>
      <c r="B233" s="350">
        <v>963</v>
      </c>
      <c r="C233" s="356">
        <v>130570</v>
      </c>
      <c r="D233" s="343">
        <v>4834.6</v>
      </c>
      <c r="E233" s="343">
        <v>0</v>
      </c>
      <c r="F233" s="343">
        <v>0</v>
      </c>
      <c r="G233" s="343">
        <v>4664.2</v>
      </c>
    </row>
    <row r="234" spans="1:7" ht="12" customHeight="1">
      <c r="A234" s="95"/>
      <c r="B234" s="350"/>
      <c r="C234" s="356"/>
      <c r="D234" s="343"/>
      <c r="E234" s="343"/>
      <c r="F234" s="343"/>
      <c r="G234" s="343"/>
    </row>
    <row r="235" spans="1:7" ht="12" customHeight="1">
      <c r="A235" s="101" t="s">
        <v>33</v>
      </c>
      <c r="B235" s="350">
        <v>866</v>
      </c>
      <c r="C235" s="356">
        <v>130280</v>
      </c>
      <c r="D235" s="343">
        <v>20850.4</v>
      </c>
      <c r="E235" s="343">
        <v>0</v>
      </c>
      <c r="F235" s="343">
        <v>0</v>
      </c>
      <c r="G235" s="343">
        <v>20115.4</v>
      </c>
    </row>
    <row r="236" spans="1:7" ht="12" customHeight="1">
      <c r="A236" s="101"/>
      <c r="B236" s="350"/>
      <c r="C236" s="356"/>
      <c r="D236" s="343"/>
      <c r="E236" s="343"/>
      <c r="F236" s="343"/>
      <c r="G236" s="343"/>
    </row>
    <row r="237" spans="1:7" ht="12" customHeight="1">
      <c r="A237" s="102" t="s">
        <v>519</v>
      </c>
      <c r="B237" s="353">
        <v>964</v>
      </c>
      <c r="C237" s="357">
        <v>130575</v>
      </c>
      <c r="D237" s="345">
        <v>33653.9</v>
      </c>
      <c r="E237" s="345">
        <v>178840.6</v>
      </c>
      <c r="F237" s="345">
        <v>117540.9</v>
      </c>
      <c r="G237" s="345">
        <v>105764.9</v>
      </c>
    </row>
    <row r="238" spans="1:7" ht="12" customHeight="1">
      <c r="A238" s="101"/>
      <c r="B238" s="350"/>
      <c r="C238" s="359"/>
      <c r="D238" s="369"/>
      <c r="E238" s="369"/>
      <c r="F238" s="369"/>
      <c r="G238" s="369"/>
    </row>
    <row r="239" spans="1:7" ht="12" customHeight="1">
      <c r="A239" s="101"/>
      <c r="B239" s="350"/>
      <c r="C239" s="356"/>
      <c r="D239" s="343"/>
      <c r="E239" s="343"/>
      <c r="F239" s="343"/>
      <c r="G239" s="343"/>
    </row>
    <row r="240" spans="1:7" ht="12" customHeight="1">
      <c r="A240" s="321" t="s">
        <v>54</v>
      </c>
      <c r="B240" s="322"/>
      <c r="C240" s="323" t="s">
        <v>520</v>
      </c>
      <c r="D240" s="324"/>
      <c r="E240" s="324"/>
      <c r="F240" s="324"/>
      <c r="G240" s="324"/>
    </row>
    <row r="241" spans="1:7" ht="12" customHeight="1">
      <c r="A241" s="90"/>
      <c r="B241" s="326" t="s">
        <v>387</v>
      </c>
      <c r="C241" s="327"/>
      <c r="D241" s="386" t="s">
        <v>388</v>
      </c>
      <c r="E241" s="329"/>
      <c r="F241" s="329"/>
      <c r="G241" s="329"/>
    </row>
    <row r="242" spans="1:7" ht="12" customHeight="1">
      <c r="A242" s="328" t="s">
        <v>389</v>
      </c>
      <c r="B242" s="326" t="s">
        <v>390</v>
      </c>
      <c r="C242" s="329" t="s">
        <v>391</v>
      </c>
      <c r="D242" s="386"/>
      <c r="E242" s="347" t="s">
        <v>392</v>
      </c>
      <c r="F242" s="329"/>
      <c r="G242" s="329"/>
    </row>
    <row r="243" spans="1:7" ht="12" customHeight="1">
      <c r="A243" s="93" t="s">
        <v>393</v>
      </c>
      <c r="B243" s="330" t="s">
        <v>394</v>
      </c>
      <c r="C243" s="331" t="s">
        <v>395</v>
      </c>
      <c r="D243" s="387" t="s">
        <v>396</v>
      </c>
      <c r="E243" s="331" t="s">
        <v>397</v>
      </c>
      <c r="F243" s="387" t="s">
        <v>398</v>
      </c>
      <c r="G243" s="331" t="s">
        <v>9</v>
      </c>
    </row>
    <row r="244" spans="1:7" ht="12" customHeight="1">
      <c r="A244" s="95"/>
      <c r="B244" s="332"/>
      <c r="C244" s="347"/>
      <c r="D244" s="347"/>
      <c r="E244" s="347"/>
      <c r="F244" s="347"/>
      <c r="G244" s="347"/>
    </row>
    <row r="245" spans="1:7" ht="12" customHeight="1">
      <c r="A245" s="95"/>
      <c r="B245" s="332"/>
      <c r="C245" s="347"/>
      <c r="D245" s="347"/>
      <c r="E245" s="347"/>
      <c r="F245" s="347"/>
      <c r="G245" s="347"/>
    </row>
    <row r="246" spans="1:7" ht="12" customHeight="1">
      <c r="A246" s="372" t="s">
        <v>521</v>
      </c>
      <c r="B246" s="350"/>
      <c r="C246" s="356"/>
      <c r="D246" s="343"/>
      <c r="E246" s="343"/>
      <c r="F246" s="343"/>
      <c r="G246" s="343"/>
    </row>
    <row r="247" spans="1:7" ht="12" customHeight="1">
      <c r="A247" s="90" t="s">
        <v>522</v>
      </c>
      <c r="B247" s="326">
        <v>859</v>
      </c>
      <c r="C247" s="356">
        <v>130455</v>
      </c>
      <c r="D247" s="343">
        <v>11238.9</v>
      </c>
      <c r="E247" s="343">
        <v>0</v>
      </c>
      <c r="F247" s="343">
        <v>0</v>
      </c>
      <c r="G247" s="343">
        <v>5185.2</v>
      </c>
    </row>
    <row r="248" spans="1:7" ht="12" customHeight="1">
      <c r="A248" s="90" t="s">
        <v>523</v>
      </c>
      <c r="B248" s="349">
        <v>862</v>
      </c>
      <c r="C248" s="356">
        <v>130460</v>
      </c>
      <c r="D248" s="343">
        <v>5141</v>
      </c>
      <c r="E248" s="343">
        <v>0</v>
      </c>
      <c r="F248" s="343">
        <v>122644.9</v>
      </c>
      <c r="G248" s="343">
        <v>25831.4</v>
      </c>
    </row>
    <row r="249" spans="1:7" ht="12" customHeight="1">
      <c r="A249" s="90" t="s">
        <v>495</v>
      </c>
      <c r="B249" s="349">
        <v>853</v>
      </c>
      <c r="C249" s="356">
        <v>130465</v>
      </c>
      <c r="D249" s="343">
        <v>0</v>
      </c>
      <c r="E249" s="343">
        <v>0</v>
      </c>
      <c r="F249" s="343">
        <v>0</v>
      </c>
      <c r="G249" s="343">
        <v>0</v>
      </c>
    </row>
    <row r="250" spans="1:7" ht="12" customHeight="1">
      <c r="A250" s="90" t="s">
        <v>496</v>
      </c>
      <c r="B250" s="349">
        <v>863</v>
      </c>
      <c r="C250" s="356">
        <v>130480</v>
      </c>
      <c r="D250" s="343">
        <v>0</v>
      </c>
      <c r="E250" s="343">
        <v>0</v>
      </c>
      <c r="F250" s="343">
        <v>0</v>
      </c>
      <c r="G250" s="343">
        <v>0</v>
      </c>
    </row>
    <row r="251" spans="1:7" ht="12" customHeight="1">
      <c r="A251" s="90" t="s">
        <v>497</v>
      </c>
      <c r="B251" s="349">
        <v>854</v>
      </c>
      <c r="C251" s="356">
        <v>130470</v>
      </c>
      <c r="D251" s="343">
        <v>0</v>
      </c>
      <c r="E251" s="343">
        <v>0</v>
      </c>
      <c r="F251" s="343">
        <v>0</v>
      </c>
      <c r="G251" s="343">
        <v>0</v>
      </c>
    </row>
    <row r="252" spans="1:7" ht="12" customHeight="1">
      <c r="A252" s="90" t="s">
        <v>524</v>
      </c>
      <c r="B252" s="349">
        <v>857</v>
      </c>
      <c r="C252" s="356">
        <v>130475</v>
      </c>
      <c r="D252" s="343">
        <v>0</v>
      </c>
      <c r="E252" s="343">
        <v>0</v>
      </c>
      <c r="F252" s="343">
        <v>0</v>
      </c>
      <c r="G252" s="343">
        <v>0</v>
      </c>
    </row>
    <row r="253" spans="1:7" ht="12" customHeight="1">
      <c r="A253" s="348" t="s">
        <v>502</v>
      </c>
      <c r="B253" s="349">
        <v>864</v>
      </c>
      <c r="C253" s="356">
        <v>130490</v>
      </c>
      <c r="D253" s="343">
        <v>0</v>
      </c>
      <c r="E253" s="343">
        <v>0</v>
      </c>
      <c r="F253" s="343">
        <v>0</v>
      </c>
      <c r="G253" s="343">
        <v>0</v>
      </c>
    </row>
    <row r="254" spans="1:7" ht="12" customHeight="1">
      <c r="A254" s="90" t="s">
        <v>503</v>
      </c>
      <c r="B254" s="349">
        <v>861</v>
      </c>
      <c r="C254" s="356">
        <v>130500</v>
      </c>
      <c r="D254" s="343">
        <v>0</v>
      </c>
      <c r="E254" s="343">
        <v>0</v>
      </c>
      <c r="F254" s="343">
        <v>0</v>
      </c>
      <c r="G254" s="343">
        <v>0</v>
      </c>
    </row>
    <row r="255" spans="1:7" ht="12" customHeight="1">
      <c r="A255" s="90" t="s">
        <v>525</v>
      </c>
      <c r="B255" s="353">
        <v>849</v>
      </c>
      <c r="C255" s="357">
        <v>130485</v>
      </c>
      <c r="D255" s="345">
        <v>0</v>
      </c>
      <c r="E255" s="345">
        <v>0</v>
      </c>
      <c r="F255" s="345">
        <v>0</v>
      </c>
      <c r="G255" s="345">
        <v>0</v>
      </c>
    </row>
    <row r="256" spans="1:7" ht="12" customHeight="1">
      <c r="A256" s="90" t="s">
        <v>504</v>
      </c>
      <c r="B256" s="349">
        <v>971</v>
      </c>
      <c r="C256" s="356">
        <v>130585</v>
      </c>
      <c r="D256" s="343">
        <v>16379.9</v>
      </c>
      <c r="E256" s="343">
        <v>0</v>
      </c>
      <c r="F256" s="343">
        <v>122644.9</v>
      </c>
      <c r="G256" s="343">
        <v>31016.7</v>
      </c>
    </row>
    <row r="257" spans="1:7" ht="12" customHeight="1">
      <c r="A257" s="90"/>
      <c r="B257" s="349"/>
      <c r="C257" s="356"/>
      <c r="D257" s="343"/>
      <c r="E257" s="343"/>
      <c r="F257" s="343"/>
      <c r="G257" s="343"/>
    </row>
    <row r="258" spans="1:7" ht="12" customHeight="1">
      <c r="A258" s="90" t="s">
        <v>505</v>
      </c>
      <c r="B258" s="349">
        <v>880</v>
      </c>
      <c r="C258" s="356">
        <v>130430</v>
      </c>
      <c r="D258" s="343">
        <v>833332.6</v>
      </c>
      <c r="E258" s="343">
        <v>4759291.1</v>
      </c>
      <c r="F258" s="343">
        <v>21607827.6</v>
      </c>
      <c r="G258" s="343">
        <v>4806782.1</v>
      </c>
    </row>
    <row r="259" spans="1:7" ht="12" customHeight="1">
      <c r="A259" s="90" t="s">
        <v>506</v>
      </c>
      <c r="B259" s="349">
        <v>881</v>
      </c>
      <c r="C259" s="356">
        <v>130435</v>
      </c>
      <c r="D259" s="343">
        <v>413785.3</v>
      </c>
      <c r="E259" s="343">
        <v>2093204.4</v>
      </c>
      <c r="F259" s="343">
        <v>487804.1</v>
      </c>
      <c r="G259" s="343">
        <v>1048191.9</v>
      </c>
    </row>
    <row r="260" spans="1:7" ht="12" customHeight="1">
      <c r="A260" s="90" t="s">
        <v>526</v>
      </c>
      <c r="B260" s="349">
        <v>882</v>
      </c>
      <c r="C260" s="356">
        <v>130440</v>
      </c>
      <c r="D260" s="343">
        <v>143003.7</v>
      </c>
      <c r="E260" s="343">
        <v>107185.1</v>
      </c>
      <c r="F260" s="343">
        <v>135746.8</v>
      </c>
      <c r="G260" s="343">
        <v>132808.8</v>
      </c>
    </row>
    <row r="261" spans="1:7" ht="12" customHeight="1">
      <c r="A261" s="90" t="s">
        <v>509</v>
      </c>
      <c r="B261" s="353">
        <v>865</v>
      </c>
      <c r="C261" s="357">
        <v>130495</v>
      </c>
      <c r="D261" s="345">
        <v>0</v>
      </c>
      <c r="E261" s="345">
        <v>0</v>
      </c>
      <c r="F261" s="345">
        <v>0</v>
      </c>
      <c r="G261" s="345">
        <v>0</v>
      </c>
    </row>
    <row r="262" spans="1:7" ht="12" customHeight="1">
      <c r="A262" s="90" t="s">
        <v>527</v>
      </c>
      <c r="B262" s="349">
        <v>944</v>
      </c>
      <c r="C262" s="356">
        <v>130535</v>
      </c>
      <c r="D262" s="343">
        <v>1390121.6</v>
      </c>
      <c r="E262" s="343">
        <v>6959680.6</v>
      </c>
      <c r="F262" s="343">
        <v>22231378.5</v>
      </c>
      <c r="G262" s="343">
        <v>5987782.7</v>
      </c>
    </row>
    <row r="263" spans="1:7" ht="12" customHeight="1">
      <c r="A263" s="90"/>
      <c r="B263" s="349"/>
      <c r="C263" s="356"/>
      <c r="D263" s="343"/>
      <c r="E263" s="343"/>
      <c r="F263" s="343"/>
      <c r="G263" s="343"/>
    </row>
    <row r="264" spans="1:7" ht="12" customHeight="1">
      <c r="A264" s="90" t="s">
        <v>508</v>
      </c>
      <c r="B264" s="349">
        <v>879</v>
      </c>
      <c r="C264" s="356">
        <v>130450</v>
      </c>
      <c r="D264" s="343">
        <v>0</v>
      </c>
      <c r="E264" s="343">
        <v>0</v>
      </c>
      <c r="F264" s="343">
        <v>0</v>
      </c>
      <c r="G264" s="343">
        <v>0</v>
      </c>
    </row>
    <row r="265" spans="1:7" ht="12" customHeight="1">
      <c r="A265" s="90" t="s">
        <v>507</v>
      </c>
      <c r="B265" s="349">
        <v>878</v>
      </c>
      <c r="C265" s="356">
        <v>130445</v>
      </c>
      <c r="D265" s="343">
        <v>0</v>
      </c>
      <c r="E265" s="343">
        <v>0</v>
      </c>
      <c r="F265" s="343">
        <v>0</v>
      </c>
      <c r="G265" s="343">
        <v>0</v>
      </c>
    </row>
    <row r="266" spans="1:7" ht="12" customHeight="1">
      <c r="A266" s="90" t="s">
        <v>33</v>
      </c>
      <c r="B266" s="353">
        <v>876</v>
      </c>
      <c r="C266" s="357">
        <v>130425</v>
      </c>
      <c r="D266" s="345">
        <v>0</v>
      </c>
      <c r="E266" s="345">
        <v>0</v>
      </c>
      <c r="F266" s="345">
        <v>0</v>
      </c>
      <c r="G266" s="345">
        <v>0</v>
      </c>
    </row>
    <row r="267" spans="1:7" ht="12" customHeight="1">
      <c r="A267" s="90" t="s">
        <v>29</v>
      </c>
      <c r="B267" s="349">
        <v>946</v>
      </c>
      <c r="C267" s="356">
        <v>130608</v>
      </c>
      <c r="D267" s="343">
        <v>0</v>
      </c>
      <c r="E267" s="343">
        <v>0</v>
      </c>
      <c r="F267" s="343">
        <v>0</v>
      </c>
      <c r="G267" s="343">
        <v>0</v>
      </c>
    </row>
    <row r="268" spans="1:7" ht="12" customHeight="1">
      <c r="A268" s="90"/>
      <c r="B268" s="326"/>
      <c r="C268" s="356"/>
      <c r="D268" s="343"/>
      <c r="E268" s="343"/>
      <c r="F268" s="343"/>
      <c r="G268" s="343"/>
    </row>
    <row r="269" spans="1:7" ht="12" customHeight="1">
      <c r="A269" s="90" t="s">
        <v>528</v>
      </c>
      <c r="B269" s="326">
        <v>973</v>
      </c>
      <c r="C269" s="356">
        <v>130595</v>
      </c>
      <c r="D269" s="343">
        <v>1406501.6</v>
      </c>
      <c r="E269" s="343">
        <v>6959680.6</v>
      </c>
      <c r="F269" s="343">
        <v>22354023.4</v>
      </c>
      <c r="G269" s="343">
        <v>6018799.3</v>
      </c>
    </row>
    <row r="270" spans="1:7" ht="12" customHeight="1">
      <c r="A270" s="90"/>
      <c r="B270" s="326"/>
      <c r="C270" s="356"/>
      <c r="D270" s="343"/>
      <c r="E270" s="343"/>
      <c r="F270" s="343"/>
      <c r="G270" s="343"/>
    </row>
    <row r="271" spans="1:7" ht="12" customHeight="1">
      <c r="A271" s="90" t="s">
        <v>529</v>
      </c>
      <c r="B271" s="326">
        <v>974</v>
      </c>
      <c r="C271" s="356">
        <v>130600</v>
      </c>
      <c r="D271" s="343">
        <v>1440155.4</v>
      </c>
      <c r="E271" s="343">
        <v>7138521.2</v>
      </c>
      <c r="F271" s="343">
        <v>22471564.3</v>
      </c>
      <c r="G271" s="343">
        <v>6124564.2</v>
      </c>
    </row>
    <row r="272" spans="1:7" ht="12" customHeight="1">
      <c r="A272" s="90"/>
      <c r="B272" s="326"/>
      <c r="C272" s="356"/>
      <c r="D272" s="343"/>
      <c r="E272" s="343"/>
      <c r="F272" s="343"/>
      <c r="G272" s="343"/>
    </row>
    <row r="273" spans="1:7" ht="12" customHeight="1">
      <c r="A273" s="90" t="s">
        <v>72</v>
      </c>
      <c r="B273" s="326">
        <v>975</v>
      </c>
      <c r="C273" s="356">
        <v>130605</v>
      </c>
      <c r="D273" s="343">
        <v>1442001.2</v>
      </c>
      <c r="E273" s="343">
        <v>7140479.8</v>
      </c>
      <c r="F273" s="343">
        <v>22471564.3</v>
      </c>
      <c r="G273" s="343">
        <v>6127032.7</v>
      </c>
    </row>
    <row r="274" spans="1:7" ht="12" customHeight="1">
      <c r="A274" s="90"/>
      <c r="B274" s="326"/>
      <c r="C274" s="356"/>
      <c r="D274" s="343"/>
      <c r="E274" s="343"/>
      <c r="F274" s="343"/>
      <c r="G274" s="343"/>
    </row>
    <row r="275" spans="1:7" ht="12" customHeight="1">
      <c r="A275" s="90" t="s">
        <v>530</v>
      </c>
      <c r="B275" s="326"/>
      <c r="C275" s="356">
        <v>130930</v>
      </c>
      <c r="D275" s="343">
        <v>-10523.9</v>
      </c>
      <c r="E275" s="343">
        <v>0</v>
      </c>
      <c r="F275" s="343">
        <v>0</v>
      </c>
      <c r="G275" s="343">
        <v>-3968.4</v>
      </c>
    </row>
    <row r="276" spans="1:3" ht="12" customHeight="1">
      <c r="A276" s="90"/>
      <c r="B276" s="335"/>
      <c r="C276" s="346"/>
    </row>
    <row r="277" spans="1:3" ht="12" customHeight="1">
      <c r="A277" s="325" t="s">
        <v>531</v>
      </c>
      <c r="B277" s="335"/>
      <c r="C277" s="346"/>
    </row>
    <row r="278" spans="1:7" ht="12" customHeight="1">
      <c r="A278" s="90" t="s">
        <v>459</v>
      </c>
      <c r="B278" s="335">
        <v>1041</v>
      </c>
      <c r="C278" s="346">
        <v>140080</v>
      </c>
      <c r="D278" s="343">
        <v>456.5</v>
      </c>
      <c r="E278" s="343">
        <v>0</v>
      </c>
      <c r="F278" s="343">
        <v>0</v>
      </c>
      <c r="G278" s="343">
        <v>261.4</v>
      </c>
    </row>
    <row r="279" spans="1:7" ht="12" customHeight="1">
      <c r="A279" s="90" t="s">
        <v>460</v>
      </c>
      <c r="B279" s="335">
        <v>1042</v>
      </c>
      <c r="C279" s="346">
        <v>140100</v>
      </c>
      <c r="D279" s="343">
        <v>0</v>
      </c>
      <c r="E279" s="343">
        <v>0</v>
      </c>
      <c r="F279" s="343">
        <v>0</v>
      </c>
      <c r="G279" s="343">
        <v>0</v>
      </c>
    </row>
    <row r="280" spans="1:8" s="325" customFormat="1" ht="12" customHeight="1">
      <c r="A280" s="90" t="s">
        <v>461</v>
      </c>
      <c r="B280" s="335">
        <v>1043</v>
      </c>
      <c r="C280" s="346">
        <v>142833</v>
      </c>
      <c r="D280" s="343">
        <v>2177</v>
      </c>
      <c r="E280" s="343">
        <v>85920.3</v>
      </c>
      <c r="F280" s="343">
        <v>0</v>
      </c>
      <c r="G280" s="343">
        <v>31042.7</v>
      </c>
      <c r="H280" s="348"/>
    </row>
    <row r="281" spans="1:7" ht="12" customHeight="1">
      <c r="A281" s="90" t="s">
        <v>532</v>
      </c>
      <c r="B281" s="344">
        <v>1038</v>
      </c>
      <c r="C281" s="102">
        <v>140200</v>
      </c>
      <c r="D281" s="345">
        <v>0</v>
      </c>
      <c r="E281" s="345">
        <v>7926.1</v>
      </c>
      <c r="F281" s="345">
        <v>0</v>
      </c>
      <c r="G281" s="345">
        <v>2636.9</v>
      </c>
    </row>
    <row r="282" spans="1:7" ht="12" customHeight="1">
      <c r="A282" s="90" t="s">
        <v>533</v>
      </c>
      <c r="B282" s="335">
        <v>1044</v>
      </c>
      <c r="C282" s="346">
        <v>140205</v>
      </c>
      <c r="D282" s="343">
        <v>2633.5</v>
      </c>
      <c r="E282" s="343">
        <v>93846.4</v>
      </c>
      <c r="F282" s="343">
        <v>0</v>
      </c>
      <c r="G282" s="343">
        <v>33941.1</v>
      </c>
    </row>
    <row r="283" spans="1:7" ht="12" customHeight="1">
      <c r="A283" s="90"/>
      <c r="B283" s="335"/>
      <c r="C283" s="346"/>
      <c r="D283" s="343"/>
      <c r="E283" s="343"/>
      <c r="F283" s="343"/>
      <c r="G283" s="343"/>
    </row>
    <row r="284" spans="1:7" ht="12" customHeight="1">
      <c r="A284" s="373" t="s">
        <v>534</v>
      </c>
      <c r="B284" s="335"/>
      <c r="C284" s="346">
        <v>180390</v>
      </c>
      <c r="D284" s="343">
        <v>197.8</v>
      </c>
      <c r="E284" s="343">
        <v>0</v>
      </c>
      <c r="F284" s="343">
        <v>0</v>
      </c>
      <c r="G284" s="343">
        <v>204.8</v>
      </c>
    </row>
    <row r="285" spans="1:7" ht="12" customHeight="1">
      <c r="A285" s="373"/>
      <c r="B285" s="335"/>
      <c r="C285" s="346"/>
      <c r="D285" s="343"/>
      <c r="E285" s="343"/>
      <c r="F285" s="343"/>
      <c r="G285" s="343"/>
    </row>
    <row r="286" spans="1:7" ht="12" customHeight="1">
      <c r="A286" s="90" t="s">
        <v>535</v>
      </c>
      <c r="B286" s="368">
        <v>1026</v>
      </c>
      <c r="C286" s="101">
        <v>142910</v>
      </c>
      <c r="D286" s="369">
        <v>6915.6</v>
      </c>
      <c r="E286" s="369">
        <v>203372.4</v>
      </c>
      <c r="F286" s="369">
        <v>201566.3</v>
      </c>
      <c r="G286" s="369">
        <v>94682.5</v>
      </c>
    </row>
    <row r="287" spans="1:9" ht="12" customHeight="1">
      <c r="A287" s="90" t="s">
        <v>536</v>
      </c>
      <c r="B287" s="335" t="s">
        <v>537</v>
      </c>
      <c r="C287" s="348" t="s">
        <v>538</v>
      </c>
      <c r="D287" s="343">
        <v>17053.8</v>
      </c>
      <c r="E287" s="343">
        <v>28147</v>
      </c>
      <c r="F287" s="343">
        <v>299668.1</v>
      </c>
      <c r="G287" s="343">
        <v>61684.1</v>
      </c>
      <c r="H287" s="369"/>
      <c r="I287" s="369"/>
    </row>
    <row r="288" spans="1:9" ht="12" customHeight="1">
      <c r="A288" s="90"/>
      <c r="B288" s="335"/>
      <c r="C288" s="346"/>
      <c r="D288" s="343"/>
      <c r="E288" s="343"/>
      <c r="F288" s="343"/>
      <c r="G288" s="343"/>
      <c r="H288" s="343"/>
      <c r="I288" s="343"/>
    </row>
    <row r="289" spans="1:7" ht="12" customHeight="1">
      <c r="A289" s="90" t="s">
        <v>77</v>
      </c>
      <c r="B289" s="335">
        <v>1046</v>
      </c>
      <c r="C289" s="346">
        <v>290100</v>
      </c>
      <c r="D289" s="343">
        <v>1468604.1</v>
      </c>
      <c r="E289" s="343">
        <v>7465845.6</v>
      </c>
      <c r="F289" s="343">
        <v>22972798.6</v>
      </c>
      <c r="G289" s="343">
        <v>6317340.4</v>
      </c>
    </row>
    <row r="290" spans="1:8" ht="12" customHeight="1">
      <c r="A290" s="93"/>
      <c r="B290" s="344"/>
      <c r="C290" s="102"/>
      <c r="D290" s="345"/>
      <c r="E290" s="345"/>
      <c r="F290" s="345"/>
      <c r="G290" s="345"/>
      <c r="H290" s="348" t="s">
        <v>5</v>
      </c>
    </row>
    <row r="291" spans="1:7" ht="12" customHeight="1">
      <c r="A291" s="95"/>
      <c r="B291" s="368"/>
      <c r="C291" s="101"/>
      <c r="D291" s="369"/>
      <c r="E291" s="369"/>
      <c r="F291" s="369"/>
      <c r="G291" s="369"/>
    </row>
    <row r="292" spans="1:3" ht="12" customHeight="1">
      <c r="A292" s="90"/>
      <c r="B292" s="364"/>
      <c r="C292" s="365"/>
    </row>
    <row r="293" spans="1:7" ht="12" customHeight="1">
      <c r="A293" s="321" t="s">
        <v>69</v>
      </c>
      <c r="B293" s="322"/>
      <c r="C293" s="323" t="s">
        <v>136</v>
      </c>
      <c r="D293" s="324"/>
      <c r="E293" s="324"/>
      <c r="F293" s="324"/>
      <c r="G293" s="324"/>
    </row>
    <row r="294" spans="1:7" ht="12" customHeight="1">
      <c r="A294" s="90"/>
      <c r="B294" s="326" t="s">
        <v>387</v>
      </c>
      <c r="C294" s="327"/>
      <c r="D294" s="386" t="s">
        <v>388</v>
      </c>
      <c r="E294" s="329"/>
      <c r="F294" s="329"/>
      <c r="G294" s="329"/>
    </row>
    <row r="295" spans="1:7" ht="12" customHeight="1">
      <c r="A295" s="328" t="s">
        <v>389</v>
      </c>
      <c r="B295" s="326" t="s">
        <v>390</v>
      </c>
      <c r="C295" s="329" t="s">
        <v>391</v>
      </c>
      <c r="D295" s="386"/>
      <c r="E295" s="347" t="s">
        <v>392</v>
      </c>
      <c r="F295" s="329"/>
      <c r="G295" s="329"/>
    </row>
    <row r="296" spans="1:7" ht="12" customHeight="1">
      <c r="A296" s="93" t="s">
        <v>393</v>
      </c>
      <c r="B296" s="330" t="s">
        <v>394</v>
      </c>
      <c r="C296" s="331" t="s">
        <v>395</v>
      </c>
      <c r="D296" s="387" t="s">
        <v>396</v>
      </c>
      <c r="E296" s="331" t="s">
        <v>397</v>
      </c>
      <c r="F296" s="387" t="s">
        <v>398</v>
      </c>
      <c r="G296" s="331" t="s">
        <v>9</v>
      </c>
    </row>
    <row r="297" spans="1:3" ht="12" customHeight="1">
      <c r="A297" s="90"/>
      <c r="B297" s="335"/>
      <c r="C297" s="346"/>
    </row>
    <row r="298" spans="1:3" ht="12" customHeight="1">
      <c r="A298" s="90"/>
      <c r="B298" s="335"/>
      <c r="C298" s="346"/>
    </row>
    <row r="299" spans="1:3" ht="12" customHeight="1">
      <c r="A299" s="325" t="s">
        <v>539</v>
      </c>
      <c r="B299" s="335"/>
      <c r="C299" s="346"/>
    </row>
    <row r="300" spans="1:7" ht="12" customHeight="1">
      <c r="A300" s="90" t="s">
        <v>540</v>
      </c>
      <c r="B300" s="335"/>
      <c r="C300" s="336">
        <v>150010</v>
      </c>
      <c r="D300" s="343">
        <v>160437.1</v>
      </c>
      <c r="E300" s="343">
        <v>1243507.4</v>
      </c>
      <c r="F300" s="343">
        <v>4382641.1</v>
      </c>
      <c r="G300" s="343">
        <v>1080135.2</v>
      </c>
    </row>
    <row r="301" spans="1:7" ht="12" customHeight="1">
      <c r="A301" s="90"/>
      <c r="B301" s="335"/>
      <c r="C301" s="346"/>
      <c r="D301" s="343"/>
      <c r="E301" s="343"/>
      <c r="F301" s="343"/>
      <c r="G301" s="343"/>
    </row>
    <row r="302" spans="1:7" ht="12" customHeight="1">
      <c r="A302" s="90" t="s">
        <v>93</v>
      </c>
      <c r="B302" s="335">
        <v>1085</v>
      </c>
      <c r="C302" s="336">
        <v>152080</v>
      </c>
      <c r="D302" s="343">
        <v>9762.2</v>
      </c>
      <c r="E302" s="343">
        <v>39421.9</v>
      </c>
      <c r="F302" s="343">
        <v>168879.6</v>
      </c>
      <c r="G302" s="343">
        <v>38466.6</v>
      </c>
    </row>
    <row r="303" spans="1:8" s="325" customFormat="1" ht="12" customHeight="1">
      <c r="A303" s="90" t="s">
        <v>541</v>
      </c>
      <c r="B303" s="335">
        <v>1071</v>
      </c>
      <c r="C303" s="336">
        <v>152090</v>
      </c>
      <c r="D303" s="343">
        <v>0</v>
      </c>
      <c r="E303" s="343">
        <v>0</v>
      </c>
      <c r="F303" s="343">
        <v>0</v>
      </c>
      <c r="G303" s="343">
        <v>0</v>
      </c>
      <c r="H303" s="348"/>
    </row>
    <row r="304" spans="1:7" ht="12" customHeight="1">
      <c r="A304" s="90" t="s">
        <v>542</v>
      </c>
      <c r="B304" s="335">
        <v>1074</v>
      </c>
      <c r="C304" s="336">
        <v>152100</v>
      </c>
      <c r="D304" s="343">
        <v>0</v>
      </c>
      <c r="E304" s="343">
        <v>0</v>
      </c>
      <c r="F304" s="343">
        <v>0</v>
      </c>
      <c r="G304" s="343">
        <v>0</v>
      </c>
    </row>
    <row r="305" spans="1:7" ht="12" customHeight="1">
      <c r="A305" s="90" t="s">
        <v>94</v>
      </c>
      <c r="B305" s="335">
        <v>1082</v>
      </c>
      <c r="C305" s="336">
        <v>152070</v>
      </c>
      <c r="D305" s="343">
        <v>12231.6</v>
      </c>
      <c r="E305" s="343">
        <v>68611.2</v>
      </c>
      <c r="F305" s="343">
        <v>210919.3</v>
      </c>
      <c r="G305" s="343">
        <v>56008.9</v>
      </c>
    </row>
    <row r="306" spans="1:7" ht="12" customHeight="1">
      <c r="A306" s="90" t="s">
        <v>92</v>
      </c>
      <c r="B306" s="335">
        <v>1080</v>
      </c>
      <c r="C306" s="336">
        <v>152060</v>
      </c>
      <c r="D306" s="343">
        <v>43271.9</v>
      </c>
      <c r="E306" s="343">
        <v>182848.5</v>
      </c>
      <c r="F306" s="343">
        <v>701346.5</v>
      </c>
      <c r="G306" s="343">
        <v>173960.7</v>
      </c>
    </row>
    <row r="307" spans="1:7" ht="12" customHeight="1">
      <c r="A307" s="90" t="s">
        <v>97</v>
      </c>
      <c r="B307" s="335">
        <v>1079</v>
      </c>
      <c r="C307" s="336">
        <v>152050</v>
      </c>
      <c r="D307" s="343">
        <v>53278.3</v>
      </c>
      <c r="E307" s="343">
        <v>233493.8</v>
      </c>
      <c r="F307" s="343">
        <v>776265.2</v>
      </c>
      <c r="G307" s="343">
        <v>205674.8</v>
      </c>
    </row>
    <row r="308" spans="1:7" ht="12" customHeight="1">
      <c r="A308" s="90" t="s">
        <v>98</v>
      </c>
      <c r="B308" s="335">
        <v>1073</v>
      </c>
      <c r="C308" s="336">
        <v>152040</v>
      </c>
      <c r="D308" s="343">
        <v>68557.2</v>
      </c>
      <c r="E308" s="343">
        <v>463545.4</v>
      </c>
      <c r="F308" s="343">
        <v>1384124.3</v>
      </c>
      <c r="G308" s="343">
        <v>374501.4</v>
      </c>
    </row>
    <row r="309" spans="1:7" ht="12" customHeight="1">
      <c r="A309" s="90" t="s">
        <v>95</v>
      </c>
      <c r="B309" s="335">
        <v>1084</v>
      </c>
      <c r="C309" s="336">
        <v>152120</v>
      </c>
      <c r="D309" s="343">
        <v>845.2</v>
      </c>
      <c r="E309" s="343">
        <v>4148.6</v>
      </c>
      <c r="F309" s="343">
        <v>32435.9</v>
      </c>
      <c r="G309" s="343">
        <v>6583</v>
      </c>
    </row>
    <row r="310" spans="1:7" ht="12" customHeight="1">
      <c r="A310" s="90" t="s">
        <v>96</v>
      </c>
      <c r="B310" s="335">
        <v>1083</v>
      </c>
      <c r="C310" s="336">
        <v>152110</v>
      </c>
      <c r="D310" s="343">
        <v>252.7</v>
      </c>
      <c r="E310" s="343">
        <v>16997.4</v>
      </c>
      <c r="F310" s="343">
        <v>101546.7</v>
      </c>
      <c r="G310" s="343">
        <v>16273.5</v>
      </c>
    </row>
    <row r="311" spans="1:7" ht="12" customHeight="1">
      <c r="A311" s="90" t="s">
        <v>543</v>
      </c>
      <c r="B311" s="335">
        <v>1081</v>
      </c>
      <c r="C311" s="336">
        <v>152540</v>
      </c>
      <c r="D311" s="343">
        <v>1733.3</v>
      </c>
      <c r="E311" s="343">
        <v>6394.4</v>
      </c>
      <c r="F311" s="343">
        <v>17691.5</v>
      </c>
      <c r="G311" s="343">
        <v>5006.1</v>
      </c>
    </row>
    <row r="312" spans="1:7" ht="12" customHeight="1">
      <c r="A312" s="90"/>
      <c r="B312" s="335"/>
      <c r="C312" s="336"/>
      <c r="D312" s="343"/>
      <c r="E312" s="343"/>
      <c r="F312" s="343"/>
      <c r="G312" s="343"/>
    </row>
    <row r="313" spans="1:7" ht="12" customHeight="1">
      <c r="A313" s="90" t="s">
        <v>721</v>
      </c>
      <c r="B313" s="368">
        <v>1147</v>
      </c>
      <c r="C313" s="336">
        <v>150040</v>
      </c>
      <c r="D313" s="343">
        <v>2287.4</v>
      </c>
      <c r="E313" s="343">
        <v>6363.4</v>
      </c>
      <c r="F313" s="343">
        <v>0</v>
      </c>
      <c r="G313" s="343">
        <v>4373.3</v>
      </c>
    </row>
    <row r="314" spans="1:7" ht="12" customHeight="1">
      <c r="A314" s="90"/>
      <c r="B314" s="335"/>
      <c r="C314" s="336"/>
      <c r="D314" s="343"/>
      <c r="E314" s="343"/>
      <c r="F314" s="343"/>
      <c r="G314" s="343"/>
    </row>
    <row r="315" spans="1:7" ht="12" customHeight="1">
      <c r="A315" s="90" t="s">
        <v>544</v>
      </c>
      <c r="B315" s="335">
        <v>1078</v>
      </c>
      <c r="C315" s="336">
        <v>152270</v>
      </c>
      <c r="D315" s="343">
        <v>0</v>
      </c>
      <c r="E315" s="343">
        <v>0</v>
      </c>
      <c r="F315" s="343">
        <v>0</v>
      </c>
      <c r="G315" s="343">
        <v>0</v>
      </c>
    </row>
    <row r="316" spans="1:7" ht="12" customHeight="1">
      <c r="A316" s="90" t="s">
        <v>545</v>
      </c>
      <c r="B316" s="335">
        <v>1089</v>
      </c>
      <c r="C316" s="336">
        <v>152230</v>
      </c>
      <c r="D316" s="343">
        <v>30810.1</v>
      </c>
      <c r="E316" s="343">
        <v>172766.3</v>
      </c>
      <c r="F316" s="343">
        <v>1569151.8</v>
      </c>
      <c r="G316" s="343">
        <v>239918.1</v>
      </c>
    </row>
    <row r="317" spans="1:7" ht="12" customHeight="1">
      <c r="A317" s="90" t="s">
        <v>546</v>
      </c>
      <c r="B317" s="335">
        <v>55</v>
      </c>
      <c r="C317" s="336">
        <v>152240</v>
      </c>
      <c r="D317" s="343">
        <v>0</v>
      </c>
      <c r="E317" s="343">
        <v>0</v>
      </c>
      <c r="F317" s="343">
        <v>9824.3</v>
      </c>
      <c r="G317" s="343">
        <v>1107.3</v>
      </c>
    </row>
    <row r="318" spans="1:7" ht="12" customHeight="1">
      <c r="A318" s="90" t="s">
        <v>547</v>
      </c>
      <c r="B318" s="335">
        <v>1090</v>
      </c>
      <c r="C318" s="336">
        <v>152250</v>
      </c>
      <c r="D318" s="343">
        <v>3008.4</v>
      </c>
      <c r="E318" s="343">
        <v>6964.6</v>
      </c>
      <c r="F318" s="343">
        <v>25917.5</v>
      </c>
      <c r="G318" s="343">
        <v>7313.9</v>
      </c>
    </row>
    <row r="319" spans="1:7" ht="12" customHeight="1">
      <c r="A319" s="90" t="s">
        <v>548</v>
      </c>
      <c r="B319" s="335">
        <v>1087</v>
      </c>
      <c r="C319" s="336">
        <v>150070</v>
      </c>
      <c r="D319" s="343">
        <v>163206.9</v>
      </c>
      <c r="E319" s="343">
        <v>630320</v>
      </c>
      <c r="F319" s="343">
        <v>1436395.6</v>
      </c>
      <c r="G319" s="343">
        <v>495720.9</v>
      </c>
    </row>
    <row r="320" spans="1:7" ht="12" customHeight="1">
      <c r="A320" s="90" t="s">
        <v>549</v>
      </c>
      <c r="B320" s="335">
        <v>1091</v>
      </c>
      <c r="C320" s="336">
        <v>152280</v>
      </c>
      <c r="D320" s="343">
        <v>4701.3</v>
      </c>
      <c r="E320" s="343">
        <v>124396.5</v>
      </c>
      <c r="F320" s="343">
        <v>112778.7</v>
      </c>
      <c r="G320" s="343">
        <v>57284.9</v>
      </c>
    </row>
    <row r="321" spans="1:7" ht="12" customHeight="1">
      <c r="A321" s="90" t="s">
        <v>102</v>
      </c>
      <c r="B321" s="344">
        <v>1092</v>
      </c>
      <c r="C321" s="340">
        <v>152260</v>
      </c>
      <c r="D321" s="345">
        <v>0</v>
      </c>
      <c r="E321" s="345">
        <v>14.3</v>
      </c>
      <c r="F321" s="345">
        <v>317.4</v>
      </c>
      <c r="G321" s="345">
        <v>65.2</v>
      </c>
    </row>
    <row r="322" spans="1:7" ht="12" customHeight="1">
      <c r="A322" s="90" t="s">
        <v>550</v>
      </c>
      <c r="B322" s="335">
        <v>1145</v>
      </c>
      <c r="C322" s="336">
        <v>150285</v>
      </c>
      <c r="D322" s="343">
        <v>201726.7</v>
      </c>
      <c r="E322" s="343">
        <v>934461.8</v>
      </c>
      <c r="F322" s="343">
        <v>3154385.2</v>
      </c>
      <c r="G322" s="343">
        <v>801410.4</v>
      </c>
    </row>
    <row r="323" spans="1:7" ht="12" customHeight="1">
      <c r="A323" s="90"/>
      <c r="B323" s="335"/>
      <c r="C323" s="336"/>
      <c r="D323" s="336"/>
      <c r="E323" s="336"/>
      <c r="F323" s="336"/>
      <c r="G323" s="336"/>
    </row>
    <row r="324" spans="1:7" ht="12" customHeight="1">
      <c r="A324" s="325" t="s">
        <v>104</v>
      </c>
      <c r="B324" s="335"/>
      <c r="C324" s="336"/>
      <c r="D324" s="343"/>
      <c r="E324" s="343"/>
      <c r="F324" s="343"/>
      <c r="G324" s="343"/>
    </row>
    <row r="325" spans="1:7" ht="12" customHeight="1">
      <c r="A325" s="90" t="s">
        <v>122</v>
      </c>
      <c r="B325" s="335">
        <v>1108</v>
      </c>
      <c r="C325" s="336">
        <v>152360</v>
      </c>
      <c r="D325" s="343">
        <v>30950.6</v>
      </c>
      <c r="E325" s="343">
        <v>130899.4</v>
      </c>
      <c r="F325" s="343">
        <v>297930</v>
      </c>
      <c r="G325" s="343">
        <v>102731.9</v>
      </c>
    </row>
    <row r="326" spans="1:7" ht="12" customHeight="1">
      <c r="A326" s="90" t="s">
        <v>551</v>
      </c>
      <c r="B326" s="335"/>
      <c r="C326" s="336">
        <v>152365</v>
      </c>
      <c r="D326" s="343">
        <v>0</v>
      </c>
      <c r="E326" s="343">
        <v>0</v>
      </c>
      <c r="F326" s="343">
        <v>0</v>
      </c>
      <c r="G326" s="343">
        <v>0</v>
      </c>
    </row>
    <row r="327" spans="1:7" ht="12" customHeight="1">
      <c r="A327" s="90" t="s">
        <v>552</v>
      </c>
      <c r="B327" s="335">
        <v>1149</v>
      </c>
      <c r="C327" s="336">
        <v>152370</v>
      </c>
      <c r="D327" s="343">
        <v>229.3</v>
      </c>
      <c r="E327" s="343">
        <v>1874.7</v>
      </c>
      <c r="F327" s="343">
        <v>51.8</v>
      </c>
      <c r="G327" s="343">
        <v>813.4</v>
      </c>
    </row>
    <row r="328" spans="1:7" ht="12" customHeight="1">
      <c r="A328" s="90" t="s">
        <v>62</v>
      </c>
      <c r="B328" s="344">
        <v>1112</v>
      </c>
      <c r="C328" s="340">
        <v>150090</v>
      </c>
      <c r="D328" s="345">
        <v>31849.2</v>
      </c>
      <c r="E328" s="345">
        <v>121620.1</v>
      </c>
      <c r="F328" s="345">
        <v>486769.3</v>
      </c>
      <c r="G328" s="345">
        <v>118247.1</v>
      </c>
    </row>
    <row r="329" spans="1:7" ht="12" customHeight="1">
      <c r="A329" s="90" t="s">
        <v>553</v>
      </c>
      <c r="B329" s="335">
        <v>1150</v>
      </c>
      <c r="C329" s="336">
        <v>150100</v>
      </c>
      <c r="D329" s="343">
        <v>63029.1</v>
      </c>
      <c r="E329" s="343">
        <v>254394.1</v>
      </c>
      <c r="F329" s="343">
        <v>784751</v>
      </c>
      <c r="G329" s="343">
        <v>221792.5</v>
      </c>
    </row>
    <row r="330" spans="1:7" ht="12" customHeight="1">
      <c r="A330" s="90"/>
      <c r="B330" s="335"/>
      <c r="C330" s="336"/>
      <c r="D330" s="343"/>
      <c r="E330" s="343"/>
      <c r="F330" s="343"/>
      <c r="G330" s="343"/>
    </row>
    <row r="331" spans="1:7" ht="12" customHeight="1">
      <c r="A331" s="90" t="s">
        <v>554</v>
      </c>
      <c r="B331" s="335">
        <v>1161</v>
      </c>
      <c r="C331" s="336">
        <v>150120</v>
      </c>
      <c r="D331" s="343">
        <v>617412.7</v>
      </c>
      <c r="E331" s="343">
        <v>3454187.8</v>
      </c>
      <c r="F331" s="343">
        <v>11714986.4</v>
      </c>
      <c r="G331" s="343">
        <v>2984186.2</v>
      </c>
    </row>
    <row r="332" spans="1:7" ht="12" customHeight="1">
      <c r="A332" s="90"/>
      <c r="B332" s="335"/>
      <c r="C332" s="336"/>
      <c r="D332" s="336"/>
      <c r="E332" s="336"/>
      <c r="F332" s="336"/>
      <c r="G332" s="336"/>
    </row>
    <row r="333" spans="1:7" ht="12" customHeight="1">
      <c r="A333" s="325" t="s">
        <v>555</v>
      </c>
      <c r="B333" s="335"/>
      <c r="C333" s="336"/>
      <c r="D333" s="343"/>
      <c r="E333" s="343"/>
      <c r="F333" s="343"/>
      <c r="G333" s="343"/>
    </row>
    <row r="334" spans="1:7" ht="12" customHeight="1">
      <c r="A334" s="90" t="s">
        <v>367</v>
      </c>
      <c r="B334" s="335">
        <v>1160</v>
      </c>
      <c r="C334" s="336">
        <v>150035</v>
      </c>
      <c r="D334" s="343">
        <v>3516.2</v>
      </c>
      <c r="E334" s="343">
        <v>4424.1</v>
      </c>
      <c r="F334" s="343">
        <v>4796.6</v>
      </c>
      <c r="G334" s="343">
        <v>4430.4</v>
      </c>
    </row>
    <row r="335" spans="1:7" ht="12" customHeight="1">
      <c r="A335" s="90"/>
      <c r="B335" s="335"/>
      <c r="C335" s="336"/>
      <c r="D335" s="343"/>
      <c r="E335" s="343"/>
      <c r="F335" s="343"/>
      <c r="G335" s="343"/>
    </row>
    <row r="336" spans="1:7" ht="12" customHeight="1">
      <c r="A336" s="90" t="s">
        <v>556</v>
      </c>
      <c r="B336" s="335">
        <v>1146</v>
      </c>
      <c r="C336" s="336">
        <v>150025</v>
      </c>
      <c r="D336" s="343">
        <v>54662.8</v>
      </c>
      <c r="E336" s="343">
        <v>108533.6</v>
      </c>
      <c r="F336" s="343">
        <v>371872.8</v>
      </c>
      <c r="G336" s="343">
        <v>112192.3</v>
      </c>
    </row>
    <row r="337" spans="1:7" ht="12" customHeight="1">
      <c r="A337" s="90"/>
      <c r="B337" s="335"/>
      <c r="C337" s="336"/>
      <c r="D337" s="343"/>
      <c r="E337" s="343"/>
      <c r="F337" s="343"/>
      <c r="G337" s="343"/>
    </row>
    <row r="338" spans="1:7" ht="12" customHeight="1">
      <c r="A338" s="90" t="s">
        <v>557</v>
      </c>
      <c r="B338" s="335">
        <v>1153</v>
      </c>
      <c r="C338" s="336">
        <v>150050</v>
      </c>
      <c r="D338" s="343">
        <v>1708.6</v>
      </c>
      <c r="E338" s="343">
        <v>7299</v>
      </c>
      <c r="F338" s="343">
        <v>0</v>
      </c>
      <c r="G338" s="343">
        <v>4166.5</v>
      </c>
    </row>
    <row r="339" spans="1:7" ht="12" customHeight="1">
      <c r="A339" s="90"/>
      <c r="B339" s="335"/>
      <c r="C339" s="336"/>
      <c r="D339" s="343"/>
      <c r="E339" s="343"/>
      <c r="F339" s="343"/>
      <c r="G339" s="343"/>
    </row>
    <row r="340" spans="1:7" ht="12" customHeight="1">
      <c r="A340" s="90" t="s">
        <v>108</v>
      </c>
      <c r="B340" s="335">
        <v>1154</v>
      </c>
      <c r="C340" s="336">
        <v>150210</v>
      </c>
      <c r="D340" s="343">
        <v>8441.9</v>
      </c>
      <c r="E340" s="343">
        <v>9099.9</v>
      </c>
      <c r="F340" s="343">
        <v>4025.3</v>
      </c>
      <c r="G340" s="343">
        <v>9114.8</v>
      </c>
    </row>
    <row r="341" spans="1:7" ht="12" customHeight="1">
      <c r="A341" s="90"/>
      <c r="B341" s="335"/>
      <c r="C341" s="336"/>
      <c r="D341" s="343"/>
      <c r="E341" s="343"/>
      <c r="F341" s="343"/>
      <c r="G341" s="343"/>
    </row>
    <row r="342" spans="1:7" ht="12" customHeight="1">
      <c r="A342" s="90" t="s">
        <v>558</v>
      </c>
      <c r="B342" s="335">
        <v>1117</v>
      </c>
      <c r="C342" s="336">
        <v>152580</v>
      </c>
      <c r="D342" s="343">
        <v>33525.8</v>
      </c>
      <c r="E342" s="343">
        <v>122939.1</v>
      </c>
      <c r="F342" s="343">
        <v>354654.7</v>
      </c>
      <c r="G342" s="343">
        <v>103902</v>
      </c>
    </row>
    <row r="343" spans="1:7" ht="12" customHeight="1">
      <c r="A343" s="90" t="s">
        <v>369</v>
      </c>
      <c r="B343" s="344"/>
      <c r="C343" s="340">
        <v>152600</v>
      </c>
      <c r="D343" s="345">
        <v>31379.2</v>
      </c>
      <c r="E343" s="345">
        <v>86018.7</v>
      </c>
      <c r="F343" s="345">
        <v>176069.2</v>
      </c>
      <c r="G343" s="345">
        <v>70525.5</v>
      </c>
    </row>
    <row r="344" spans="1:7" ht="12" customHeight="1">
      <c r="A344" s="90" t="s">
        <v>559</v>
      </c>
      <c r="B344" s="335">
        <v>1130</v>
      </c>
      <c r="C344" s="336">
        <v>152610</v>
      </c>
      <c r="D344" s="343">
        <v>54531.2</v>
      </c>
      <c r="E344" s="343">
        <v>191175.5</v>
      </c>
      <c r="F344" s="343">
        <v>743771.6</v>
      </c>
      <c r="G344" s="343">
        <v>182625.1</v>
      </c>
    </row>
    <row r="345" spans="1:7" ht="12" customHeight="1">
      <c r="A345" s="90"/>
      <c r="B345" s="335"/>
      <c r="C345" s="336"/>
      <c r="D345" s="343"/>
      <c r="E345" s="343"/>
      <c r="F345" s="343"/>
      <c r="G345" s="343"/>
    </row>
    <row r="346" spans="1:7" ht="12" customHeight="1">
      <c r="A346" s="90"/>
      <c r="B346" s="335"/>
      <c r="C346" s="336"/>
      <c r="D346" s="343"/>
      <c r="E346" s="343"/>
      <c r="F346" s="343"/>
      <c r="G346" s="343"/>
    </row>
    <row r="347" spans="1:7" ht="12" customHeight="1">
      <c r="A347" s="90" t="s">
        <v>111</v>
      </c>
      <c r="B347" s="335">
        <v>1162</v>
      </c>
      <c r="C347" s="336">
        <v>150220</v>
      </c>
      <c r="D347" s="343">
        <v>187765.7</v>
      </c>
      <c r="E347" s="343">
        <v>529489.8</v>
      </c>
      <c r="F347" s="343">
        <v>1655190.2</v>
      </c>
      <c r="G347" s="343">
        <v>486956.6</v>
      </c>
    </row>
    <row r="348" spans="1:7" ht="12" customHeight="1">
      <c r="A348" s="93"/>
      <c r="B348" s="344"/>
      <c r="C348" s="102"/>
      <c r="D348" s="341"/>
      <c r="E348" s="341"/>
      <c r="F348" s="341"/>
      <c r="G348" s="341"/>
    </row>
    <row r="349" spans="1:7" ht="12" customHeight="1">
      <c r="A349" s="95"/>
      <c r="B349" s="368"/>
      <c r="C349" s="101"/>
      <c r="D349" s="360"/>
      <c r="E349" s="360"/>
      <c r="F349" s="360"/>
      <c r="G349" s="360"/>
    </row>
    <row r="350" spans="1:3" ht="12" customHeight="1">
      <c r="A350" s="90"/>
      <c r="B350" s="335"/>
      <c r="C350" s="346"/>
    </row>
    <row r="351" spans="1:7" ht="12" customHeight="1">
      <c r="A351" s="321" t="s">
        <v>69</v>
      </c>
      <c r="B351" s="322"/>
      <c r="C351" s="323" t="s">
        <v>560</v>
      </c>
      <c r="D351" s="324"/>
      <c r="E351" s="324"/>
      <c r="F351" s="324"/>
      <c r="G351" s="324"/>
    </row>
    <row r="352" spans="1:7" ht="12" customHeight="1">
      <c r="A352" s="90"/>
      <c r="B352" s="326" t="s">
        <v>387</v>
      </c>
      <c r="C352" s="327"/>
      <c r="D352" s="386" t="s">
        <v>388</v>
      </c>
      <c r="E352" s="329"/>
      <c r="F352" s="329"/>
      <c r="G352" s="329"/>
    </row>
    <row r="353" spans="1:7" ht="12" customHeight="1">
      <c r="A353" s="328" t="s">
        <v>389</v>
      </c>
      <c r="B353" s="326" t="s">
        <v>390</v>
      </c>
      <c r="C353" s="329" t="s">
        <v>391</v>
      </c>
      <c r="D353" s="386"/>
      <c r="E353" s="347" t="s">
        <v>392</v>
      </c>
      <c r="F353" s="329"/>
      <c r="G353" s="329"/>
    </row>
    <row r="354" spans="1:7" ht="12" customHeight="1">
      <c r="A354" s="93" t="s">
        <v>393</v>
      </c>
      <c r="B354" s="330" t="s">
        <v>394</v>
      </c>
      <c r="C354" s="331" t="s">
        <v>395</v>
      </c>
      <c r="D354" s="387" t="s">
        <v>396</v>
      </c>
      <c r="E354" s="331" t="s">
        <v>397</v>
      </c>
      <c r="F354" s="387" t="s">
        <v>398</v>
      </c>
      <c r="G354" s="331" t="s">
        <v>9</v>
      </c>
    </row>
    <row r="355" spans="1:3" ht="12" customHeight="1">
      <c r="A355" s="90"/>
      <c r="B355" s="335"/>
      <c r="C355" s="346"/>
    </row>
    <row r="356" spans="1:3" ht="12" customHeight="1">
      <c r="A356" s="90"/>
      <c r="B356" s="335"/>
      <c r="C356" s="346"/>
    </row>
    <row r="357" spans="1:3" ht="12" customHeight="1">
      <c r="A357" s="325" t="s">
        <v>112</v>
      </c>
      <c r="B357" s="335"/>
      <c r="C357" s="346"/>
    </row>
    <row r="358" spans="1:7" ht="12" customHeight="1">
      <c r="A358" s="90" t="s">
        <v>122</v>
      </c>
      <c r="B358" s="335">
        <v>1134</v>
      </c>
      <c r="C358" s="346">
        <v>152630</v>
      </c>
      <c r="D358" s="343">
        <v>55095.8</v>
      </c>
      <c r="E358" s="343">
        <v>263335.7</v>
      </c>
      <c r="F358" s="343">
        <v>1062484.2</v>
      </c>
      <c r="G358" s="343">
        <v>251671.6</v>
      </c>
    </row>
    <row r="359" spans="1:8" ht="12" customHeight="1">
      <c r="A359" s="90" t="s">
        <v>123</v>
      </c>
      <c r="B359" s="335">
        <v>1136</v>
      </c>
      <c r="C359" s="346">
        <v>152640</v>
      </c>
      <c r="D359" s="343">
        <v>0</v>
      </c>
      <c r="E359" s="343">
        <v>0</v>
      </c>
      <c r="F359" s="343">
        <v>0</v>
      </c>
      <c r="G359" s="343">
        <v>0</v>
      </c>
      <c r="H359" s="325"/>
    </row>
    <row r="360" spans="1:8" ht="12" customHeight="1">
      <c r="A360" s="90" t="s">
        <v>62</v>
      </c>
      <c r="B360" s="335">
        <v>1138</v>
      </c>
      <c r="C360" s="346">
        <v>152651</v>
      </c>
      <c r="D360" s="343">
        <v>27817.6</v>
      </c>
      <c r="E360" s="343">
        <v>190508.9</v>
      </c>
      <c r="F360" s="343">
        <v>1050031.5</v>
      </c>
      <c r="G360" s="343">
        <v>194176.6</v>
      </c>
      <c r="H360" s="325"/>
    </row>
    <row r="361" spans="1:8" ht="12" customHeight="1">
      <c r="A361" s="90" t="s">
        <v>561</v>
      </c>
      <c r="B361" s="335">
        <v>1142</v>
      </c>
      <c r="C361" s="346">
        <v>184170</v>
      </c>
      <c r="D361" s="343">
        <v>0</v>
      </c>
      <c r="E361" s="343">
        <v>0</v>
      </c>
      <c r="F361" s="343">
        <v>17092.7</v>
      </c>
      <c r="G361" s="343">
        <v>2196.2</v>
      </c>
      <c r="H361" s="325"/>
    </row>
    <row r="362" spans="1:8" ht="12" customHeight="1">
      <c r="A362" s="90" t="s">
        <v>130</v>
      </c>
      <c r="B362" s="335">
        <v>1135</v>
      </c>
      <c r="C362" s="346">
        <v>184070</v>
      </c>
      <c r="D362" s="343">
        <v>57.9</v>
      </c>
      <c r="E362" s="343">
        <v>0</v>
      </c>
      <c r="F362" s="343">
        <v>0</v>
      </c>
      <c r="G362" s="343">
        <v>55.9</v>
      </c>
      <c r="H362" s="325"/>
    </row>
    <row r="363" spans="1:8" ht="12" customHeight="1">
      <c r="A363" s="90" t="s">
        <v>59</v>
      </c>
      <c r="B363" s="344">
        <v>1137</v>
      </c>
      <c r="C363" s="102">
        <v>184110</v>
      </c>
      <c r="D363" s="345">
        <v>0</v>
      </c>
      <c r="E363" s="345">
        <v>0</v>
      </c>
      <c r="F363" s="345">
        <v>0</v>
      </c>
      <c r="G363" s="345">
        <v>0</v>
      </c>
      <c r="H363" s="325"/>
    </row>
    <row r="364" spans="1:7" s="325" customFormat="1" ht="12" customHeight="1">
      <c r="A364" s="90" t="s">
        <v>562</v>
      </c>
      <c r="B364" s="335">
        <v>1163</v>
      </c>
      <c r="C364" s="346">
        <v>150200</v>
      </c>
      <c r="D364" s="343">
        <v>82971.3</v>
      </c>
      <c r="E364" s="343">
        <v>453844.6</v>
      </c>
      <c r="F364" s="343">
        <v>2129608.4</v>
      </c>
      <c r="G364" s="343">
        <v>448100.3</v>
      </c>
    </row>
    <row r="365" spans="1:9" ht="12" customHeight="1">
      <c r="A365" s="90"/>
      <c r="B365" s="335"/>
      <c r="C365" s="346"/>
      <c r="D365" s="346"/>
      <c r="E365" s="346"/>
      <c r="F365" s="346"/>
      <c r="G365" s="346"/>
      <c r="H365" s="325"/>
      <c r="I365" s="325"/>
    </row>
    <row r="366" spans="1:9" ht="12" customHeight="1">
      <c r="A366" s="325" t="s">
        <v>563</v>
      </c>
      <c r="B366" s="335"/>
      <c r="C366" s="346"/>
      <c r="D366" s="343"/>
      <c r="E366" s="343"/>
      <c r="F366" s="343"/>
      <c r="G366" s="343"/>
      <c r="H366" s="325"/>
      <c r="I366" s="325"/>
    </row>
    <row r="367" spans="1:9" ht="12" customHeight="1">
      <c r="A367" s="90" t="s">
        <v>564</v>
      </c>
      <c r="B367" s="335" t="s">
        <v>565</v>
      </c>
      <c r="C367" s="346" t="s">
        <v>566</v>
      </c>
      <c r="D367" s="343">
        <v>334451.3</v>
      </c>
      <c r="E367" s="343">
        <v>2086064.8</v>
      </c>
      <c r="F367" s="343">
        <v>6947352.3</v>
      </c>
      <c r="G367" s="343">
        <v>1792039.9</v>
      </c>
      <c r="H367" s="325"/>
      <c r="I367" s="325"/>
    </row>
    <row r="368" spans="1:9" ht="12" customHeight="1">
      <c r="A368" s="90" t="s">
        <v>567</v>
      </c>
      <c r="B368" s="335">
        <v>1129</v>
      </c>
      <c r="C368" s="346">
        <v>150142</v>
      </c>
      <c r="D368" s="343">
        <v>6297.3</v>
      </c>
      <c r="E368" s="343">
        <v>46846.3</v>
      </c>
      <c r="F368" s="343">
        <v>130295</v>
      </c>
      <c r="G368" s="343">
        <v>36921</v>
      </c>
      <c r="H368" s="325"/>
      <c r="I368" s="325"/>
    </row>
    <row r="369" spans="1:9" ht="12" customHeight="1">
      <c r="A369" s="90" t="s">
        <v>568</v>
      </c>
      <c r="B369" s="344">
        <v>1128</v>
      </c>
      <c r="C369" s="102">
        <v>150141</v>
      </c>
      <c r="D369" s="345">
        <v>8557.6</v>
      </c>
      <c r="E369" s="345">
        <v>18586.9</v>
      </c>
      <c r="F369" s="345">
        <v>35740.4</v>
      </c>
      <c r="G369" s="345">
        <v>15071.5</v>
      </c>
      <c r="H369" s="325"/>
      <c r="I369" s="325"/>
    </row>
    <row r="370" spans="1:9" ht="12" customHeight="1">
      <c r="A370" s="90" t="s">
        <v>569</v>
      </c>
      <c r="B370" s="335">
        <v>1155</v>
      </c>
      <c r="C370" s="346">
        <v>150140</v>
      </c>
      <c r="D370" s="343">
        <v>319596.4</v>
      </c>
      <c r="E370" s="343">
        <v>2020631.6</v>
      </c>
      <c r="F370" s="343">
        <v>6781317</v>
      </c>
      <c r="G370" s="343">
        <v>1740047.4</v>
      </c>
      <c r="H370" s="325"/>
      <c r="I370" s="325"/>
    </row>
    <row r="371" spans="1:9" ht="12" customHeight="1">
      <c r="A371" s="90"/>
      <c r="B371" s="335"/>
      <c r="C371" s="346"/>
      <c r="D371" s="346"/>
      <c r="E371" s="346"/>
      <c r="F371" s="346"/>
      <c r="G371" s="346"/>
      <c r="H371" s="325"/>
      <c r="I371" s="325"/>
    </row>
    <row r="372" spans="1:9" ht="12" customHeight="1">
      <c r="A372" s="325" t="s">
        <v>570</v>
      </c>
      <c r="B372" s="335"/>
      <c r="C372" s="346"/>
      <c r="D372" s="343"/>
      <c r="E372" s="343"/>
      <c r="F372" s="343"/>
      <c r="G372" s="343"/>
      <c r="H372" s="325"/>
      <c r="I372" s="325"/>
    </row>
    <row r="373" spans="1:9" ht="12" customHeight="1">
      <c r="A373" s="90" t="s">
        <v>571</v>
      </c>
      <c r="B373" s="335">
        <v>1156</v>
      </c>
      <c r="C373" s="346">
        <v>152530</v>
      </c>
      <c r="D373" s="343">
        <v>1978.6</v>
      </c>
      <c r="E373" s="343">
        <v>2946.1</v>
      </c>
      <c r="F373" s="343">
        <v>4090.5</v>
      </c>
      <c r="G373" s="343">
        <v>2785.6</v>
      </c>
      <c r="H373" s="325"/>
      <c r="I373" s="325"/>
    </row>
    <row r="374" spans="1:9" ht="12" customHeight="1">
      <c r="A374" s="90" t="s">
        <v>572</v>
      </c>
      <c r="B374" s="335">
        <v>1139</v>
      </c>
      <c r="C374" s="346">
        <v>150160</v>
      </c>
      <c r="D374" s="343">
        <v>17197.5</v>
      </c>
      <c r="E374" s="343">
        <v>42024.2</v>
      </c>
      <c r="F374" s="343">
        <v>128901.1</v>
      </c>
      <c r="G374" s="343">
        <v>40173.7</v>
      </c>
      <c r="H374" s="325"/>
      <c r="I374" s="325"/>
    </row>
    <row r="375" spans="1:9" ht="12" customHeight="1">
      <c r="A375" s="90"/>
      <c r="B375" s="335"/>
      <c r="C375" s="346"/>
      <c r="D375" s="343"/>
      <c r="E375" s="343"/>
      <c r="F375" s="343"/>
      <c r="G375" s="343"/>
      <c r="H375" s="325"/>
      <c r="I375" s="325"/>
    </row>
    <row r="376" spans="1:9" ht="12" customHeight="1">
      <c r="A376" s="90" t="s">
        <v>573</v>
      </c>
      <c r="B376" s="335">
        <v>1164</v>
      </c>
      <c r="C376" s="346">
        <v>150295</v>
      </c>
      <c r="D376" s="343">
        <v>1226922.1</v>
      </c>
      <c r="E376" s="343">
        <v>6503124</v>
      </c>
      <c r="F376" s="343">
        <v>22414093.4</v>
      </c>
      <c r="G376" s="343">
        <v>5702249.7</v>
      </c>
      <c r="H376" s="325"/>
      <c r="I376" s="325"/>
    </row>
    <row r="377" spans="1:9" ht="12" customHeight="1">
      <c r="A377" s="93"/>
      <c r="B377" s="344"/>
      <c r="C377" s="102"/>
      <c r="D377" s="341"/>
      <c r="E377" s="341"/>
      <c r="F377" s="341"/>
      <c r="G377" s="341"/>
      <c r="H377" s="325"/>
      <c r="I377" s="325"/>
    </row>
    <row r="378" spans="1:9" ht="12" customHeight="1">
      <c r="A378" s="90"/>
      <c r="B378" s="335"/>
      <c r="C378" s="346"/>
      <c r="H378" s="325"/>
      <c r="I378" s="325"/>
    </row>
    <row r="379" spans="1:9" ht="12" customHeight="1">
      <c r="A379" s="90"/>
      <c r="B379" s="335"/>
      <c r="C379" s="346"/>
      <c r="H379" s="325"/>
      <c r="I379" s="325"/>
    </row>
    <row r="380" spans="1:9" ht="12" customHeight="1">
      <c r="A380" s="321" t="s">
        <v>78</v>
      </c>
      <c r="B380" s="374"/>
      <c r="C380" s="323" t="s">
        <v>574</v>
      </c>
      <c r="D380" s="324"/>
      <c r="E380" s="324"/>
      <c r="F380" s="324"/>
      <c r="G380" s="324"/>
      <c r="H380" s="325"/>
      <c r="I380" s="325"/>
    </row>
    <row r="381" spans="1:9" ht="12" customHeight="1">
      <c r="A381" s="90"/>
      <c r="B381" s="326" t="s">
        <v>387</v>
      </c>
      <c r="C381" s="327"/>
      <c r="D381" s="386" t="s">
        <v>388</v>
      </c>
      <c r="E381" s="329"/>
      <c r="F381" s="329"/>
      <c r="G381" s="329"/>
      <c r="H381" s="325"/>
      <c r="I381" s="325"/>
    </row>
    <row r="382" spans="1:9" ht="12" customHeight="1">
      <c r="A382" s="328" t="s">
        <v>389</v>
      </c>
      <c r="B382" s="326" t="s">
        <v>390</v>
      </c>
      <c r="C382" s="329" t="s">
        <v>391</v>
      </c>
      <c r="D382" s="386"/>
      <c r="E382" s="347" t="s">
        <v>392</v>
      </c>
      <c r="F382" s="329"/>
      <c r="G382" s="329"/>
      <c r="H382" s="325"/>
      <c r="I382" s="325"/>
    </row>
    <row r="383" spans="1:9" ht="12" customHeight="1">
      <c r="A383" s="93" t="s">
        <v>393</v>
      </c>
      <c r="B383" s="330" t="s">
        <v>394</v>
      </c>
      <c r="C383" s="331" t="s">
        <v>395</v>
      </c>
      <c r="D383" s="387" t="s">
        <v>396</v>
      </c>
      <c r="E383" s="331" t="s">
        <v>397</v>
      </c>
      <c r="F383" s="387" t="s">
        <v>398</v>
      </c>
      <c r="G383" s="331" t="s">
        <v>9</v>
      </c>
      <c r="H383" s="325"/>
      <c r="I383" s="325"/>
    </row>
    <row r="384" spans="1:9" ht="12" customHeight="1">
      <c r="A384" s="90"/>
      <c r="B384" s="326"/>
      <c r="H384" s="325"/>
      <c r="I384" s="325"/>
    </row>
    <row r="385" spans="1:9" ht="12" customHeight="1">
      <c r="A385" s="325" t="s">
        <v>575</v>
      </c>
      <c r="B385" s="326"/>
      <c r="C385" s="346"/>
      <c r="H385" s="325"/>
      <c r="I385" s="325"/>
    </row>
    <row r="386" spans="1:9" ht="12" customHeight="1">
      <c r="A386" s="90" t="s">
        <v>576</v>
      </c>
      <c r="B386" s="326">
        <v>1176</v>
      </c>
      <c r="C386" s="336">
        <v>151230</v>
      </c>
      <c r="D386" s="343">
        <v>50204.5</v>
      </c>
      <c r="E386" s="343">
        <v>326481.9</v>
      </c>
      <c r="F386" s="343">
        <v>2950382.5</v>
      </c>
      <c r="G386" s="343">
        <v>446085.4</v>
      </c>
      <c r="H386" s="325"/>
      <c r="I386" s="325"/>
    </row>
    <row r="387" spans="1:9" ht="12" customHeight="1">
      <c r="A387" s="90" t="s">
        <v>577</v>
      </c>
      <c r="B387" s="326">
        <v>1179</v>
      </c>
      <c r="C387" s="336">
        <v>151280</v>
      </c>
      <c r="D387" s="343">
        <v>1979.7</v>
      </c>
      <c r="E387" s="343">
        <v>42698.5</v>
      </c>
      <c r="F387" s="343">
        <v>41685.1</v>
      </c>
      <c r="G387" s="343">
        <v>20307.1</v>
      </c>
      <c r="H387" s="325"/>
      <c r="I387" s="325"/>
    </row>
    <row r="388" spans="1:9" ht="12" customHeight="1">
      <c r="A388" s="373" t="s">
        <v>578</v>
      </c>
      <c r="B388" s="326">
        <v>54</v>
      </c>
      <c r="C388" s="336">
        <v>151240</v>
      </c>
      <c r="D388" s="343">
        <v>0</v>
      </c>
      <c r="E388" s="343">
        <v>0</v>
      </c>
      <c r="F388" s="343">
        <v>19648.5</v>
      </c>
      <c r="G388" s="343">
        <v>2214.7</v>
      </c>
      <c r="H388" s="325"/>
      <c r="I388" s="325"/>
    </row>
    <row r="389" spans="1:9" ht="12" customHeight="1">
      <c r="A389" s="90" t="s">
        <v>544</v>
      </c>
      <c r="B389" s="326"/>
      <c r="C389" s="336">
        <v>151270</v>
      </c>
      <c r="D389" s="343">
        <v>0</v>
      </c>
      <c r="E389" s="343">
        <v>0</v>
      </c>
      <c r="F389" s="343">
        <v>0</v>
      </c>
      <c r="G389" s="343">
        <v>0</v>
      </c>
      <c r="H389" s="325"/>
      <c r="I389" s="325"/>
    </row>
    <row r="390" spans="1:9" ht="12" customHeight="1">
      <c r="A390" s="90" t="s">
        <v>579</v>
      </c>
      <c r="B390" s="332">
        <v>1177</v>
      </c>
      <c r="C390" s="336">
        <v>151250</v>
      </c>
      <c r="D390" s="343">
        <v>526.4</v>
      </c>
      <c r="E390" s="343">
        <v>1320.8</v>
      </c>
      <c r="F390" s="343">
        <v>3133.6</v>
      </c>
      <c r="G390" s="343">
        <v>1142.9</v>
      </c>
      <c r="I390" s="325"/>
    </row>
    <row r="391" spans="1:9" ht="12" customHeight="1">
      <c r="A391" s="90"/>
      <c r="B391" s="332"/>
      <c r="C391" s="336"/>
      <c r="D391" s="343"/>
      <c r="E391" s="343"/>
      <c r="F391" s="343"/>
      <c r="G391" s="343"/>
      <c r="I391" s="325"/>
    </row>
    <row r="392" spans="1:9" ht="12" customHeight="1">
      <c r="A392" s="325" t="s">
        <v>580</v>
      </c>
      <c r="B392" s="332"/>
      <c r="C392" s="336"/>
      <c r="D392" s="343"/>
      <c r="E392" s="343"/>
      <c r="F392" s="343"/>
      <c r="G392" s="343"/>
      <c r="I392" s="325"/>
    </row>
    <row r="393" spans="1:8" s="325" customFormat="1" ht="12" customHeight="1">
      <c r="A393" s="90" t="s">
        <v>99</v>
      </c>
      <c r="B393" s="332">
        <v>1176</v>
      </c>
      <c r="C393" s="336">
        <v>150225</v>
      </c>
      <c r="D393" s="343">
        <v>180.8</v>
      </c>
      <c r="E393" s="343">
        <v>1175.4</v>
      </c>
      <c r="F393" s="343">
        <v>10692.1</v>
      </c>
      <c r="G393" s="343">
        <v>1613.9</v>
      </c>
      <c r="H393" s="348"/>
    </row>
    <row r="394" spans="1:9" ht="12" customHeight="1">
      <c r="A394" s="90" t="s">
        <v>581</v>
      </c>
      <c r="B394" s="332">
        <v>1179</v>
      </c>
      <c r="C394" s="336">
        <v>150230</v>
      </c>
      <c r="D394" s="343">
        <v>78.4</v>
      </c>
      <c r="E394" s="343">
        <v>1690.4</v>
      </c>
      <c r="F394" s="343">
        <v>1650.3</v>
      </c>
      <c r="G394" s="343">
        <v>804</v>
      </c>
      <c r="I394" s="325"/>
    </row>
    <row r="395" spans="1:7" ht="12" customHeight="1">
      <c r="A395" s="90" t="s">
        <v>544</v>
      </c>
      <c r="B395" s="332"/>
      <c r="C395" s="336">
        <v>150235</v>
      </c>
      <c r="D395" s="343">
        <v>0</v>
      </c>
      <c r="E395" s="343">
        <v>0</v>
      </c>
      <c r="F395" s="343">
        <v>0</v>
      </c>
      <c r="G395" s="343">
        <v>0</v>
      </c>
    </row>
    <row r="396" spans="1:7" ht="12" customHeight="1">
      <c r="A396" s="90" t="s">
        <v>547</v>
      </c>
      <c r="B396" s="332">
        <v>1177</v>
      </c>
      <c r="C396" s="336">
        <v>150245</v>
      </c>
      <c r="D396" s="343">
        <v>18.9</v>
      </c>
      <c r="E396" s="343">
        <v>47.4</v>
      </c>
      <c r="F396" s="343">
        <v>112.5</v>
      </c>
      <c r="G396" s="343">
        <v>41</v>
      </c>
    </row>
    <row r="397" spans="1:7" ht="12" customHeight="1">
      <c r="A397" s="90"/>
      <c r="B397" s="332"/>
      <c r="C397" s="336"/>
      <c r="D397" s="343"/>
      <c r="E397" s="343"/>
      <c r="F397" s="343"/>
      <c r="G397" s="343"/>
    </row>
    <row r="398" spans="1:7" ht="12" customHeight="1">
      <c r="A398" s="325" t="s">
        <v>582</v>
      </c>
      <c r="B398" s="332"/>
      <c r="C398" s="336"/>
      <c r="D398" s="343"/>
      <c r="E398" s="343"/>
      <c r="F398" s="343"/>
      <c r="G398" s="343"/>
    </row>
    <row r="399" spans="1:7" ht="12" customHeight="1">
      <c r="A399" s="90" t="s">
        <v>583</v>
      </c>
      <c r="B399" s="326">
        <v>1173</v>
      </c>
      <c r="C399" s="336">
        <v>150250</v>
      </c>
      <c r="D399" s="343">
        <v>250.5</v>
      </c>
      <c r="E399" s="343">
        <v>2370.8</v>
      </c>
      <c r="F399" s="343">
        <v>799.4</v>
      </c>
      <c r="G399" s="343">
        <v>1051.3</v>
      </c>
    </row>
    <row r="400" spans="1:7" ht="12" customHeight="1">
      <c r="A400" s="90" t="s">
        <v>584</v>
      </c>
      <c r="B400" s="326">
        <v>1174</v>
      </c>
      <c r="C400" s="336">
        <v>150255</v>
      </c>
      <c r="D400" s="343">
        <v>904.3</v>
      </c>
      <c r="E400" s="343">
        <v>7297.5</v>
      </c>
      <c r="F400" s="343">
        <v>28900.3</v>
      </c>
      <c r="G400" s="343">
        <v>6422.5</v>
      </c>
    </row>
    <row r="401" spans="1:7" ht="12" customHeight="1">
      <c r="A401" s="90" t="s">
        <v>585</v>
      </c>
      <c r="B401" s="350">
        <v>1170</v>
      </c>
      <c r="C401" s="336">
        <v>150260</v>
      </c>
      <c r="D401" s="343">
        <v>258.7</v>
      </c>
      <c r="E401" s="343">
        <v>646.3</v>
      </c>
      <c r="F401" s="343">
        <v>3234</v>
      </c>
      <c r="G401" s="343">
        <v>813.1</v>
      </c>
    </row>
    <row r="402" spans="1:7" ht="12" customHeight="1">
      <c r="A402" s="90" t="s">
        <v>586</v>
      </c>
      <c r="B402" s="326">
        <v>1171</v>
      </c>
      <c r="C402" s="336">
        <v>150265</v>
      </c>
      <c r="D402" s="343">
        <v>416.9</v>
      </c>
      <c r="E402" s="343">
        <v>494.7</v>
      </c>
      <c r="F402" s="343">
        <v>195.6</v>
      </c>
      <c r="G402" s="343">
        <v>486.8</v>
      </c>
    </row>
    <row r="403" spans="1:7" ht="12" customHeight="1">
      <c r="A403" s="90" t="s">
        <v>587</v>
      </c>
      <c r="B403" s="326">
        <v>1172</v>
      </c>
      <c r="C403" s="336">
        <v>150270</v>
      </c>
      <c r="D403" s="343">
        <v>1986.1</v>
      </c>
      <c r="E403" s="343">
        <v>3685.3</v>
      </c>
      <c r="F403" s="343">
        <v>3513.4</v>
      </c>
      <c r="G403" s="343">
        <v>3055.7</v>
      </c>
    </row>
    <row r="404" spans="1:7" ht="12" customHeight="1">
      <c r="A404" s="90" t="s">
        <v>588</v>
      </c>
      <c r="B404" s="330">
        <v>1178</v>
      </c>
      <c r="C404" s="340">
        <v>150275</v>
      </c>
      <c r="D404" s="345">
        <v>55.9</v>
      </c>
      <c r="E404" s="345">
        <v>0</v>
      </c>
      <c r="F404" s="345">
        <v>0</v>
      </c>
      <c r="G404" s="345">
        <v>25.8</v>
      </c>
    </row>
    <row r="405" spans="1:7" ht="12" customHeight="1">
      <c r="A405" s="90" t="s">
        <v>589</v>
      </c>
      <c r="B405" s="326"/>
      <c r="C405" s="336">
        <v>150080</v>
      </c>
      <c r="D405" s="343">
        <v>3872.3</v>
      </c>
      <c r="E405" s="343">
        <v>14494.5</v>
      </c>
      <c r="F405" s="343">
        <v>36642.6</v>
      </c>
      <c r="G405" s="343">
        <v>11855.1</v>
      </c>
    </row>
    <row r="406" spans="1:7" ht="12" customHeight="1">
      <c r="A406" s="90"/>
      <c r="B406" s="332"/>
      <c r="C406" s="336"/>
      <c r="D406" s="343"/>
      <c r="E406" s="343"/>
      <c r="F406" s="343"/>
      <c r="G406" s="343"/>
    </row>
    <row r="407" spans="1:7" ht="12" customHeight="1">
      <c r="A407" s="90" t="s">
        <v>590</v>
      </c>
      <c r="B407" s="332">
        <v>1180</v>
      </c>
      <c r="C407" s="336">
        <v>150249</v>
      </c>
      <c r="D407" s="343">
        <v>4150.2</v>
      </c>
      <c r="E407" s="343">
        <v>17407.6</v>
      </c>
      <c r="F407" s="343">
        <v>49097.4</v>
      </c>
      <c r="G407" s="343">
        <v>14313.9</v>
      </c>
    </row>
    <row r="408" spans="1:7" ht="12" customHeight="1">
      <c r="A408" s="90"/>
      <c r="B408" s="332"/>
      <c r="C408" s="336"/>
      <c r="D408" s="343"/>
      <c r="E408" s="343"/>
      <c r="F408" s="343"/>
      <c r="G408" s="343"/>
    </row>
    <row r="409" spans="1:7" ht="12" customHeight="1">
      <c r="A409" s="90" t="s">
        <v>591</v>
      </c>
      <c r="B409" s="332">
        <v>1181</v>
      </c>
      <c r="C409" s="336">
        <v>141910</v>
      </c>
      <c r="D409" s="343">
        <v>14172.7</v>
      </c>
      <c r="E409" s="343">
        <v>427130.5</v>
      </c>
      <c r="F409" s="343">
        <v>386399.2</v>
      </c>
      <c r="G409" s="343">
        <v>193929.9</v>
      </c>
    </row>
    <row r="410" spans="1:7" ht="12" customHeight="1">
      <c r="A410" s="101"/>
      <c r="B410" s="332"/>
      <c r="C410" s="336"/>
      <c r="D410" s="343"/>
      <c r="E410" s="343"/>
      <c r="F410" s="343"/>
      <c r="G410" s="343"/>
    </row>
    <row r="411" spans="1:7" ht="12" customHeight="1">
      <c r="A411" s="372" t="s">
        <v>592</v>
      </c>
      <c r="B411" s="350"/>
      <c r="C411" s="336"/>
      <c r="D411" s="343"/>
      <c r="E411" s="343"/>
      <c r="F411" s="343"/>
      <c r="G411" s="343"/>
    </row>
    <row r="412" spans="1:7" ht="12" customHeight="1">
      <c r="A412" s="90" t="s">
        <v>99</v>
      </c>
      <c r="B412" s="326">
        <v>1089</v>
      </c>
      <c r="C412" s="336">
        <v>152230</v>
      </c>
      <c r="D412" s="343">
        <v>30810.1</v>
      </c>
      <c r="E412" s="343">
        <v>172766.3</v>
      </c>
      <c r="F412" s="343">
        <v>1569151.8</v>
      </c>
      <c r="G412" s="343">
        <v>239918.1</v>
      </c>
    </row>
    <row r="413" spans="1:7" ht="12" customHeight="1">
      <c r="A413" s="90" t="s">
        <v>593</v>
      </c>
      <c r="B413" s="326">
        <v>55</v>
      </c>
      <c r="C413" s="336">
        <v>152240</v>
      </c>
      <c r="D413" s="343">
        <v>0</v>
      </c>
      <c r="E413" s="343">
        <v>0</v>
      </c>
      <c r="F413" s="343">
        <v>9824.3</v>
      </c>
      <c r="G413" s="343">
        <v>1107.3</v>
      </c>
    </row>
    <row r="414" spans="1:7" ht="12" customHeight="1">
      <c r="A414" s="90" t="s">
        <v>594</v>
      </c>
      <c r="B414" s="326">
        <v>1091</v>
      </c>
      <c r="C414" s="336">
        <v>152280</v>
      </c>
      <c r="D414" s="343">
        <v>4701.3</v>
      </c>
      <c r="E414" s="343">
        <v>124396.5</v>
      </c>
      <c r="F414" s="343">
        <v>112778.7</v>
      </c>
      <c r="G414" s="343">
        <v>57284.9</v>
      </c>
    </row>
    <row r="415" spans="1:7" ht="12" customHeight="1">
      <c r="A415" s="90" t="s">
        <v>544</v>
      </c>
      <c r="B415" s="326" t="s">
        <v>5</v>
      </c>
      <c r="C415" s="336">
        <v>152270</v>
      </c>
      <c r="D415" s="343">
        <v>0</v>
      </c>
      <c r="E415" s="343">
        <v>0</v>
      </c>
      <c r="F415" s="343">
        <v>0</v>
      </c>
      <c r="G415" s="343">
        <v>0</v>
      </c>
    </row>
    <row r="416" spans="1:7" ht="12" customHeight="1">
      <c r="A416" s="90" t="s">
        <v>547</v>
      </c>
      <c r="B416" s="326">
        <v>1090</v>
      </c>
      <c r="C416" s="336">
        <v>152250</v>
      </c>
      <c r="D416" s="343">
        <v>3008.4</v>
      </c>
      <c r="E416" s="343">
        <v>6964.6</v>
      </c>
      <c r="F416" s="343">
        <v>25917.5</v>
      </c>
      <c r="G416" s="343">
        <v>7313.9</v>
      </c>
    </row>
    <row r="417" spans="1:7" ht="12" customHeight="1">
      <c r="A417" s="90" t="s">
        <v>102</v>
      </c>
      <c r="B417" s="326">
        <v>1092</v>
      </c>
      <c r="C417" s="336">
        <v>152260</v>
      </c>
      <c r="D417" s="343">
        <v>0</v>
      </c>
      <c r="E417" s="343">
        <v>14.3</v>
      </c>
      <c r="F417" s="343">
        <v>317.4</v>
      </c>
      <c r="G417" s="343">
        <v>65.2</v>
      </c>
    </row>
    <row r="418" spans="1:7" ht="12" customHeight="1">
      <c r="A418" s="90" t="s">
        <v>115</v>
      </c>
      <c r="B418" s="326">
        <v>1093</v>
      </c>
      <c r="C418" s="336">
        <v>152550</v>
      </c>
      <c r="D418" s="343">
        <v>10124.7</v>
      </c>
      <c r="E418" s="343">
        <v>28466.4</v>
      </c>
      <c r="F418" s="343">
        <v>104557.3</v>
      </c>
      <c r="G418" s="343">
        <v>27832.9</v>
      </c>
    </row>
    <row r="419" spans="1:7" ht="12" customHeight="1">
      <c r="A419" s="90" t="s">
        <v>116</v>
      </c>
      <c r="B419" s="326">
        <v>1119</v>
      </c>
      <c r="C419" s="336">
        <v>152560</v>
      </c>
      <c r="D419" s="343">
        <v>6515.1</v>
      </c>
      <c r="E419" s="343">
        <v>12139.6</v>
      </c>
      <c r="F419" s="343">
        <v>17673.6</v>
      </c>
      <c r="G419" s="343">
        <v>10687.3</v>
      </c>
    </row>
    <row r="420" spans="1:7" ht="12" customHeight="1">
      <c r="A420" s="90" t="s">
        <v>595</v>
      </c>
      <c r="B420" s="326">
        <v>1118</v>
      </c>
      <c r="C420" s="336">
        <v>152570</v>
      </c>
      <c r="D420" s="343">
        <v>557.7</v>
      </c>
      <c r="E420" s="343">
        <v>1418.1</v>
      </c>
      <c r="F420" s="343">
        <v>6670.3</v>
      </c>
      <c r="G420" s="343">
        <v>1653.5</v>
      </c>
    </row>
    <row r="421" spans="1:7" ht="12" customHeight="1">
      <c r="A421" s="352"/>
      <c r="B421" s="350"/>
      <c r="C421" s="336"/>
      <c r="D421" s="343"/>
      <c r="E421" s="343"/>
      <c r="F421" s="343"/>
      <c r="G421" s="343"/>
    </row>
    <row r="422" spans="1:7" ht="12" customHeight="1">
      <c r="A422" s="372" t="s">
        <v>582</v>
      </c>
      <c r="B422" s="350"/>
      <c r="C422" s="336"/>
      <c r="D422" s="343"/>
      <c r="E422" s="343"/>
      <c r="F422" s="343"/>
      <c r="G422" s="343"/>
    </row>
    <row r="423" spans="1:7" ht="12" customHeight="1">
      <c r="A423" s="90" t="s">
        <v>583</v>
      </c>
      <c r="B423" s="326">
        <v>1185</v>
      </c>
      <c r="C423" s="336">
        <v>152320</v>
      </c>
      <c r="D423" s="343">
        <v>19249.4</v>
      </c>
      <c r="E423" s="343">
        <v>171750.6</v>
      </c>
      <c r="F423" s="343">
        <v>54243.3</v>
      </c>
      <c r="G423" s="343">
        <v>76095.3</v>
      </c>
    </row>
    <row r="424" spans="1:7" ht="12" customHeight="1">
      <c r="A424" s="90" t="s">
        <v>596</v>
      </c>
      <c r="B424" s="326">
        <v>1186</v>
      </c>
      <c r="C424" s="336">
        <v>152330</v>
      </c>
      <c r="D424" s="343">
        <v>27740.5</v>
      </c>
      <c r="E424" s="343">
        <v>228280.7</v>
      </c>
      <c r="F424" s="343">
        <v>923091.7</v>
      </c>
      <c r="G424" s="343">
        <v>203428.5</v>
      </c>
    </row>
    <row r="425" spans="1:7" ht="12" customHeight="1">
      <c r="A425" s="90" t="s">
        <v>597</v>
      </c>
      <c r="B425" s="326">
        <v>1121</v>
      </c>
      <c r="C425" s="336">
        <v>152340</v>
      </c>
      <c r="D425" s="343">
        <v>3969.9</v>
      </c>
      <c r="E425" s="343">
        <v>34346</v>
      </c>
      <c r="F425" s="343">
        <v>66424.2</v>
      </c>
      <c r="G425" s="343">
        <v>22081.8</v>
      </c>
    </row>
    <row r="426" spans="1:7" ht="12" customHeight="1">
      <c r="A426" s="90" t="s">
        <v>585</v>
      </c>
      <c r="B426" s="326">
        <v>1182</v>
      </c>
      <c r="C426" s="336">
        <v>152290</v>
      </c>
      <c r="D426" s="343">
        <v>26501.3</v>
      </c>
      <c r="E426" s="343">
        <v>56935.4</v>
      </c>
      <c r="F426" s="343">
        <v>275565.4</v>
      </c>
      <c r="G426" s="343">
        <v>74010.1</v>
      </c>
    </row>
    <row r="427" spans="1:7" ht="12" customHeight="1">
      <c r="A427" s="90" t="s">
        <v>586</v>
      </c>
      <c r="B427" s="326">
        <v>1183</v>
      </c>
      <c r="C427" s="336">
        <v>152300</v>
      </c>
      <c r="D427" s="343">
        <v>22261.3</v>
      </c>
      <c r="E427" s="343">
        <v>23528.7</v>
      </c>
      <c r="F427" s="343">
        <v>10504.1</v>
      </c>
      <c r="G427" s="343">
        <v>24911.1</v>
      </c>
    </row>
    <row r="428" spans="1:7" ht="12" customHeight="1">
      <c r="A428" s="90" t="s">
        <v>587</v>
      </c>
      <c r="B428" s="326">
        <v>1184</v>
      </c>
      <c r="C428" s="336">
        <v>152310</v>
      </c>
      <c r="D428" s="343">
        <v>58121.9</v>
      </c>
      <c r="E428" s="343">
        <v>115478.6</v>
      </c>
      <c r="F428" s="343">
        <v>106567</v>
      </c>
      <c r="G428" s="343">
        <v>92719.9</v>
      </c>
    </row>
    <row r="429" spans="1:7" ht="12" customHeight="1">
      <c r="A429" s="90" t="s">
        <v>588</v>
      </c>
      <c r="B429" s="330">
        <v>1190</v>
      </c>
      <c r="C429" s="340">
        <v>152350</v>
      </c>
      <c r="D429" s="345">
        <v>5362.7</v>
      </c>
      <c r="E429" s="345">
        <v>0</v>
      </c>
      <c r="F429" s="345">
        <v>0</v>
      </c>
      <c r="G429" s="345">
        <v>2474.1</v>
      </c>
    </row>
    <row r="430" spans="1:7" ht="12" customHeight="1">
      <c r="A430" s="90" t="s">
        <v>589</v>
      </c>
      <c r="B430" s="326"/>
      <c r="C430" s="336">
        <v>150070</v>
      </c>
      <c r="D430" s="343">
        <v>163206.9</v>
      </c>
      <c r="E430" s="343">
        <v>630320</v>
      </c>
      <c r="F430" s="343">
        <v>1436395.6</v>
      </c>
      <c r="G430" s="343">
        <v>495720.9</v>
      </c>
    </row>
    <row r="431" spans="1:7" ht="12" customHeight="1">
      <c r="A431" s="90"/>
      <c r="B431" s="326"/>
      <c r="C431" s="346"/>
      <c r="D431" s="343"/>
      <c r="E431" s="343"/>
      <c r="F431" s="343"/>
      <c r="G431" s="343"/>
    </row>
    <row r="432" spans="1:7" ht="12" customHeight="1">
      <c r="A432" s="93" t="s">
        <v>598</v>
      </c>
      <c r="B432" s="330">
        <v>1165</v>
      </c>
      <c r="C432" s="102">
        <v>150290</v>
      </c>
      <c r="D432" s="345">
        <v>218924.2</v>
      </c>
      <c r="E432" s="345">
        <v>976485.9</v>
      </c>
      <c r="F432" s="345">
        <v>3283286.3</v>
      </c>
      <c r="G432" s="345">
        <v>841584</v>
      </c>
    </row>
    <row r="433" spans="1:3" ht="12" customHeight="1">
      <c r="A433" s="90"/>
      <c r="B433" s="335"/>
      <c r="C433" s="346"/>
    </row>
    <row r="434" spans="1:3" ht="12" customHeight="1">
      <c r="A434" s="90"/>
      <c r="B434" s="335"/>
      <c r="C434" s="346"/>
    </row>
    <row r="435" spans="1:7" ht="12" customHeight="1">
      <c r="A435" s="321" t="s">
        <v>89</v>
      </c>
      <c r="B435" s="322"/>
      <c r="C435" s="323" t="s">
        <v>141</v>
      </c>
      <c r="D435" s="324"/>
      <c r="E435" s="324"/>
      <c r="F435" s="324"/>
      <c r="G435" s="324"/>
    </row>
    <row r="436" spans="1:7" ht="12" customHeight="1">
      <c r="A436" s="90"/>
      <c r="B436" s="326" t="s">
        <v>387</v>
      </c>
      <c r="C436" s="327"/>
      <c r="D436" s="386" t="s">
        <v>388</v>
      </c>
      <c r="E436" s="329"/>
      <c r="F436" s="329"/>
      <c r="G436" s="329"/>
    </row>
    <row r="437" spans="1:7" ht="12" customHeight="1">
      <c r="A437" s="328" t="s">
        <v>389</v>
      </c>
      <c r="B437" s="326" t="s">
        <v>390</v>
      </c>
      <c r="C437" s="329" t="s">
        <v>391</v>
      </c>
      <c r="D437" s="386"/>
      <c r="E437" s="347" t="s">
        <v>392</v>
      </c>
      <c r="F437" s="329"/>
      <c r="G437" s="329"/>
    </row>
    <row r="438" spans="1:7" ht="12" customHeight="1">
      <c r="A438" s="93" t="s">
        <v>393</v>
      </c>
      <c r="B438" s="330" t="s">
        <v>394</v>
      </c>
      <c r="C438" s="331" t="s">
        <v>395</v>
      </c>
      <c r="D438" s="387" t="s">
        <v>396</v>
      </c>
      <c r="E438" s="331" t="s">
        <v>397</v>
      </c>
      <c r="F438" s="387" t="s">
        <v>398</v>
      </c>
      <c r="G438" s="331" t="s">
        <v>9</v>
      </c>
    </row>
    <row r="439" spans="1:3" ht="12" customHeight="1">
      <c r="A439" s="90"/>
      <c r="B439" s="335"/>
      <c r="C439" s="346"/>
    </row>
    <row r="440" spans="1:3" ht="12" customHeight="1">
      <c r="A440" s="90"/>
      <c r="B440" s="335"/>
      <c r="C440" s="346"/>
    </row>
    <row r="441" spans="1:7" ht="12" customHeight="1">
      <c r="A441" s="90" t="s">
        <v>135</v>
      </c>
      <c r="B441" s="335">
        <v>1046</v>
      </c>
      <c r="C441" s="346">
        <v>290100</v>
      </c>
      <c r="D441" s="343">
        <v>1468604.1</v>
      </c>
      <c r="E441" s="343">
        <v>7465845.6</v>
      </c>
      <c r="F441" s="343">
        <v>22972798.6</v>
      </c>
      <c r="G441" s="343">
        <v>6317340.4</v>
      </c>
    </row>
    <row r="442" spans="1:7" ht="12" customHeight="1">
      <c r="A442" s="90" t="s">
        <v>136</v>
      </c>
      <c r="B442" s="335">
        <v>1164</v>
      </c>
      <c r="C442" s="346">
        <v>150295</v>
      </c>
      <c r="D442" s="343">
        <v>1226922.1</v>
      </c>
      <c r="E442" s="343">
        <v>6503124</v>
      </c>
      <c r="F442" s="343">
        <v>22414093.4</v>
      </c>
      <c r="G442" s="343">
        <v>5702249.7</v>
      </c>
    </row>
    <row r="443" spans="1:8" ht="12" customHeight="1">
      <c r="A443" s="90"/>
      <c r="B443" s="335"/>
      <c r="C443" s="346"/>
      <c r="D443" s="343"/>
      <c r="E443" s="343"/>
      <c r="F443" s="343"/>
      <c r="G443" s="343"/>
      <c r="H443" s="325"/>
    </row>
    <row r="444" spans="1:7" ht="12" customHeight="1">
      <c r="A444" s="90" t="s">
        <v>599</v>
      </c>
      <c r="B444" s="335">
        <v>1194</v>
      </c>
      <c r="C444" s="346">
        <v>290110</v>
      </c>
      <c r="D444" s="343">
        <v>241682</v>
      </c>
      <c r="E444" s="343">
        <v>962721.6</v>
      </c>
      <c r="F444" s="343">
        <v>558705.2</v>
      </c>
      <c r="G444" s="343">
        <v>615090.7</v>
      </c>
    </row>
    <row r="445" spans="1:7" ht="12" customHeight="1">
      <c r="A445" s="90" t="s">
        <v>600</v>
      </c>
      <c r="B445" s="335">
        <v>1200</v>
      </c>
      <c r="C445" s="346">
        <v>170120</v>
      </c>
      <c r="D445" s="343">
        <v>30860.6</v>
      </c>
      <c r="E445" s="343">
        <v>34504.5</v>
      </c>
      <c r="F445" s="343">
        <v>177377.8</v>
      </c>
      <c r="G445" s="343">
        <v>56017.5</v>
      </c>
    </row>
    <row r="446" spans="1:7" ht="12" customHeight="1">
      <c r="A446" s="90" t="s">
        <v>601</v>
      </c>
      <c r="B446" s="335">
        <v>1202</v>
      </c>
      <c r="C446" s="346">
        <v>170150</v>
      </c>
      <c r="D446" s="343">
        <v>68259.3</v>
      </c>
      <c r="E446" s="343">
        <v>278341.4</v>
      </c>
      <c r="F446" s="343">
        <v>1123277.5</v>
      </c>
      <c r="G446" s="343">
        <v>269414.9</v>
      </c>
    </row>
    <row r="447" spans="1:7" ht="12" customHeight="1">
      <c r="A447" s="90" t="s">
        <v>140</v>
      </c>
      <c r="B447" s="335">
        <v>692</v>
      </c>
      <c r="C447" s="346">
        <v>170145</v>
      </c>
      <c r="D447" s="343">
        <v>8621.8</v>
      </c>
      <c r="E447" s="343">
        <v>21830.8</v>
      </c>
      <c r="F447" s="343">
        <v>148120.7</v>
      </c>
      <c r="G447" s="343">
        <v>30061.8</v>
      </c>
    </row>
    <row r="448" spans="1:8" s="325" customFormat="1" ht="12" customHeight="1">
      <c r="A448" s="90" t="s">
        <v>371</v>
      </c>
      <c r="B448" s="335">
        <v>1106</v>
      </c>
      <c r="C448" s="346">
        <v>170311</v>
      </c>
      <c r="D448" s="343">
        <v>4822.1</v>
      </c>
      <c r="E448" s="343">
        <v>54615.1</v>
      </c>
      <c r="F448" s="343">
        <v>483958.1</v>
      </c>
      <c r="G448" s="343">
        <v>80804</v>
      </c>
      <c r="H448" s="348"/>
    </row>
    <row r="449" spans="1:7" ht="12" customHeight="1">
      <c r="A449" s="90" t="s">
        <v>372</v>
      </c>
      <c r="B449" s="335">
        <v>1107</v>
      </c>
      <c r="C449" s="346">
        <v>170312</v>
      </c>
      <c r="D449" s="343">
        <v>1671.9</v>
      </c>
      <c r="E449" s="343">
        <v>8128.3</v>
      </c>
      <c r="F449" s="343">
        <v>68474.2</v>
      </c>
      <c r="G449" s="343">
        <v>12213.9</v>
      </c>
    </row>
    <row r="450" spans="1:7" ht="12" customHeight="1">
      <c r="A450" s="90" t="s">
        <v>370</v>
      </c>
      <c r="B450" s="335"/>
      <c r="C450" s="346">
        <v>170285</v>
      </c>
      <c r="D450" s="343">
        <v>4612.1</v>
      </c>
      <c r="E450" s="343">
        <v>9927.6</v>
      </c>
      <c r="F450" s="343">
        <v>35124.5</v>
      </c>
      <c r="G450" s="343">
        <v>11152</v>
      </c>
    </row>
    <row r="451" spans="1:7" ht="12" customHeight="1">
      <c r="A451" s="90"/>
      <c r="B451" s="335"/>
      <c r="C451" s="346"/>
      <c r="D451" s="343"/>
      <c r="E451" s="343"/>
      <c r="F451" s="343"/>
      <c r="G451" s="343"/>
    </row>
    <row r="452" spans="1:7" ht="12" customHeight="1">
      <c r="A452" s="90" t="s">
        <v>76</v>
      </c>
      <c r="B452" s="375">
        <v>1315</v>
      </c>
      <c r="C452" s="376">
        <v>170050</v>
      </c>
      <c r="D452" s="343">
        <v>2096.8</v>
      </c>
      <c r="E452" s="343">
        <v>13020.1</v>
      </c>
      <c r="F452" s="343">
        <v>76729.9</v>
      </c>
      <c r="G452" s="343">
        <v>16275.6</v>
      </c>
    </row>
    <row r="453" spans="1:7" ht="12" customHeight="1">
      <c r="A453" s="90"/>
      <c r="B453" s="335"/>
      <c r="C453" s="346"/>
      <c r="D453" s="343"/>
      <c r="E453" s="343"/>
      <c r="F453" s="343"/>
      <c r="G453" s="343"/>
    </row>
    <row r="454" spans="1:7" ht="12" customHeight="1">
      <c r="A454" s="90" t="s">
        <v>141</v>
      </c>
      <c r="B454" s="335">
        <v>1221</v>
      </c>
      <c r="C454" s="346">
        <v>290120</v>
      </c>
      <c r="D454" s="343">
        <v>186652.2</v>
      </c>
      <c r="E454" s="343">
        <v>637403</v>
      </c>
      <c r="F454" s="343">
        <v>-1046142</v>
      </c>
      <c r="G454" s="343">
        <v>283737.4</v>
      </c>
    </row>
    <row r="455" spans="1:7" ht="12" customHeight="1">
      <c r="A455" s="90"/>
      <c r="B455" s="335"/>
      <c r="C455" s="346"/>
      <c r="D455" s="343"/>
      <c r="E455" s="343"/>
      <c r="F455" s="343"/>
      <c r="G455" s="343"/>
    </row>
    <row r="456" spans="1:7" ht="12" customHeight="1">
      <c r="A456" s="90" t="s">
        <v>602</v>
      </c>
      <c r="B456" s="335">
        <v>1231</v>
      </c>
      <c r="C456" s="346">
        <v>290130</v>
      </c>
      <c r="D456" s="343">
        <v>15932.3</v>
      </c>
      <c r="E456" s="343">
        <v>99079.4</v>
      </c>
      <c r="F456" s="343">
        <v>337566.9</v>
      </c>
      <c r="G456" s="343">
        <v>81310.8</v>
      </c>
    </row>
    <row r="457" spans="1:7" ht="12" customHeight="1">
      <c r="A457" s="93" t="s">
        <v>603</v>
      </c>
      <c r="B457" s="344">
        <v>1263</v>
      </c>
      <c r="C457" s="102">
        <v>290140</v>
      </c>
      <c r="D457" s="345">
        <v>202584.5</v>
      </c>
      <c r="E457" s="345">
        <v>736482.4</v>
      </c>
      <c r="F457" s="345">
        <v>-708575.1</v>
      </c>
      <c r="G457" s="345">
        <v>365048.1</v>
      </c>
    </row>
    <row r="458" spans="1:3" ht="12" customHeight="1">
      <c r="A458" s="90"/>
      <c r="B458" s="335"/>
      <c r="C458" s="346"/>
    </row>
    <row r="459" spans="1:3" ht="12" customHeight="1">
      <c r="A459" s="90"/>
      <c r="B459" s="335"/>
      <c r="C459" s="346"/>
    </row>
    <row r="460" spans="1:7" ht="12" customHeight="1">
      <c r="A460" s="321" t="s">
        <v>119</v>
      </c>
      <c r="B460" s="322"/>
      <c r="C460" s="323" t="s">
        <v>604</v>
      </c>
      <c r="D460" s="324"/>
      <c r="E460" s="324"/>
      <c r="F460" s="324"/>
      <c r="G460" s="324"/>
    </row>
    <row r="461" spans="1:7" ht="12" customHeight="1">
      <c r="A461" s="90"/>
      <c r="B461" s="326" t="s">
        <v>387</v>
      </c>
      <c r="C461" s="327"/>
      <c r="D461" s="386" t="s">
        <v>388</v>
      </c>
      <c r="E461" s="329"/>
      <c r="F461" s="329"/>
      <c r="G461" s="329"/>
    </row>
    <row r="462" spans="1:7" ht="12" customHeight="1">
      <c r="A462" s="328" t="s">
        <v>389</v>
      </c>
      <c r="B462" s="326" t="s">
        <v>390</v>
      </c>
      <c r="C462" s="329" t="s">
        <v>391</v>
      </c>
      <c r="D462" s="386"/>
      <c r="E462" s="347" t="s">
        <v>392</v>
      </c>
      <c r="F462" s="329"/>
      <c r="G462" s="329"/>
    </row>
    <row r="463" spans="1:7" ht="12" customHeight="1">
      <c r="A463" s="93" t="s">
        <v>393</v>
      </c>
      <c r="B463" s="330" t="s">
        <v>394</v>
      </c>
      <c r="C463" s="331" t="s">
        <v>395</v>
      </c>
      <c r="D463" s="387" t="s">
        <v>396</v>
      </c>
      <c r="E463" s="331" t="s">
        <v>397</v>
      </c>
      <c r="F463" s="387" t="s">
        <v>398</v>
      </c>
      <c r="G463" s="331" t="s">
        <v>9</v>
      </c>
    </row>
    <row r="464" spans="1:3" ht="12" customHeight="1">
      <c r="A464" s="90"/>
      <c r="B464" s="335"/>
      <c r="C464" s="346"/>
    </row>
    <row r="465" spans="1:7" ht="12" customHeight="1">
      <c r="A465" s="90"/>
      <c r="B465" s="335"/>
      <c r="C465" s="346"/>
      <c r="D465" s="334" t="s">
        <v>5</v>
      </c>
      <c r="E465" s="334" t="s">
        <v>5</v>
      </c>
      <c r="F465" s="334" t="s">
        <v>5</v>
      </c>
      <c r="G465" s="334" t="s">
        <v>5</v>
      </c>
    </row>
    <row r="466" spans="1:7" ht="12" customHeight="1">
      <c r="A466" s="325" t="s">
        <v>76</v>
      </c>
      <c r="B466" s="335"/>
      <c r="C466" s="346"/>
      <c r="D466" s="334" t="s">
        <v>5</v>
      </c>
      <c r="E466" s="334" t="s">
        <v>5</v>
      </c>
      <c r="F466" s="334" t="s">
        <v>5</v>
      </c>
      <c r="G466" s="334" t="s">
        <v>5</v>
      </c>
    </row>
    <row r="467" spans="1:7" ht="12" customHeight="1">
      <c r="A467" s="90" t="s">
        <v>344</v>
      </c>
      <c r="B467" s="335">
        <v>1285</v>
      </c>
      <c r="C467" s="346">
        <v>202080</v>
      </c>
      <c r="D467" s="343">
        <v>1361.8</v>
      </c>
      <c r="E467" s="343">
        <v>2011.8</v>
      </c>
      <c r="F467" s="343">
        <v>2430.7</v>
      </c>
      <c r="G467" s="343">
        <v>2177.7</v>
      </c>
    </row>
    <row r="468" spans="1:8" ht="12" customHeight="1">
      <c r="A468" s="90" t="s">
        <v>605</v>
      </c>
      <c r="B468" s="335">
        <v>1264</v>
      </c>
      <c r="C468" s="346">
        <v>171180</v>
      </c>
      <c r="D468" s="343">
        <v>191.7</v>
      </c>
      <c r="E468" s="343">
        <v>286.6</v>
      </c>
      <c r="F468" s="343">
        <v>0</v>
      </c>
      <c r="G468" s="343">
        <v>272.3</v>
      </c>
      <c r="H468" s="325"/>
    </row>
    <row r="469" spans="1:7" ht="12" customHeight="1">
      <c r="A469" s="90" t="s">
        <v>606</v>
      </c>
      <c r="B469" s="335">
        <v>1266</v>
      </c>
      <c r="C469" s="346">
        <v>171190</v>
      </c>
      <c r="D469" s="343">
        <v>0</v>
      </c>
      <c r="E469" s="343">
        <v>0</v>
      </c>
      <c r="F469" s="343">
        <v>0</v>
      </c>
      <c r="G469" s="343">
        <v>0</v>
      </c>
    </row>
    <row r="470" spans="1:7" ht="12" customHeight="1">
      <c r="A470" s="90" t="s">
        <v>85</v>
      </c>
      <c r="B470" s="335">
        <v>1274</v>
      </c>
      <c r="C470" s="346">
        <v>171210</v>
      </c>
      <c r="D470" s="343">
        <v>536.6</v>
      </c>
      <c r="E470" s="343">
        <v>5850.2</v>
      </c>
      <c r="F470" s="343">
        <v>3182.5</v>
      </c>
      <c r="G470" s="343">
        <v>2676.2</v>
      </c>
    </row>
    <row r="471" spans="1:7" ht="12" customHeight="1">
      <c r="A471" s="90" t="s">
        <v>607</v>
      </c>
      <c r="B471" s="335">
        <v>1270</v>
      </c>
      <c r="C471" s="346">
        <v>171220</v>
      </c>
      <c r="D471" s="343">
        <v>0</v>
      </c>
      <c r="E471" s="343">
        <v>0</v>
      </c>
      <c r="F471" s="343">
        <v>44851.5</v>
      </c>
      <c r="G471" s="343">
        <v>6210.5</v>
      </c>
    </row>
    <row r="472" spans="1:7" ht="12" customHeight="1">
      <c r="A472" s="90" t="s">
        <v>608</v>
      </c>
      <c r="B472" s="335">
        <v>1271</v>
      </c>
      <c r="C472" s="346">
        <v>171280</v>
      </c>
      <c r="D472" s="343">
        <v>0</v>
      </c>
      <c r="E472" s="343">
        <v>0</v>
      </c>
      <c r="F472" s="343">
        <v>0</v>
      </c>
      <c r="G472" s="343">
        <v>0</v>
      </c>
    </row>
    <row r="473" spans="1:8" s="325" customFormat="1" ht="12" customHeight="1">
      <c r="A473" s="90" t="s">
        <v>609</v>
      </c>
      <c r="B473" s="335">
        <v>1279</v>
      </c>
      <c r="C473" s="346">
        <v>171250</v>
      </c>
      <c r="D473" s="343">
        <v>0</v>
      </c>
      <c r="E473" s="343">
        <v>0</v>
      </c>
      <c r="F473" s="343">
        <v>0</v>
      </c>
      <c r="G473" s="343">
        <v>0</v>
      </c>
      <c r="H473" s="348"/>
    </row>
    <row r="474" spans="1:7" ht="12" customHeight="1">
      <c r="A474" s="90" t="s">
        <v>345</v>
      </c>
      <c r="B474" s="335">
        <v>1282</v>
      </c>
      <c r="C474" s="346">
        <v>171260</v>
      </c>
      <c r="D474" s="343">
        <v>0</v>
      </c>
      <c r="E474" s="343">
        <v>0</v>
      </c>
      <c r="F474" s="343">
        <v>0</v>
      </c>
      <c r="G474" s="343">
        <v>0</v>
      </c>
    </row>
    <row r="475" spans="1:7" ht="12" customHeight="1">
      <c r="A475" s="90" t="s">
        <v>86</v>
      </c>
      <c r="B475" s="335">
        <v>1272</v>
      </c>
      <c r="C475" s="346">
        <v>171270</v>
      </c>
      <c r="D475" s="343">
        <v>0</v>
      </c>
      <c r="E475" s="343">
        <v>0</v>
      </c>
      <c r="F475" s="343">
        <v>13519.9</v>
      </c>
      <c r="G475" s="343">
        <v>1828.1</v>
      </c>
    </row>
    <row r="476" spans="1:7" ht="12" customHeight="1">
      <c r="A476" s="90" t="s">
        <v>610</v>
      </c>
      <c r="B476" s="335">
        <v>1273</v>
      </c>
      <c r="C476" s="346">
        <v>171240</v>
      </c>
      <c r="D476" s="343">
        <v>0</v>
      </c>
      <c r="E476" s="343">
        <v>4797</v>
      </c>
      <c r="F476" s="343">
        <v>11983.2</v>
      </c>
      <c r="G476" s="343">
        <v>2996.1</v>
      </c>
    </row>
    <row r="477" spans="1:7" ht="12" customHeight="1">
      <c r="A477" s="90" t="s">
        <v>611</v>
      </c>
      <c r="B477" s="335">
        <v>1283</v>
      </c>
      <c r="C477" s="346">
        <v>171230</v>
      </c>
      <c r="D477" s="343">
        <v>0</v>
      </c>
      <c r="E477" s="343">
        <v>0</v>
      </c>
      <c r="F477" s="343">
        <v>0</v>
      </c>
      <c r="G477" s="343">
        <v>0</v>
      </c>
    </row>
    <row r="478" spans="1:7" ht="12" customHeight="1">
      <c r="A478" s="90" t="s">
        <v>612</v>
      </c>
      <c r="B478" s="335">
        <v>1268</v>
      </c>
      <c r="C478" s="346">
        <v>171200</v>
      </c>
      <c r="D478" s="343">
        <v>0</v>
      </c>
      <c r="E478" s="343">
        <v>0</v>
      </c>
      <c r="F478" s="343">
        <v>0</v>
      </c>
      <c r="G478" s="343">
        <v>0</v>
      </c>
    </row>
    <row r="479" spans="1:7" ht="12" customHeight="1">
      <c r="A479" s="90" t="s">
        <v>613</v>
      </c>
      <c r="B479" s="344">
        <v>1286</v>
      </c>
      <c r="C479" s="102">
        <v>171290</v>
      </c>
      <c r="D479" s="345">
        <v>6.7</v>
      </c>
      <c r="E479" s="345">
        <v>74.4</v>
      </c>
      <c r="F479" s="345">
        <v>762</v>
      </c>
      <c r="G479" s="345">
        <v>114.7</v>
      </c>
    </row>
    <row r="480" spans="1:7" ht="12" customHeight="1">
      <c r="A480" s="90" t="s">
        <v>614</v>
      </c>
      <c r="B480" s="335">
        <v>1315</v>
      </c>
      <c r="C480" s="346">
        <v>170050</v>
      </c>
      <c r="D480" s="343">
        <v>2096.8</v>
      </c>
      <c r="E480" s="343">
        <v>13020.1</v>
      </c>
      <c r="F480" s="343">
        <v>76729.9</v>
      </c>
      <c r="G480" s="343">
        <v>16275.6</v>
      </c>
    </row>
    <row r="481" spans="1:7" ht="12" customHeight="1">
      <c r="A481" s="90"/>
      <c r="B481" s="335"/>
      <c r="C481" s="346"/>
      <c r="D481" s="346"/>
      <c r="E481" s="346"/>
      <c r="F481" s="346"/>
      <c r="G481" s="346"/>
    </row>
    <row r="482" spans="1:7" ht="12" customHeight="1">
      <c r="A482" s="325" t="s">
        <v>615</v>
      </c>
      <c r="B482" s="335"/>
      <c r="C482" s="346"/>
      <c r="D482" s="346"/>
      <c r="E482" s="346"/>
      <c r="F482" s="346"/>
      <c r="G482" s="346"/>
    </row>
    <row r="483" spans="1:7" ht="12" customHeight="1">
      <c r="A483" s="90" t="s">
        <v>567</v>
      </c>
      <c r="B483" s="335">
        <v>1129</v>
      </c>
      <c r="C483" s="346">
        <v>150142</v>
      </c>
      <c r="D483" s="343">
        <v>6297.3</v>
      </c>
      <c r="E483" s="343">
        <v>46846.3</v>
      </c>
      <c r="F483" s="343">
        <v>130295</v>
      </c>
      <c r="G483" s="343">
        <v>36921</v>
      </c>
    </row>
    <row r="484" spans="1:7" ht="12" customHeight="1">
      <c r="A484" s="90" t="s">
        <v>568</v>
      </c>
      <c r="B484" s="335">
        <v>1128</v>
      </c>
      <c r="C484" s="346">
        <v>150141</v>
      </c>
      <c r="D484" s="343">
        <v>8557.6</v>
      </c>
      <c r="E484" s="343">
        <v>18586.9</v>
      </c>
      <c r="F484" s="343">
        <v>35740.4</v>
      </c>
      <c r="G484" s="343">
        <v>15071.5</v>
      </c>
    </row>
    <row r="485" spans="1:7" ht="12" customHeight="1">
      <c r="A485" s="93"/>
      <c r="B485" s="344"/>
      <c r="C485" s="102"/>
      <c r="D485" s="341"/>
      <c r="E485" s="341"/>
      <c r="F485" s="341"/>
      <c r="G485" s="341"/>
    </row>
    <row r="486" spans="1:3" ht="12" customHeight="1">
      <c r="A486" s="90"/>
      <c r="B486" s="335"/>
      <c r="C486" s="346"/>
    </row>
    <row r="487" spans="1:3" ht="12" customHeight="1">
      <c r="A487" s="90"/>
      <c r="B487" s="335"/>
      <c r="C487" s="346"/>
    </row>
    <row r="488" spans="1:7" ht="12" customHeight="1">
      <c r="A488" s="388" t="s">
        <v>133</v>
      </c>
      <c r="B488" s="388"/>
      <c r="C488" s="388" t="s">
        <v>616</v>
      </c>
      <c r="D488" s="389"/>
      <c r="E488" s="389"/>
      <c r="F488" s="389"/>
      <c r="G488" s="389"/>
    </row>
    <row r="489" spans="1:7" ht="12" customHeight="1">
      <c r="A489" s="377"/>
      <c r="B489" s="390" t="s">
        <v>387</v>
      </c>
      <c r="C489" s="378"/>
      <c r="D489" s="391" t="s">
        <v>388</v>
      </c>
      <c r="E489" s="380"/>
      <c r="F489" s="380"/>
      <c r="G489" s="380"/>
    </row>
    <row r="490" spans="1:7" ht="12" customHeight="1">
      <c r="A490" s="379" t="s">
        <v>389</v>
      </c>
      <c r="B490" s="390" t="s">
        <v>390</v>
      </c>
      <c r="C490" s="380" t="s">
        <v>391</v>
      </c>
      <c r="D490" s="391"/>
      <c r="E490" s="392" t="s">
        <v>392</v>
      </c>
      <c r="F490" s="380"/>
      <c r="G490" s="380"/>
    </row>
    <row r="491" spans="1:7" ht="12" customHeight="1">
      <c r="A491" s="381" t="s">
        <v>393</v>
      </c>
      <c r="B491" s="393" t="s">
        <v>394</v>
      </c>
      <c r="C491" s="382" t="s">
        <v>395</v>
      </c>
      <c r="D491" s="394" t="s">
        <v>396</v>
      </c>
      <c r="E491" s="382" t="s">
        <v>397</v>
      </c>
      <c r="F491" s="394" t="s">
        <v>398</v>
      </c>
      <c r="G491" s="382" t="s">
        <v>9</v>
      </c>
    </row>
    <row r="492" spans="1:7" ht="12" customHeight="1">
      <c r="A492" s="377"/>
      <c r="B492" s="377"/>
      <c r="C492" s="377"/>
      <c r="D492" s="395"/>
      <c r="E492" s="395"/>
      <c r="F492" s="395"/>
      <c r="G492" s="395"/>
    </row>
    <row r="493" spans="1:7" ht="12" customHeight="1">
      <c r="A493" s="377" t="s">
        <v>617</v>
      </c>
      <c r="B493" s="377"/>
      <c r="C493" s="377">
        <v>101</v>
      </c>
      <c r="D493" s="396">
        <v>39</v>
      </c>
      <c r="E493" s="396">
        <v>20</v>
      </c>
      <c r="F493" s="396">
        <v>10</v>
      </c>
      <c r="G493" s="396">
        <v>63</v>
      </c>
    </row>
    <row r="494" spans="1:7" ht="12" customHeight="1">
      <c r="A494" s="377" t="s">
        <v>618</v>
      </c>
      <c r="B494" s="377"/>
      <c r="C494" s="377">
        <v>102</v>
      </c>
      <c r="D494" s="396">
        <v>168.5</v>
      </c>
      <c r="E494" s="396">
        <v>52.4</v>
      </c>
      <c r="F494" s="396">
        <v>109</v>
      </c>
      <c r="G494" s="396">
        <v>238.5</v>
      </c>
    </row>
    <row r="495" spans="1:7" ht="12" customHeight="1">
      <c r="A495" s="377"/>
      <c r="B495" s="377"/>
      <c r="C495" s="377"/>
      <c r="D495" s="395"/>
      <c r="E495" s="395"/>
      <c r="F495" s="395"/>
      <c r="G495" s="395"/>
    </row>
    <row r="496" spans="1:8" ht="12" customHeight="1">
      <c r="A496" s="397" t="s">
        <v>619</v>
      </c>
      <c r="B496" s="377"/>
      <c r="C496" s="377"/>
      <c r="D496" s="395"/>
      <c r="E496" s="395"/>
      <c r="F496" s="395"/>
      <c r="G496" s="395"/>
      <c r="H496" s="325"/>
    </row>
    <row r="497" spans="1:7" ht="12" customHeight="1">
      <c r="A497" s="377" t="s">
        <v>620</v>
      </c>
      <c r="B497" s="377">
        <v>1221</v>
      </c>
      <c r="C497" s="398">
        <v>290120</v>
      </c>
      <c r="D497" s="396">
        <v>230547</v>
      </c>
      <c r="E497" s="396">
        <v>770754</v>
      </c>
      <c r="F497" s="396">
        <v>38600.8</v>
      </c>
      <c r="G497" s="396">
        <v>478100.9</v>
      </c>
    </row>
    <row r="498" spans="1:7" ht="12" customHeight="1">
      <c r="A498" s="377" t="s">
        <v>234</v>
      </c>
      <c r="B498" s="377">
        <v>1229</v>
      </c>
      <c r="C498" s="398">
        <v>170035</v>
      </c>
      <c r="D498" s="396">
        <v>10437.2</v>
      </c>
      <c r="E498" s="396">
        <v>-7940.4</v>
      </c>
      <c r="F498" s="396">
        <v>3551.4</v>
      </c>
      <c r="G498" s="396">
        <v>4334.2</v>
      </c>
    </row>
    <row r="499" spans="1:7" ht="12" customHeight="1">
      <c r="A499" s="377" t="s">
        <v>233</v>
      </c>
      <c r="B499" s="377">
        <v>1250</v>
      </c>
      <c r="C499" s="398">
        <v>170045</v>
      </c>
      <c r="D499" s="396">
        <v>52084.3</v>
      </c>
      <c r="E499" s="396">
        <v>52248.2</v>
      </c>
      <c r="F499" s="396">
        <v>23365.7</v>
      </c>
      <c r="G499" s="396">
        <v>52559.8</v>
      </c>
    </row>
    <row r="500" spans="1:7" ht="12" customHeight="1">
      <c r="A500" s="377" t="s">
        <v>235</v>
      </c>
      <c r="B500" s="377">
        <v>1212</v>
      </c>
      <c r="C500" s="398">
        <v>171300</v>
      </c>
      <c r="D500" s="396">
        <v>15382.3</v>
      </c>
      <c r="E500" s="396">
        <v>15020</v>
      </c>
      <c r="F500" s="396">
        <v>69583.1</v>
      </c>
      <c r="G500" s="396">
        <v>16019.4</v>
      </c>
    </row>
    <row r="501" spans="1:8" s="325" customFormat="1" ht="12" customHeight="1">
      <c r="A501" s="377" t="s">
        <v>621</v>
      </c>
      <c r="B501" s="377">
        <v>1213</v>
      </c>
      <c r="C501" s="398">
        <v>171310</v>
      </c>
      <c r="D501" s="396">
        <v>79233</v>
      </c>
      <c r="E501" s="396">
        <v>74074.3</v>
      </c>
      <c r="F501" s="396">
        <v>75188.7</v>
      </c>
      <c r="G501" s="396">
        <v>79559.4</v>
      </c>
      <c r="H501" s="383"/>
    </row>
    <row r="502" spans="1:7" ht="12" customHeight="1">
      <c r="A502" s="377" t="s">
        <v>237</v>
      </c>
      <c r="B502" s="377">
        <v>1216</v>
      </c>
      <c r="C502" s="398">
        <v>171320</v>
      </c>
      <c r="D502" s="396">
        <v>43585.2</v>
      </c>
      <c r="E502" s="396">
        <v>43380.3</v>
      </c>
      <c r="F502" s="396">
        <v>31487.5</v>
      </c>
      <c r="G502" s="396">
        <v>34075.9</v>
      </c>
    </row>
    <row r="503" spans="1:7" ht="12" customHeight="1">
      <c r="A503" s="377" t="s">
        <v>238</v>
      </c>
      <c r="B503" s="377">
        <v>1236</v>
      </c>
      <c r="C503" s="398">
        <v>171330</v>
      </c>
      <c r="D503" s="396">
        <v>5877.4</v>
      </c>
      <c r="E503" s="396">
        <v>10658</v>
      </c>
      <c r="F503" s="396">
        <v>19104.7</v>
      </c>
      <c r="G503" s="396">
        <v>6529.2</v>
      </c>
    </row>
    <row r="504" spans="1:7" ht="12" customHeight="1">
      <c r="A504" s="377" t="s">
        <v>239</v>
      </c>
      <c r="B504" s="381">
        <v>1219</v>
      </c>
      <c r="C504" s="399">
        <v>170200</v>
      </c>
      <c r="D504" s="400">
        <v>5814</v>
      </c>
      <c r="E504" s="400">
        <v>36183.9</v>
      </c>
      <c r="F504" s="400">
        <v>23839.4</v>
      </c>
      <c r="G504" s="400">
        <v>17389.4</v>
      </c>
    </row>
    <row r="505" spans="1:7" ht="12" customHeight="1">
      <c r="A505" s="377" t="s">
        <v>240</v>
      </c>
      <c r="B505" s="377">
        <v>1326</v>
      </c>
      <c r="C505" s="398">
        <v>170250</v>
      </c>
      <c r="D505" s="396">
        <v>431332.5</v>
      </c>
      <c r="E505" s="396">
        <v>922010.5</v>
      </c>
      <c r="F505" s="396">
        <v>237042.6</v>
      </c>
      <c r="G505" s="396">
        <v>653789.4</v>
      </c>
    </row>
    <row r="506" spans="1:7" ht="12" customHeight="1">
      <c r="A506" s="377"/>
      <c r="B506" s="377"/>
      <c r="C506" s="398"/>
      <c r="D506" s="396"/>
      <c r="E506" s="396"/>
      <c r="F506" s="396"/>
      <c r="G506" s="396"/>
    </row>
    <row r="507" spans="1:7" ht="12" customHeight="1">
      <c r="A507" s="397" t="s">
        <v>622</v>
      </c>
      <c r="B507" s="377"/>
      <c r="C507" s="398"/>
      <c r="D507" s="396"/>
      <c r="E507" s="396"/>
      <c r="F507" s="396"/>
      <c r="G507" s="396"/>
    </row>
    <row r="508" spans="1:7" ht="12" customHeight="1">
      <c r="A508" s="377" t="s">
        <v>249</v>
      </c>
      <c r="B508" s="377">
        <v>1195</v>
      </c>
      <c r="C508" s="398">
        <v>170040</v>
      </c>
      <c r="D508" s="396">
        <v>62706.6</v>
      </c>
      <c r="E508" s="396">
        <v>69398.6</v>
      </c>
      <c r="F508" s="396">
        <v>34116.1</v>
      </c>
      <c r="G508" s="396">
        <v>67143.4</v>
      </c>
    </row>
    <row r="509" spans="1:7" ht="12" customHeight="1">
      <c r="A509" s="377" t="s">
        <v>623</v>
      </c>
      <c r="B509" s="377">
        <v>1240</v>
      </c>
      <c r="C509" s="398">
        <v>171400</v>
      </c>
      <c r="D509" s="396">
        <v>16410.7</v>
      </c>
      <c r="E509" s="396">
        <v>19658.1</v>
      </c>
      <c r="F509" s="396">
        <v>18396.7</v>
      </c>
      <c r="G509" s="396">
        <v>19515.8</v>
      </c>
    </row>
    <row r="510" spans="1:7" ht="12" customHeight="1">
      <c r="A510" s="377" t="s">
        <v>624</v>
      </c>
      <c r="B510" s="377">
        <v>1241</v>
      </c>
      <c r="C510" s="398">
        <v>171410</v>
      </c>
      <c r="D510" s="396">
        <v>7687.4</v>
      </c>
      <c r="E510" s="396">
        <v>21597.7</v>
      </c>
      <c r="F510" s="396">
        <v>6020.9</v>
      </c>
      <c r="G510" s="396">
        <v>13785.3</v>
      </c>
    </row>
    <row r="511" spans="1:7" ht="12" customHeight="1">
      <c r="A511" s="377" t="s">
        <v>255</v>
      </c>
      <c r="B511" s="377">
        <v>1243</v>
      </c>
      <c r="C511" s="398">
        <v>171430</v>
      </c>
      <c r="D511" s="396">
        <v>11669.2</v>
      </c>
      <c r="E511" s="396">
        <v>14620.9</v>
      </c>
      <c r="F511" s="396">
        <v>18700.9</v>
      </c>
      <c r="G511" s="396">
        <v>13820.3</v>
      </c>
    </row>
    <row r="512" spans="1:7" ht="12" customHeight="1">
      <c r="A512" s="377" t="s">
        <v>256</v>
      </c>
      <c r="B512" s="381">
        <v>1246</v>
      </c>
      <c r="C512" s="399">
        <v>171450</v>
      </c>
      <c r="D512" s="400">
        <v>150256.9</v>
      </c>
      <c r="E512" s="400">
        <v>237265</v>
      </c>
      <c r="F512" s="400">
        <v>184448.1</v>
      </c>
      <c r="G512" s="400">
        <v>188876.4</v>
      </c>
    </row>
    <row r="513" spans="1:7" ht="12" customHeight="1">
      <c r="A513" s="377" t="s">
        <v>257</v>
      </c>
      <c r="B513" s="377">
        <v>1257</v>
      </c>
      <c r="C513" s="398">
        <v>170290</v>
      </c>
      <c r="D513" s="396">
        <v>248730.7</v>
      </c>
      <c r="E513" s="396">
        <v>362540.3</v>
      </c>
      <c r="F513" s="396">
        <v>261682.6</v>
      </c>
      <c r="G513" s="396">
        <v>303141.2</v>
      </c>
    </row>
    <row r="514" spans="1:7" ht="12" customHeight="1">
      <c r="A514" s="377"/>
      <c r="B514" s="377"/>
      <c r="C514" s="398"/>
      <c r="D514" s="398"/>
      <c r="E514" s="398"/>
      <c r="F514" s="398"/>
      <c r="G514" s="398"/>
    </row>
    <row r="515" spans="1:7" ht="12" customHeight="1">
      <c r="A515" s="377" t="s">
        <v>241</v>
      </c>
      <c r="B515" s="377">
        <v>1237</v>
      </c>
      <c r="C515" s="398">
        <v>171440</v>
      </c>
      <c r="D515" s="396">
        <v>145484.6</v>
      </c>
      <c r="E515" s="396">
        <v>317366.7</v>
      </c>
      <c r="F515" s="396">
        <v>50305.2</v>
      </c>
      <c r="G515" s="396">
        <v>222116.1</v>
      </c>
    </row>
    <row r="516" spans="1:7" ht="12" customHeight="1">
      <c r="A516" s="377"/>
      <c r="B516" s="377"/>
      <c r="C516" s="398"/>
      <c r="D516" s="396"/>
      <c r="E516" s="396"/>
      <c r="F516" s="396"/>
      <c r="G516" s="396"/>
    </row>
    <row r="517" spans="1:7" ht="12" customHeight="1">
      <c r="A517" s="377" t="s">
        <v>182</v>
      </c>
      <c r="B517" s="377">
        <v>1327</v>
      </c>
      <c r="C517" s="398">
        <v>170260</v>
      </c>
      <c r="D517" s="396">
        <v>37117.2</v>
      </c>
      <c r="E517" s="396">
        <v>242103.5</v>
      </c>
      <c r="F517" s="396">
        <v>-74945.2</v>
      </c>
      <c r="G517" s="396">
        <v>128532.1</v>
      </c>
    </row>
    <row r="518" spans="1:7" ht="12" customHeight="1">
      <c r="A518" s="381"/>
      <c r="B518" s="381"/>
      <c r="C518" s="399"/>
      <c r="D518" s="401"/>
      <c r="E518" s="401"/>
      <c r="F518" s="401"/>
      <c r="G518" s="401"/>
    </row>
    <row r="519" spans="1:7" ht="12" customHeight="1">
      <c r="A519" s="95"/>
      <c r="B519" s="368"/>
      <c r="C519" s="101"/>
      <c r="D519" s="360"/>
      <c r="E519" s="360"/>
      <c r="F519" s="360"/>
      <c r="G519" s="360"/>
    </row>
    <row r="520" spans="1:3" ht="12" customHeight="1">
      <c r="A520" s="90"/>
      <c r="B520" s="335"/>
      <c r="C520" s="346"/>
    </row>
    <row r="521" spans="1:7" ht="12" customHeight="1">
      <c r="A521" s="321" t="s">
        <v>142</v>
      </c>
      <c r="B521" s="322"/>
      <c r="C521" s="323" t="s">
        <v>160</v>
      </c>
      <c r="D521" s="324"/>
      <c r="E521" s="324"/>
      <c r="F521" s="324"/>
      <c r="G521" s="324"/>
    </row>
    <row r="522" spans="1:7" ht="12" customHeight="1">
      <c r="A522" s="90"/>
      <c r="B522" s="326" t="s">
        <v>387</v>
      </c>
      <c r="C522" s="327"/>
      <c r="D522" s="386" t="s">
        <v>388</v>
      </c>
      <c r="E522" s="329"/>
      <c r="F522" s="329"/>
      <c r="G522" s="329"/>
    </row>
    <row r="523" spans="1:7" ht="12" customHeight="1">
      <c r="A523" s="328" t="s">
        <v>389</v>
      </c>
      <c r="B523" s="326" t="s">
        <v>390</v>
      </c>
      <c r="C523" s="329" t="s">
        <v>391</v>
      </c>
      <c r="D523" s="386"/>
      <c r="E523" s="347" t="s">
        <v>392</v>
      </c>
      <c r="F523" s="329"/>
      <c r="G523" s="329"/>
    </row>
    <row r="524" spans="1:7" ht="12" customHeight="1">
      <c r="A524" s="93" t="s">
        <v>393</v>
      </c>
      <c r="B524" s="330" t="s">
        <v>394</v>
      </c>
      <c r="C524" s="331" t="s">
        <v>395</v>
      </c>
      <c r="D524" s="387" t="s">
        <v>396</v>
      </c>
      <c r="E524" s="331" t="s">
        <v>397</v>
      </c>
      <c r="F524" s="387" t="s">
        <v>398</v>
      </c>
      <c r="G524" s="331" t="s">
        <v>9</v>
      </c>
    </row>
    <row r="525" spans="1:3" ht="12" customHeight="1">
      <c r="A525" s="90"/>
      <c r="B525" s="335"/>
      <c r="C525" s="346"/>
    </row>
    <row r="526" spans="1:3" ht="12" customHeight="1">
      <c r="A526" s="90"/>
      <c r="B526" s="335"/>
      <c r="C526" s="346"/>
    </row>
    <row r="527" spans="1:3" ht="12" customHeight="1">
      <c r="A527" s="325" t="s">
        <v>453</v>
      </c>
      <c r="B527" s="335"/>
      <c r="C527" s="346"/>
    </row>
    <row r="528" spans="1:7" ht="12" customHeight="1">
      <c r="A528" s="90" t="s">
        <v>625</v>
      </c>
      <c r="B528" s="335">
        <v>1440</v>
      </c>
      <c r="C528" s="346">
        <v>290200</v>
      </c>
      <c r="D528" s="343">
        <v>-985.4</v>
      </c>
      <c r="E528" s="343">
        <v>-181516.6</v>
      </c>
      <c r="F528" s="343">
        <v>-168601.1</v>
      </c>
      <c r="G528" s="343">
        <v>-79073.7</v>
      </c>
    </row>
    <row r="529" spans="1:7" ht="12" customHeight="1">
      <c r="A529" s="90"/>
      <c r="B529" s="335"/>
      <c r="C529" s="346"/>
      <c r="D529" s="346"/>
      <c r="E529" s="346"/>
      <c r="F529" s="346"/>
      <c r="G529" s="346"/>
    </row>
    <row r="530" spans="1:7" ht="12" customHeight="1">
      <c r="A530" s="90" t="s">
        <v>130</v>
      </c>
      <c r="B530" s="335">
        <v>1348</v>
      </c>
      <c r="C530" s="346">
        <v>183070</v>
      </c>
      <c r="D530" s="343">
        <v>0</v>
      </c>
      <c r="E530" s="343">
        <v>0</v>
      </c>
      <c r="F530" s="343">
        <v>0</v>
      </c>
      <c r="G530" s="343">
        <v>0</v>
      </c>
    </row>
    <row r="531" spans="1:7" ht="12" customHeight="1">
      <c r="A531" s="90" t="s">
        <v>59</v>
      </c>
      <c r="B531" s="335">
        <v>1349</v>
      </c>
      <c r="C531" s="346">
        <v>183110</v>
      </c>
      <c r="D531" s="343">
        <v>0</v>
      </c>
      <c r="E531" s="343">
        <v>0</v>
      </c>
      <c r="F531" s="343">
        <v>0</v>
      </c>
      <c r="G531" s="343">
        <v>0</v>
      </c>
    </row>
    <row r="532" spans="1:7" ht="12" customHeight="1">
      <c r="A532" s="90" t="s">
        <v>123</v>
      </c>
      <c r="B532" s="335">
        <v>1361</v>
      </c>
      <c r="C532" s="346">
        <v>161110</v>
      </c>
      <c r="D532" s="343">
        <v>0</v>
      </c>
      <c r="E532" s="343">
        <v>0</v>
      </c>
      <c r="F532" s="343">
        <v>0</v>
      </c>
      <c r="G532" s="343">
        <v>0</v>
      </c>
    </row>
    <row r="533" spans="1:7" ht="12" customHeight="1">
      <c r="A533" s="90" t="s">
        <v>60</v>
      </c>
      <c r="B533" s="335">
        <v>1362</v>
      </c>
      <c r="C533" s="346">
        <v>290210</v>
      </c>
      <c r="D533" s="343">
        <v>0</v>
      </c>
      <c r="E533" s="343">
        <v>0</v>
      </c>
      <c r="F533" s="343">
        <v>0</v>
      </c>
      <c r="G533" s="343">
        <v>0</v>
      </c>
    </row>
    <row r="534" spans="1:7" ht="12" customHeight="1">
      <c r="A534" s="90"/>
      <c r="B534" s="335"/>
      <c r="C534" s="346"/>
      <c r="D534" s="343"/>
      <c r="E534" s="343"/>
      <c r="F534" s="343"/>
      <c r="G534" s="343"/>
    </row>
    <row r="535" spans="1:7" ht="12" customHeight="1">
      <c r="A535" s="90" t="s">
        <v>626</v>
      </c>
      <c r="B535" s="335">
        <v>1351</v>
      </c>
      <c r="C535" s="346">
        <v>161030</v>
      </c>
      <c r="D535" s="343">
        <v>0</v>
      </c>
      <c r="E535" s="343">
        <v>0</v>
      </c>
      <c r="F535" s="343">
        <v>0</v>
      </c>
      <c r="G535" s="343">
        <v>0</v>
      </c>
    </row>
    <row r="536" spans="1:7" ht="12" customHeight="1">
      <c r="A536" s="90" t="s">
        <v>627</v>
      </c>
      <c r="B536" s="335">
        <v>1352</v>
      </c>
      <c r="C536" s="346">
        <v>161040</v>
      </c>
      <c r="D536" s="343">
        <v>0</v>
      </c>
      <c r="E536" s="343">
        <v>0</v>
      </c>
      <c r="F536" s="343">
        <v>0</v>
      </c>
      <c r="G536" s="343">
        <v>0</v>
      </c>
    </row>
    <row r="537" spans="1:7" ht="12" customHeight="1">
      <c r="A537" s="90" t="s">
        <v>628</v>
      </c>
      <c r="B537" s="335">
        <v>1353</v>
      </c>
      <c r="C537" s="346">
        <v>161050</v>
      </c>
      <c r="D537" s="343">
        <v>0</v>
      </c>
      <c r="E537" s="343">
        <v>0</v>
      </c>
      <c r="F537" s="343">
        <v>0</v>
      </c>
      <c r="G537" s="343">
        <v>0</v>
      </c>
    </row>
    <row r="538" spans="1:7" ht="12" customHeight="1">
      <c r="A538" s="90" t="s">
        <v>145</v>
      </c>
      <c r="B538" s="335"/>
      <c r="C538" s="346">
        <v>161060</v>
      </c>
      <c r="D538" s="343">
        <v>3097.5</v>
      </c>
      <c r="E538" s="343">
        <v>110091.5</v>
      </c>
      <c r="F538" s="343">
        <v>716906.7</v>
      </c>
      <c r="G538" s="343">
        <v>132096.2</v>
      </c>
    </row>
    <row r="539" spans="1:7" ht="12" customHeight="1">
      <c r="A539" s="90" t="s">
        <v>146</v>
      </c>
      <c r="B539" s="344">
        <v>1358</v>
      </c>
      <c r="C539" s="102">
        <v>161070</v>
      </c>
      <c r="D539" s="345">
        <v>11266.1</v>
      </c>
      <c r="E539" s="345">
        <v>8497.7</v>
      </c>
      <c r="F539" s="345">
        <v>443410.2</v>
      </c>
      <c r="G539" s="345">
        <v>65489.9</v>
      </c>
    </row>
    <row r="540" spans="1:7" ht="12" customHeight="1">
      <c r="A540" s="90" t="s">
        <v>629</v>
      </c>
      <c r="B540" s="335">
        <v>1421</v>
      </c>
      <c r="C540" s="346">
        <v>290215</v>
      </c>
      <c r="D540" s="343">
        <v>14363.6</v>
      </c>
      <c r="E540" s="343">
        <v>118589.2</v>
      </c>
      <c r="F540" s="343">
        <v>1160316.8</v>
      </c>
      <c r="G540" s="343">
        <v>197586.1</v>
      </c>
    </row>
    <row r="541" spans="1:7" ht="12" customHeight="1">
      <c r="A541" s="90"/>
      <c r="B541" s="335"/>
      <c r="C541" s="346"/>
      <c r="D541" s="346"/>
      <c r="E541" s="346"/>
      <c r="F541" s="346"/>
      <c r="G541" s="346"/>
    </row>
    <row r="542" spans="1:7" ht="12" customHeight="1">
      <c r="A542" s="90" t="s">
        <v>454</v>
      </c>
      <c r="B542" s="335">
        <v>1441</v>
      </c>
      <c r="C542" s="346">
        <v>290220</v>
      </c>
      <c r="D542" s="343">
        <v>13378.2</v>
      </c>
      <c r="E542" s="343">
        <v>-62927.4</v>
      </c>
      <c r="F542" s="343">
        <v>991715.8</v>
      </c>
      <c r="G542" s="343">
        <v>118512.4</v>
      </c>
    </row>
    <row r="543" spans="1:7" ht="12" customHeight="1">
      <c r="A543" s="90"/>
      <c r="B543" s="335"/>
      <c r="C543" s="346"/>
      <c r="D543" s="343"/>
      <c r="E543" s="343"/>
      <c r="F543" s="343"/>
      <c r="G543" s="343"/>
    </row>
    <row r="544" spans="1:7" ht="12" customHeight="1">
      <c r="A544" s="90" t="s">
        <v>362</v>
      </c>
      <c r="B544" s="335">
        <v>1444</v>
      </c>
      <c r="C544" s="346">
        <v>290260</v>
      </c>
      <c r="D544" s="369">
        <v>736.8</v>
      </c>
      <c r="E544" s="369">
        <v>512.5</v>
      </c>
      <c r="F544" s="369">
        <v>0</v>
      </c>
      <c r="G544" s="369">
        <v>1026</v>
      </c>
    </row>
    <row r="545" spans="1:7" ht="12" customHeight="1">
      <c r="A545" s="90"/>
      <c r="B545" s="335"/>
      <c r="C545" s="346"/>
      <c r="D545" s="346"/>
      <c r="E545" s="346"/>
      <c r="F545" s="346"/>
      <c r="G545" s="346"/>
    </row>
    <row r="546" spans="1:7" ht="12" customHeight="1">
      <c r="A546" s="90" t="s">
        <v>62</v>
      </c>
      <c r="B546" s="335">
        <v>1363</v>
      </c>
      <c r="C546" s="346">
        <v>290265</v>
      </c>
      <c r="D546" s="343">
        <v>15990.5</v>
      </c>
      <c r="E546" s="343">
        <v>168297</v>
      </c>
      <c r="F546" s="343">
        <v>944563.4</v>
      </c>
      <c r="G546" s="343">
        <v>164900.3</v>
      </c>
    </row>
    <row r="547" spans="1:7" ht="12" customHeight="1">
      <c r="A547" s="90" t="s">
        <v>561</v>
      </c>
      <c r="B547" s="335">
        <v>1366</v>
      </c>
      <c r="C547" s="346">
        <v>183170</v>
      </c>
      <c r="D547" s="343">
        <v>0</v>
      </c>
      <c r="E547" s="343">
        <v>0</v>
      </c>
      <c r="F547" s="343">
        <v>28556.9</v>
      </c>
      <c r="G547" s="343">
        <v>3861.4</v>
      </c>
    </row>
    <row r="548" spans="1:7" ht="12" customHeight="1">
      <c r="A548" s="90" t="s">
        <v>630</v>
      </c>
      <c r="B548" s="335">
        <v>1364</v>
      </c>
      <c r="C548" s="346">
        <v>290270</v>
      </c>
      <c r="D548" s="343">
        <v>6609.9</v>
      </c>
      <c r="E548" s="343">
        <v>29068.2</v>
      </c>
      <c r="F548" s="343">
        <v>97599.1</v>
      </c>
      <c r="G548" s="343">
        <v>29717</v>
      </c>
    </row>
    <row r="549" spans="1:7" ht="12" customHeight="1">
      <c r="A549" s="90" t="s">
        <v>631</v>
      </c>
      <c r="B549" s="335">
        <v>1365</v>
      </c>
      <c r="C549" s="346">
        <v>290275</v>
      </c>
      <c r="D549" s="343">
        <v>-27519.4</v>
      </c>
      <c r="E549" s="343">
        <v>71235.7</v>
      </c>
      <c r="F549" s="343">
        <v>410788.6</v>
      </c>
      <c r="G549" s="343">
        <v>57281.9</v>
      </c>
    </row>
    <row r="550" spans="1:7" ht="12" customHeight="1">
      <c r="A550" s="90" t="s">
        <v>632</v>
      </c>
      <c r="B550" s="335">
        <v>1374</v>
      </c>
      <c r="C550" s="346">
        <v>290280</v>
      </c>
      <c r="D550" s="343">
        <v>0</v>
      </c>
      <c r="E550" s="343">
        <v>0</v>
      </c>
      <c r="F550" s="343">
        <v>0</v>
      </c>
      <c r="G550" s="343">
        <v>0</v>
      </c>
    </row>
    <row r="551" spans="2:7" ht="12" customHeight="1">
      <c r="B551" s="335"/>
      <c r="C551" s="346"/>
      <c r="D551" s="343"/>
      <c r="E551" s="343"/>
      <c r="F551" s="343"/>
      <c r="G551" s="343"/>
    </row>
    <row r="552" spans="1:7" ht="12" customHeight="1">
      <c r="A552" s="90" t="s">
        <v>66</v>
      </c>
      <c r="B552" s="335">
        <v>1445</v>
      </c>
      <c r="C552" s="346">
        <v>290285</v>
      </c>
      <c r="D552" s="343">
        <v>-4182.2</v>
      </c>
      <c r="E552" s="343">
        <v>269113.4</v>
      </c>
      <c r="F552" s="343">
        <v>1481507.9</v>
      </c>
      <c r="G552" s="343">
        <v>256786.5</v>
      </c>
    </row>
    <row r="553" spans="1:7" ht="12" customHeight="1">
      <c r="A553" s="90"/>
      <c r="B553" s="335"/>
      <c r="C553" s="346"/>
      <c r="D553" s="343"/>
      <c r="E553" s="343"/>
      <c r="F553" s="343"/>
      <c r="G553" s="343"/>
    </row>
    <row r="554" spans="1:7" ht="12" customHeight="1">
      <c r="A554" s="90" t="s">
        <v>466</v>
      </c>
      <c r="B554" s="344">
        <v>1447</v>
      </c>
      <c r="C554" s="102">
        <v>290300</v>
      </c>
      <c r="D554" s="345">
        <v>9196</v>
      </c>
      <c r="E554" s="345">
        <v>206186.1</v>
      </c>
      <c r="F554" s="345">
        <v>2473223.7</v>
      </c>
      <c r="G554" s="345">
        <v>375298.9</v>
      </c>
    </row>
    <row r="555" spans="1:7" ht="12" customHeight="1">
      <c r="A555" s="90"/>
      <c r="B555" s="368"/>
      <c r="C555" s="101"/>
      <c r="D555" s="369"/>
      <c r="E555" s="369"/>
      <c r="F555" s="369"/>
      <c r="G555" s="369"/>
    </row>
    <row r="556" spans="1:3" ht="12" customHeight="1">
      <c r="A556" s="90"/>
      <c r="B556" s="335"/>
      <c r="C556" s="346"/>
    </row>
    <row r="557" spans="1:3" ht="12" customHeight="1">
      <c r="A557" s="325" t="s">
        <v>633</v>
      </c>
      <c r="B557" s="335"/>
      <c r="C557" s="346"/>
    </row>
    <row r="558" spans="1:7" ht="12" customHeight="1">
      <c r="A558" s="90" t="s">
        <v>195</v>
      </c>
      <c r="B558" s="335">
        <v>1426</v>
      </c>
      <c r="C558" s="346">
        <v>290308</v>
      </c>
      <c r="D558" s="343">
        <v>18453.1</v>
      </c>
      <c r="E558" s="343">
        <v>0</v>
      </c>
      <c r="F558" s="343">
        <v>0</v>
      </c>
      <c r="G558" s="343">
        <v>18066.9</v>
      </c>
    </row>
    <row r="559" spans="1:8" ht="12" customHeight="1">
      <c r="A559" s="90" t="s">
        <v>634</v>
      </c>
      <c r="B559" s="335">
        <v>1386</v>
      </c>
      <c r="C559" s="346">
        <v>290180</v>
      </c>
      <c r="D559" s="343">
        <v>-609</v>
      </c>
      <c r="E559" s="343">
        <v>0</v>
      </c>
      <c r="F559" s="343">
        <v>-40780.7</v>
      </c>
      <c r="G559" s="343">
        <v>-5174.8</v>
      </c>
      <c r="H559" s="325"/>
    </row>
    <row r="560" spans="1:7" ht="12" customHeight="1">
      <c r="A560" s="348" t="s">
        <v>635</v>
      </c>
      <c r="B560" s="335"/>
      <c r="C560" s="346">
        <v>185190</v>
      </c>
      <c r="D560" s="343">
        <v>0</v>
      </c>
      <c r="E560" s="343">
        <v>0</v>
      </c>
      <c r="F560" s="343">
        <v>0</v>
      </c>
      <c r="G560" s="343">
        <v>0</v>
      </c>
    </row>
    <row r="561" spans="1:7" ht="12" customHeight="1">
      <c r="A561" s="90" t="s">
        <v>636</v>
      </c>
      <c r="B561" s="335">
        <v>1387</v>
      </c>
      <c r="C561" s="346">
        <v>183210</v>
      </c>
      <c r="D561" s="343">
        <v>0</v>
      </c>
      <c r="E561" s="343">
        <v>0</v>
      </c>
      <c r="F561" s="343">
        <v>0</v>
      </c>
      <c r="G561" s="343">
        <v>0</v>
      </c>
    </row>
    <row r="562" spans="1:7" ht="12" customHeight="1">
      <c r="A562" s="90" t="s">
        <v>637</v>
      </c>
      <c r="B562" s="335">
        <v>1389</v>
      </c>
      <c r="C562" s="346">
        <v>183230</v>
      </c>
      <c r="D562" s="343">
        <v>-7513.2</v>
      </c>
      <c r="E562" s="343">
        <v>-38558.2</v>
      </c>
      <c r="F562" s="343">
        <v>-147344.2</v>
      </c>
      <c r="G562" s="343">
        <v>-30703.8</v>
      </c>
    </row>
    <row r="563" spans="1:7" ht="12" customHeight="1">
      <c r="A563" s="90" t="s">
        <v>638</v>
      </c>
      <c r="B563" s="335">
        <v>1393</v>
      </c>
      <c r="C563" s="346">
        <v>183240</v>
      </c>
      <c r="D563" s="343">
        <v>4198.8</v>
      </c>
      <c r="E563" s="343">
        <v>41861.8</v>
      </c>
      <c r="F563" s="343">
        <v>0</v>
      </c>
      <c r="G563" s="343">
        <v>17470</v>
      </c>
    </row>
    <row r="564" spans="1:8" s="325" customFormat="1" ht="12" customHeight="1">
      <c r="A564" s="90" t="s">
        <v>639</v>
      </c>
      <c r="B564" s="344">
        <v>1394</v>
      </c>
      <c r="C564" s="102">
        <v>183250</v>
      </c>
      <c r="D564" s="345">
        <v>1534.9</v>
      </c>
      <c r="E564" s="345">
        <v>-582.8</v>
      </c>
      <c r="F564" s="345">
        <v>400.6</v>
      </c>
      <c r="G564" s="345">
        <v>978.9</v>
      </c>
      <c r="H564" s="348"/>
    </row>
    <row r="565" spans="1:7" ht="12" customHeight="1">
      <c r="A565" s="90" t="s">
        <v>640</v>
      </c>
      <c r="B565" s="335">
        <v>1431</v>
      </c>
      <c r="C565" s="346">
        <v>290305</v>
      </c>
      <c r="D565" s="343">
        <v>16064.7</v>
      </c>
      <c r="E565" s="343">
        <v>2720.8</v>
      </c>
      <c r="F565" s="343">
        <v>-187724.4</v>
      </c>
      <c r="G565" s="343">
        <v>637.2</v>
      </c>
    </row>
    <row r="566" spans="1:7" ht="12" customHeight="1">
      <c r="A566" s="90"/>
      <c r="B566" s="335"/>
      <c r="C566" s="346"/>
      <c r="D566" s="346"/>
      <c r="E566" s="346"/>
      <c r="F566" s="346"/>
      <c r="G566" s="346"/>
    </row>
    <row r="567" spans="1:3" ht="12" customHeight="1">
      <c r="A567" s="325" t="s">
        <v>266</v>
      </c>
      <c r="B567" s="335"/>
      <c r="C567" s="346"/>
    </row>
    <row r="568" spans="1:7" ht="12" customHeight="1">
      <c r="A568" s="90" t="s">
        <v>149</v>
      </c>
      <c r="B568" s="335">
        <v>1399</v>
      </c>
      <c r="C568" s="346">
        <v>183270</v>
      </c>
      <c r="D568" s="343">
        <v>5510.8</v>
      </c>
      <c r="E568" s="343">
        <v>637.2</v>
      </c>
      <c r="F568" s="343">
        <v>28486.6</v>
      </c>
      <c r="G568" s="343">
        <v>3216.6</v>
      </c>
    </row>
    <row r="569" spans="1:7" ht="12" customHeight="1">
      <c r="A569" s="90" t="s">
        <v>150</v>
      </c>
      <c r="B569" s="335">
        <v>1398</v>
      </c>
      <c r="C569" s="346">
        <v>183260</v>
      </c>
      <c r="D569" s="343">
        <v>24268.6</v>
      </c>
      <c r="E569" s="343">
        <v>168200.2</v>
      </c>
      <c r="F569" s="343">
        <v>140860.2</v>
      </c>
      <c r="G569" s="343">
        <v>106548.1</v>
      </c>
    </row>
    <row r="570" spans="1:7" ht="12" customHeight="1">
      <c r="A570" s="90" t="s">
        <v>151</v>
      </c>
      <c r="B570" s="335">
        <v>1402</v>
      </c>
      <c r="C570" s="346">
        <v>183310</v>
      </c>
      <c r="D570" s="343">
        <v>17753.7</v>
      </c>
      <c r="E570" s="343">
        <v>-80964.1</v>
      </c>
      <c r="F570" s="343">
        <v>-570800.3</v>
      </c>
      <c r="G570" s="343">
        <v>-69658.7</v>
      </c>
    </row>
    <row r="571" spans="1:7" ht="12" customHeight="1">
      <c r="A571" s="90" t="s">
        <v>641</v>
      </c>
      <c r="B571" s="335">
        <v>1401</v>
      </c>
      <c r="C571" s="346">
        <v>183300</v>
      </c>
      <c r="D571" s="343">
        <v>7707.6</v>
      </c>
      <c r="E571" s="343">
        <v>-27925.9</v>
      </c>
      <c r="F571" s="343">
        <v>158904.3</v>
      </c>
      <c r="G571" s="343">
        <v>16759.8</v>
      </c>
    </row>
    <row r="572" spans="1:7" ht="12" customHeight="1">
      <c r="A572" s="90" t="s">
        <v>642</v>
      </c>
      <c r="B572" s="335">
        <v>1400</v>
      </c>
      <c r="C572" s="346">
        <v>183290</v>
      </c>
      <c r="D572" s="343">
        <v>0</v>
      </c>
      <c r="E572" s="343">
        <v>0</v>
      </c>
      <c r="F572" s="343">
        <v>0</v>
      </c>
      <c r="G572" s="343">
        <v>0</v>
      </c>
    </row>
    <row r="573" spans="1:7" ht="12" customHeight="1">
      <c r="A573" s="90" t="s">
        <v>643</v>
      </c>
      <c r="B573" s="368">
        <v>1403</v>
      </c>
      <c r="C573" s="101">
        <v>183320</v>
      </c>
      <c r="D573" s="369">
        <v>4162.2</v>
      </c>
      <c r="E573" s="369">
        <v>4656</v>
      </c>
      <c r="F573" s="369">
        <v>-44243.4</v>
      </c>
      <c r="G573" s="369">
        <v>2306</v>
      </c>
    </row>
    <row r="574" spans="1:7" ht="12" customHeight="1">
      <c r="A574" s="348" t="s">
        <v>644</v>
      </c>
      <c r="B574" s="344"/>
      <c r="C574" s="384">
        <v>185311</v>
      </c>
      <c r="D574" s="345">
        <v>37.6</v>
      </c>
      <c r="E574" s="345">
        <v>100.6</v>
      </c>
      <c r="F574" s="345">
        <v>121.5</v>
      </c>
      <c r="G574" s="345">
        <v>77.9</v>
      </c>
    </row>
    <row r="575" spans="1:7" ht="12" customHeight="1">
      <c r="A575" s="90" t="s">
        <v>154</v>
      </c>
      <c r="B575" s="335">
        <v>1434</v>
      </c>
      <c r="C575" s="346">
        <v>290310</v>
      </c>
      <c r="D575" s="343">
        <v>59440.5</v>
      </c>
      <c r="E575" s="343">
        <v>64704.1</v>
      </c>
      <c r="F575" s="343">
        <v>-286671.1</v>
      </c>
      <c r="G575" s="343">
        <v>59249.8</v>
      </c>
    </row>
    <row r="576" spans="1:7" ht="12" customHeight="1">
      <c r="A576" s="90"/>
      <c r="B576" s="335"/>
      <c r="C576" s="346"/>
      <c r="D576" s="346"/>
      <c r="E576" s="346"/>
      <c r="F576" s="346"/>
      <c r="G576" s="346"/>
    </row>
    <row r="577" spans="1:7" ht="12" customHeight="1">
      <c r="A577" s="90" t="s">
        <v>155</v>
      </c>
      <c r="B577" s="335">
        <v>1406</v>
      </c>
      <c r="C577" s="346">
        <v>170300</v>
      </c>
      <c r="D577" s="343">
        <v>39741.7</v>
      </c>
      <c r="E577" s="343">
        <v>62726.3</v>
      </c>
      <c r="F577" s="343">
        <v>32944.5</v>
      </c>
      <c r="G577" s="343">
        <v>59766</v>
      </c>
    </row>
    <row r="578" spans="1:7" ht="12" customHeight="1">
      <c r="A578" s="90"/>
      <c r="B578" s="335"/>
      <c r="C578" s="346"/>
      <c r="D578" s="343"/>
      <c r="E578" s="343"/>
      <c r="F578" s="343"/>
      <c r="G578" s="343"/>
    </row>
    <row r="579" spans="1:7" ht="12" customHeight="1">
      <c r="A579" s="90" t="s">
        <v>156</v>
      </c>
      <c r="B579" s="335">
        <v>1450</v>
      </c>
      <c r="C579" s="346">
        <v>290325</v>
      </c>
      <c r="D579" s="343">
        <v>124442.9</v>
      </c>
      <c r="E579" s="343">
        <v>336337.2</v>
      </c>
      <c r="F579" s="343">
        <v>2031772.7</v>
      </c>
      <c r="G579" s="343">
        <v>494951.9</v>
      </c>
    </row>
    <row r="580" spans="1:7" ht="12" customHeight="1">
      <c r="A580" s="90"/>
      <c r="B580" s="335"/>
      <c r="C580" s="346"/>
      <c r="D580" s="343"/>
      <c r="E580" s="343"/>
      <c r="F580" s="343"/>
      <c r="G580" s="343"/>
    </row>
    <row r="581" spans="1:7" ht="12" customHeight="1">
      <c r="A581" s="90"/>
      <c r="B581" s="335"/>
      <c r="C581" s="346"/>
      <c r="D581" s="343"/>
      <c r="E581" s="343"/>
      <c r="F581" s="343"/>
      <c r="G581" s="343"/>
    </row>
    <row r="582" spans="1:7" ht="12" customHeight="1">
      <c r="A582" s="325" t="s">
        <v>645</v>
      </c>
      <c r="B582" s="335"/>
      <c r="C582" s="346"/>
      <c r="D582" s="343"/>
      <c r="E582" s="343"/>
      <c r="F582" s="343"/>
      <c r="G582" s="343"/>
    </row>
    <row r="583" spans="1:7" ht="12" customHeight="1">
      <c r="A583" s="90" t="s">
        <v>160</v>
      </c>
      <c r="B583" s="335">
        <v>1447</v>
      </c>
      <c r="C583" s="346">
        <v>290300</v>
      </c>
      <c r="D583" s="343">
        <v>9196</v>
      </c>
      <c r="E583" s="343">
        <v>206186.1</v>
      </c>
      <c r="F583" s="343">
        <v>2473223.7</v>
      </c>
      <c r="G583" s="343">
        <v>375298.9</v>
      </c>
    </row>
    <row r="584" spans="1:7" ht="12" customHeight="1">
      <c r="A584" s="90" t="s">
        <v>112</v>
      </c>
      <c r="B584" s="344">
        <v>1163</v>
      </c>
      <c r="C584" s="102">
        <v>150200</v>
      </c>
      <c r="D584" s="345">
        <v>82971.3</v>
      </c>
      <c r="E584" s="345">
        <v>453844.6</v>
      </c>
      <c r="F584" s="345">
        <v>2129608.4</v>
      </c>
      <c r="G584" s="345">
        <v>448100.3</v>
      </c>
    </row>
    <row r="585" spans="1:7" ht="12" customHeight="1">
      <c r="A585" s="90" t="s">
        <v>161</v>
      </c>
      <c r="B585" s="335">
        <v>1455</v>
      </c>
      <c r="C585" s="346">
        <v>290303</v>
      </c>
      <c r="D585" s="343">
        <v>-73775.3</v>
      </c>
      <c r="E585" s="343">
        <v>-247658.6</v>
      </c>
      <c r="F585" s="343">
        <v>343615.3</v>
      </c>
      <c r="G585" s="343">
        <v>-72801.4</v>
      </c>
    </row>
    <row r="586" spans="1:7" ht="12" customHeight="1">
      <c r="A586" s="90"/>
      <c r="B586" s="335"/>
      <c r="C586" s="346"/>
      <c r="D586" s="346"/>
      <c r="E586" s="346"/>
      <c r="F586" s="346"/>
      <c r="G586" s="346"/>
    </row>
    <row r="587" spans="1:7" ht="12" customHeight="1">
      <c r="A587" s="325" t="s">
        <v>646</v>
      </c>
      <c r="B587" s="335"/>
      <c r="C587" s="346"/>
      <c r="D587" s="343"/>
      <c r="E587" s="343"/>
      <c r="F587" s="343"/>
      <c r="G587" s="343"/>
    </row>
    <row r="588" spans="1:7" ht="12" customHeight="1">
      <c r="A588" s="90" t="s">
        <v>160</v>
      </c>
      <c r="B588" s="335">
        <v>1431</v>
      </c>
      <c r="C588" s="346">
        <v>290305</v>
      </c>
      <c r="D588" s="343">
        <v>16064.7</v>
      </c>
      <c r="E588" s="343">
        <v>2720.8</v>
      </c>
      <c r="F588" s="343">
        <v>-187724.4</v>
      </c>
      <c r="G588" s="343">
        <v>637.2</v>
      </c>
    </row>
    <row r="589" spans="1:7" ht="12" customHeight="1">
      <c r="A589" s="90" t="s">
        <v>112</v>
      </c>
      <c r="B589" s="344">
        <v>1259</v>
      </c>
      <c r="C589" s="102">
        <v>290307</v>
      </c>
      <c r="D589" s="345">
        <v>8755.3</v>
      </c>
      <c r="E589" s="345">
        <v>18736.4</v>
      </c>
      <c r="F589" s="345">
        <v>8841.9</v>
      </c>
      <c r="G589" s="345">
        <v>13026.3</v>
      </c>
    </row>
    <row r="590" spans="1:7" ht="12" customHeight="1">
      <c r="A590" s="90" t="s">
        <v>161</v>
      </c>
      <c r="B590" s="335">
        <v>1457</v>
      </c>
      <c r="C590" s="346">
        <v>290309</v>
      </c>
      <c r="D590" s="343">
        <v>7309.4</v>
      </c>
      <c r="E590" s="343">
        <v>-16015.5</v>
      </c>
      <c r="F590" s="343">
        <v>-196566.2</v>
      </c>
      <c r="G590" s="343">
        <v>-12389.2</v>
      </c>
    </row>
    <row r="591" spans="1:7" ht="12" customHeight="1">
      <c r="A591" s="93"/>
      <c r="B591" s="344"/>
      <c r="C591" s="102"/>
      <c r="D591" s="102"/>
      <c r="E591" s="102"/>
      <c r="F591" s="102"/>
      <c r="G591" s="102"/>
    </row>
    <row r="592" spans="1:3" ht="12" customHeight="1">
      <c r="A592" s="90"/>
      <c r="B592" s="335"/>
      <c r="C592" s="346"/>
    </row>
    <row r="593" spans="1:3" ht="12" customHeight="1">
      <c r="A593" s="90"/>
      <c r="B593" s="335"/>
      <c r="C593" s="346"/>
    </row>
    <row r="594" spans="1:7" ht="12" customHeight="1">
      <c r="A594" s="321" t="s">
        <v>157</v>
      </c>
      <c r="B594" s="322"/>
      <c r="C594" s="323" t="s">
        <v>647</v>
      </c>
      <c r="D594" s="324"/>
      <c r="E594" s="324"/>
      <c r="F594" s="324"/>
      <c r="G594" s="324"/>
    </row>
    <row r="595" spans="1:7" ht="12" customHeight="1">
      <c r="A595" s="90"/>
      <c r="B595" s="326" t="s">
        <v>387</v>
      </c>
      <c r="C595" s="327"/>
      <c r="D595" s="386" t="s">
        <v>388</v>
      </c>
      <c r="E595" s="329"/>
      <c r="F595" s="329"/>
      <c r="G595" s="329"/>
    </row>
    <row r="596" spans="1:7" ht="12" customHeight="1">
      <c r="A596" s="328" t="s">
        <v>389</v>
      </c>
      <c r="B596" s="326" t="s">
        <v>390</v>
      </c>
      <c r="C596" s="329" t="s">
        <v>391</v>
      </c>
      <c r="D596" s="386"/>
      <c r="E596" s="347" t="s">
        <v>392</v>
      </c>
      <c r="F596" s="329"/>
      <c r="G596" s="329"/>
    </row>
    <row r="597" spans="1:7" ht="12" customHeight="1">
      <c r="A597" s="93" t="s">
        <v>393</v>
      </c>
      <c r="B597" s="330" t="s">
        <v>394</v>
      </c>
      <c r="C597" s="331" t="s">
        <v>395</v>
      </c>
      <c r="D597" s="387" t="s">
        <v>396</v>
      </c>
      <c r="E597" s="331" t="s">
        <v>397</v>
      </c>
      <c r="F597" s="387" t="s">
        <v>398</v>
      </c>
      <c r="G597" s="331" t="s">
        <v>9</v>
      </c>
    </row>
    <row r="598" spans="1:3" ht="12" customHeight="1">
      <c r="A598" s="90"/>
      <c r="B598" s="335"/>
      <c r="C598" s="346"/>
    </row>
    <row r="599" spans="1:3" ht="12" customHeight="1">
      <c r="A599" s="90"/>
      <c r="B599" s="335"/>
      <c r="C599" s="346"/>
    </row>
    <row r="600" spans="1:7" ht="12" customHeight="1">
      <c r="A600" s="325" t="s">
        <v>648</v>
      </c>
      <c r="B600" s="335"/>
      <c r="C600" s="346"/>
      <c r="D600" s="334" t="s">
        <v>5</v>
      </c>
      <c r="E600" s="334" t="s">
        <v>5</v>
      </c>
      <c r="F600" s="334" t="s">
        <v>5</v>
      </c>
      <c r="G600" s="334" t="s">
        <v>5</v>
      </c>
    </row>
    <row r="601" spans="1:7" ht="12" customHeight="1">
      <c r="A601" s="90" t="s">
        <v>182</v>
      </c>
      <c r="B601" s="335">
        <v>1327</v>
      </c>
      <c r="C601" s="346">
        <v>170260</v>
      </c>
      <c r="D601" s="343">
        <v>39036.6</v>
      </c>
      <c r="E601" s="343">
        <v>283668.5</v>
      </c>
      <c r="F601" s="343">
        <v>-1304644</v>
      </c>
      <c r="G601" s="343">
        <v>31136.9</v>
      </c>
    </row>
    <row r="602" spans="1:8" ht="12" customHeight="1">
      <c r="A602" s="90" t="s">
        <v>649</v>
      </c>
      <c r="B602" s="335">
        <v>1518</v>
      </c>
      <c r="C602" s="346">
        <v>170309</v>
      </c>
      <c r="D602" s="343">
        <v>16573.5</v>
      </c>
      <c r="E602" s="343">
        <v>131173</v>
      </c>
      <c r="F602" s="343">
        <v>944218.2</v>
      </c>
      <c r="G602" s="343">
        <v>156035.1</v>
      </c>
      <c r="H602" s="325"/>
    </row>
    <row r="603" spans="1:7" ht="12" customHeight="1">
      <c r="A603" s="90" t="s">
        <v>187</v>
      </c>
      <c r="B603" s="335">
        <v>1516</v>
      </c>
      <c r="C603" s="346">
        <v>171360</v>
      </c>
      <c r="D603" s="343">
        <v>6585.8</v>
      </c>
      <c r="E603" s="343">
        <v>-3984.5</v>
      </c>
      <c r="F603" s="343">
        <v>0</v>
      </c>
      <c r="G603" s="343">
        <v>3390.2</v>
      </c>
    </row>
    <row r="604" spans="1:7" ht="12" customHeight="1">
      <c r="A604" s="348" t="s">
        <v>650</v>
      </c>
      <c r="B604" s="335">
        <v>1521</v>
      </c>
      <c r="C604" s="346">
        <v>171390</v>
      </c>
      <c r="D604" s="343">
        <v>0</v>
      </c>
      <c r="E604" s="343">
        <v>-10.8</v>
      </c>
      <c r="F604" s="343">
        <v>0</v>
      </c>
      <c r="G604" s="343">
        <v>-3.6</v>
      </c>
    </row>
    <row r="605" spans="1:7" ht="12" customHeight="1">
      <c r="A605" s="90" t="s">
        <v>272</v>
      </c>
      <c r="B605" s="335">
        <v>1524</v>
      </c>
      <c r="C605" s="346">
        <v>171380</v>
      </c>
      <c r="D605" s="343">
        <v>-662.9</v>
      </c>
      <c r="E605" s="343">
        <v>71584.5</v>
      </c>
      <c r="F605" s="343">
        <v>0</v>
      </c>
      <c r="G605" s="343">
        <v>20638.2</v>
      </c>
    </row>
    <row r="606" spans="1:7" ht="12" customHeight="1">
      <c r="A606" s="90" t="s">
        <v>651</v>
      </c>
      <c r="B606" s="335">
        <v>1163</v>
      </c>
      <c r="C606" s="346">
        <v>150200</v>
      </c>
      <c r="D606" s="343">
        <v>82971.3</v>
      </c>
      <c r="E606" s="343">
        <v>453844.6</v>
      </c>
      <c r="F606" s="343">
        <v>2129608.4</v>
      </c>
      <c r="G606" s="343">
        <v>448100.3</v>
      </c>
    </row>
    <row r="607" spans="1:8" s="325" customFormat="1" ht="12" customHeight="1">
      <c r="A607" s="90" t="s">
        <v>652</v>
      </c>
      <c r="B607" s="344">
        <v>1259</v>
      </c>
      <c r="C607" s="102">
        <v>290307</v>
      </c>
      <c r="D607" s="345">
        <v>8755.3</v>
      </c>
      <c r="E607" s="345">
        <v>18736.4</v>
      </c>
      <c r="F607" s="345">
        <v>8841.9</v>
      </c>
      <c r="G607" s="345">
        <v>13026.3</v>
      </c>
      <c r="H607" s="348"/>
    </row>
    <row r="608" spans="1:7" ht="12" customHeight="1">
      <c r="A608" s="90" t="s">
        <v>653</v>
      </c>
      <c r="B608" s="335">
        <v>1554</v>
      </c>
      <c r="C608" s="346">
        <v>290350</v>
      </c>
      <c r="D608" s="343">
        <v>120112.6</v>
      </c>
      <c r="E608" s="343">
        <v>692665.6</v>
      </c>
      <c r="F608" s="343">
        <v>-110411.9</v>
      </c>
      <c r="G608" s="343">
        <v>360253.2</v>
      </c>
    </row>
    <row r="609" spans="1:7" ht="12" customHeight="1">
      <c r="A609" s="90"/>
      <c r="B609" s="335"/>
      <c r="C609" s="346"/>
      <c r="D609" s="346"/>
      <c r="E609" s="346"/>
      <c r="F609" s="346"/>
      <c r="G609" s="346"/>
    </row>
    <row r="610" spans="1:7" ht="12" customHeight="1">
      <c r="A610" s="325" t="s">
        <v>654</v>
      </c>
      <c r="B610" s="335"/>
      <c r="C610" s="346"/>
      <c r="D610" s="343"/>
      <c r="E610" s="343"/>
      <c r="F610" s="343"/>
      <c r="G610" s="343"/>
    </row>
    <row r="611" spans="1:7" ht="12" customHeight="1">
      <c r="A611" s="90" t="s">
        <v>165</v>
      </c>
      <c r="B611" s="335">
        <v>1460</v>
      </c>
      <c r="C611" s="346">
        <v>290385</v>
      </c>
      <c r="D611" s="343">
        <v>-74</v>
      </c>
      <c r="E611" s="343">
        <v>0</v>
      </c>
      <c r="F611" s="343">
        <v>0</v>
      </c>
      <c r="G611" s="343">
        <v>-39</v>
      </c>
    </row>
    <row r="612" spans="1:7" ht="12" customHeight="1">
      <c r="A612" s="90"/>
      <c r="B612" s="335"/>
      <c r="C612" s="346"/>
      <c r="D612" s="343"/>
      <c r="E612" s="343"/>
      <c r="F612" s="343"/>
      <c r="G612" s="343"/>
    </row>
    <row r="613" spans="1:7" ht="12" customHeight="1">
      <c r="A613" s="325" t="s">
        <v>655</v>
      </c>
      <c r="B613" s="335"/>
      <c r="C613" s="346"/>
      <c r="D613" s="343"/>
      <c r="E613" s="343"/>
      <c r="F613" s="343"/>
      <c r="G613" s="343"/>
    </row>
    <row r="614" spans="1:7" ht="12" customHeight="1">
      <c r="A614" s="90" t="s">
        <v>722</v>
      </c>
      <c r="B614" s="335" t="s">
        <v>723</v>
      </c>
      <c r="C614" s="346" t="s">
        <v>724</v>
      </c>
      <c r="D614" s="343">
        <v>-47652.7</v>
      </c>
      <c r="E614" s="343">
        <v>-219330.5</v>
      </c>
      <c r="F614" s="343">
        <v>-347404.2</v>
      </c>
      <c r="G614" s="343">
        <v>-97838.2</v>
      </c>
    </row>
    <row r="615" spans="1:7" ht="12" customHeight="1">
      <c r="A615" s="90" t="s">
        <v>373</v>
      </c>
      <c r="B615" s="335">
        <v>1462</v>
      </c>
      <c r="C615" s="346">
        <v>290360</v>
      </c>
      <c r="D615" s="343">
        <v>-115.5</v>
      </c>
      <c r="E615" s="343">
        <v>0</v>
      </c>
      <c r="F615" s="343">
        <v>-44633</v>
      </c>
      <c r="G615" s="343">
        <v>-8990.8</v>
      </c>
    </row>
    <row r="616" spans="1:7" ht="12" customHeight="1">
      <c r="A616" s="90" t="s">
        <v>657</v>
      </c>
      <c r="B616" s="335">
        <v>1463</v>
      </c>
      <c r="C616" s="346">
        <v>290365</v>
      </c>
      <c r="D616" s="343">
        <v>-948.5</v>
      </c>
      <c r="E616" s="343">
        <v>-3478.7</v>
      </c>
      <c r="F616" s="343">
        <v>-1341.1</v>
      </c>
      <c r="G616" s="343">
        <v>-2089</v>
      </c>
    </row>
    <row r="617" spans="1:7" ht="12" customHeight="1">
      <c r="A617" s="90" t="s">
        <v>658</v>
      </c>
      <c r="B617" s="335">
        <v>1467</v>
      </c>
      <c r="C617" s="346">
        <v>290370</v>
      </c>
      <c r="D617" s="343">
        <v>0</v>
      </c>
      <c r="E617" s="343">
        <v>0</v>
      </c>
      <c r="F617" s="343">
        <v>0</v>
      </c>
      <c r="G617" s="343">
        <v>0</v>
      </c>
    </row>
    <row r="618" spans="1:7" ht="12" customHeight="1">
      <c r="A618" s="90" t="s">
        <v>659</v>
      </c>
      <c r="B618" s="344"/>
      <c r="C618" s="102">
        <v>193150</v>
      </c>
      <c r="D618" s="345">
        <v>-355.4</v>
      </c>
      <c r="E618" s="345">
        <v>3431.2</v>
      </c>
      <c r="F618" s="345">
        <v>0</v>
      </c>
      <c r="G618" s="345">
        <v>805.5</v>
      </c>
    </row>
    <row r="619" spans="1:7" ht="12" customHeight="1">
      <c r="A619" s="90" t="s">
        <v>660</v>
      </c>
      <c r="B619" s="335">
        <v>1531</v>
      </c>
      <c r="C619" s="346">
        <v>290380</v>
      </c>
      <c r="D619" s="343">
        <v>-49072</v>
      </c>
      <c r="E619" s="343">
        <v>-219378</v>
      </c>
      <c r="F619" s="343">
        <v>-393378.3</v>
      </c>
      <c r="G619" s="343">
        <v>-108112.5</v>
      </c>
    </row>
    <row r="620" spans="1:7" ht="12" customHeight="1">
      <c r="A620" s="90"/>
      <c r="B620" s="335"/>
      <c r="C620" s="346"/>
      <c r="D620" s="346"/>
      <c r="E620" s="346"/>
      <c r="F620" s="346"/>
      <c r="G620" s="346"/>
    </row>
    <row r="621" spans="1:7" ht="12" customHeight="1">
      <c r="A621" s="325" t="s">
        <v>661</v>
      </c>
      <c r="B621" s="335"/>
      <c r="C621" s="346"/>
      <c r="D621" s="343"/>
      <c r="E621" s="343"/>
      <c r="F621" s="343"/>
      <c r="G621" s="343"/>
    </row>
    <row r="622" spans="1:7" ht="12" customHeight="1">
      <c r="A622" s="90" t="s">
        <v>662</v>
      </c>
      <c r="B622" s="335">
        <v>1535</v>
      </c>
      <c r="C622" s="346">
        <v>290390</v>
      </c>
      <c r="D622" s="343">
        <v>33092.2</v>
      </c>
      <c r="E622" s="343">
        <v>31812.2</v>
      </c>
      <c r="F622" s="343">
        <v>1882031.8</v>
      </c>
      <c r="G622" s="343">
        <v>211660.8</v>
      </c>
    </row>
    <row r="623" spans="1:7" ht="12" customHeight="1">
      <c r="A623" s="90"/>
      <c r="B623" s="335"/>
      <c r="C623" s="346"/>
      <c r="D623" s="343"/>
      <c r="E623" s="343"/>
      <c r="F623" s="343"/>
      <c r="G623" s="343"/>
    </row>
    <row r="624" spans="1:7" ht="12" customHeight="1">
      <c r="A624" s="325" t="s">
        <v>663</v>
      </c>
      <c r="B624" s="335"/>
      <c r="C624" s="346"/>
      <c r="D624" s="343"/>
      <c r="E624" s="343"/>
      <c r="F624" s="343"/>
      <c r="G624" s="343"/>
    </row>
    <row r="625" spans="1:7" ht="12" customHeight="1">
      <c r="A625" s="90" t="s">
        <v>172</v>
      </c>
      <c r="B625" s="335">
        <v>1486</v>
      </c>
      <c r="C625" s="346">
        <v>290395</v>
      </c>
      <c r="D625" s="343">
        <v>-2937.4</v>
      </c>
      <c r="E625" s="343">
        <v>0</v>
      </c>
      <c r="F625" s="343">
        <v>-36082.5</v>
      </c>
      <c r="G625" s="343">
        <v>-4997.2</v>
      </c>
    </row>
    <row r="626" spans="1:7" ht="12" customHeight="1">
      <c r="A626" s="90" t="s">
        <v>664</v>
      </c>
      <c r="B626" s="335">
        <v>1487</v>
      </c>
      <c r="C626" s="346">
        <v>290400</v>
      </c>
      <c r="D626" s="343">
        <v>0</v>
      </c>
      <c r="E626" s="343">
        <v>0</v>
      </c>
      <c r="F626" s="343">
        <v>0</v>
      </c>
      <c r="G626" s="343">
        <v>0</v>
      </c>
    </row>
    <row r="627" spans="1:7" ht="12" customHeight="1">
      <c r="A627" s="90" t="s">
        <v>665</v>
      </c>
      <c r="B627" s="344">
        <v>1488</v>
      </c>
      <c r="C627" s="102">
        <v>290405</v>
      </c>
      <c r="D627" s="345">
        <v>8529.6</v>
      </c>
      <c r="E627" s="345">
        <v>-108585.1</v>
      </c>
      <c r="F627" s="345">
        <v>-2562.7</v>
      </c>
      <c r="G627" s="345">
        <v>-38721.6</v>
      </c>
    </row>
    <row r="628" spans="1:7" ht="12" customHeight="1">
      <c r="A628" s="90" t="s">
        <v>666</v>
      </c>
      <c r="B628" s="335">
        <v>1537</v>
      </c>
      <c r="C628" s="346">
        <v>290410</v>
      </c>
      <c r="D628" s="343">
        <v>5592.2</v>
      </c>
      <c r="E628" s="343">
        <v>-108585.1</v>
      </c>
      <c r="F628" s="343">
        <v>-38645.2</v>
      </c>
      <c r="G628" s="343">
        <v>-43718.8</v>
      </c>
    </row>
    <row r="629" spans="1:7" ht="12" customHeight="1">
      <c r="A629" s="90"/>
      <c r="B629" s="335"/>
      <c r="C629" s="346"/>
      <c r="D629" s="343"/>
      <c r="E629" s="343"/>
      <c r="F629" s="343"/>
      <c r="G629" s="343"/>
    </row>
    <row r="630" spans="1:7" ht="12" customHeight="1">
      <c r="A630" s="325" t="s">
        <v>175</v>
      </c>
      <c r="B630" s="335"/>
      <c r="C630" s="346"/>
      <c r="D630" s="343"/>
      <c r="E630" s="343"/>
      <c r="F630" s="343"/>
      <c r="G630" s="343"/>
    </row>
    <row r="631" spans="1:7" ht="12" customHeight="1">
      <c r="A631" s="90" t="s">
        <v>667</v>
      </c>
      <c r="B631" s="335">
        <v>1493</v>
      </c>
      <c r="C631" s="346">
        <v>290415</v>
      </c>
      <c r="D631" s="343">
        <v>0</v>
      </c>
      <c r="E631" s="343">
        <v>0</v>
      </c>
      <c r="F631" s="343">
        <v>20546.1</v>
      </c>
      <c r="G631" s="343">
        <v>2430.5</v>
      </c>
    </row>
    <row r="632" spans="1:7" ht="12" customHeight="1">
      <c r="A632" s="90" t="s">
        <v>174</v>
      </c>
      <c r="B632" s="335">
        <v>1494</v>
      </c>
      <c r="C632" s="346">
        <v>290420</v>
      </c>
      <c r="D632" s="343">
        <v>22229.3</v>
      </c>
      <c r="E632" s="343">
        <v>30481.6</v>
      </c>
      <c r="F632" s="343">
        <v>1219299.2</v>
      </c>
      <c r="G632" s="343">
        <v>162584.9</v>
      </c>
    </row>
    <row r="633" spans="1:7" ht="12" customHeight="1">
      <c r="A633" s="90" t="s">
        <v>668</v>
      </c>
      <c r="B633" s="335">
        <v>1495</v>
      </c>
      <c r="C633" s="346">
        <v>290425</v>
      </c>
      <c r="D633" s="343">
        <v>-4305.4</v>
      </c>
      <c r="E633" s="343">
        <v>-73604.2</v>
      </c>
      <c r="F633" s="343">
        <v>23755.1</v>
      </c>
      <c r="G633" s="343">
        <v>-22992.3</v>
      </c>
    </row>
    <row r="634" spans="1:7" ht="12" customHeight="1">
      <c r="A634" s="90" t="s">
        <v>669</v>
      </c>
      <c r="B634" s="344">
        <v>1496</v>
      </c>
      <c r="C634" s="102">
        <v>290430</v>
      </c>
      <c r="D634" s="345">
        <v>194.3</v>
      </c>
      <c r="E634" s="345">
        <v>0</v>
      </c>
      <c r="F634" s="345">
        <v>0</v>
      </c>
      <c r="G634" s="345">
        <v>111.4</v>
      </c>
    </row>
    <row r="635" spans="1:7" ht="12" customHeight="1">
      <c r="A635" s="90" t="s">
        <v>670</v>
      </c>
      <c r="B635" s="335">
        <v>1541</v>
      </c>
      <c r="C635" s="346">
        <v>290435</v>
      </c>
      <c r="D635" s="343">
        <v>18118.3</v>
      </c>
      <c r="E635" s="343">
        <v>-43122.7</v>
      </c>
      <c r="F635" s="343">
        <v>1263600.3</v>
      </c>
      <c r="G635" s="343">
        <v>142134.5</v>
      </c>
    </row>
    <row r="636" spans="1:7" ht="12" customHeight="1">
      <c r="A636" s="90"/>
      <c r="B636" s="335"/>
      <c r="C636" s="346"/>
      <c r="D636" s="343"/>
      <c r="E636" s="343"/>
      <c r="F636" s="343"/>
      <c r="G636" s="343"/>
    </row>
    <row r="637" spans="1:7" ht="12" customHeight="1">
      <c r="A637" s="90" t="s">
        <v>176</v>
      </c>
      <c r="B637" s="335">
        <v>1547</v>
      </c>
      <c r="C637" s="346">
        <v>290445</v>
      </c>
      <c r="D637" s="343">
        <v>7656.6</v>
      </c>
      <c r="E637" s="343">
        <v>-339273.5</v>
      </c>
      <c r="F637" s="343">
        <v>2713608.6</v>
      </c>
      <c r="G637" s="343">
        <v>201925</v>
      </c>
    </row>
    <row r="638" spans="1:7" ht="12" customHeight="1">
      <c r="A638" s="90"/>
      <c r="D638" s="343"/>
      <c r="E638" s="343"/>
      <c r="F638" s="343"/>
      <c r="G638" s="343"/>
    </row>
    <row r="639" spans="1:7" ht="12" customHeight="1">
      <c r="A639" s="90" t="s">
        <v>177</v>
      </c>
      <c r="B639" s="335">
        <v>1500</v>
      </c>
      <c r="C639" s="346">
        <v>171340</v>
      </c>
      <c r="D639" s="343">
        <v>0</v>
      </c>
      <c r="E639" s="343">
        <v>0</v>
      </c>
      <c r="F639" s="343">
        <v>0</v>
      </c>
      <c r="G639" s="343">
        <v>0</v>
      </c>
    </row>
    <row r="640" spans="1:7" ht="12" customHeight="1">
      <c r="A640" s="90"/>
      <c r="B640" s="335"/>
      <c r="C640" s="346"/>
      <c r="D640" s="343"/>
      <c r="E640" s="343"/>
      <c r="F640" s="343"/>
      <c r="G640" s="343"/>
    </row>
    <row r="641" spans="1:7" ht="12" customHeight="1">
      <c r="A641" s="90" t="s">
        <v>179</v>
      </c>
      <c r="B641" s="335">
        <v>1549</v>
      </c>
      <c r="C641" s="346">
        <v>290450</v>
      </c>
      <c r="D641" s="343">
        <v>7656.6</v>
      </c>
      <c r="E641" s="343">
        <v>-339273.5</v>
      </c>
      <c r="F641" s="343">
        <v>2713608.6</v>
      </c>
      <c r="G641" s="343">
        <v>201925</v>
      </c>
    </row>
    <row r="642" spans="1:7" ht="12" customHeight="1">
      <c r="A642" s="90"/>
      <c r="B642" s="335"/>
      <c r="C642" s="346"/>
      <c r="D642" s="343"/>
      <c r="E642" s="343"/>
      <c r="F642" s="343"/>
      <c r="G642" s="343"/>
    </row>
    <row r="643" spans="1:7" ht="12" customHeight="1">
      <c r="A643" s="325" t="s">
        <v>16</v>
      </c>
      <c r="B643" s="335"/>
      <c r="C643" s="346"/>
      <c r="D643" s="343"/>
      <c r="E643" s="343"/>
      <c r="F643" s="343"/>
      <c r="G643" s="343"/>
    </row>
    <row r="644" spans="1:7" ht="12" customHeight="1">
      <c r="A644" s="90" t="s">
        <v>671</v>
      </c>
      <c r="B644" s="335">
        <v>1510</v>
      </c>
      <c r="C644" s="346">
        <v>290455</v>
      </c>
      <c r="D644" s="343">
        <v>-3326.3</v>
      </c>
      <c r="E644" s="343">
        <v>-17054.9</v>
      </c>
      <c r="F644" s="343">
        <v>-571423.9</v>
      </c>
      <c r="G644" s="343">
        <v>-67226.3</v>
      </c>
    </row>
    <row r="645" spans="1:7" ht="12" customHeight="1">
      <c r="A645" s="90" t="s">
        <v>672</v>
      </c>
      <c r="B645" s="335">
        <v>1511</v>
      </c>
      <c r="C645" s="346">
        <v>290460</v>
      </c>
      <c r="D645" s="343">
        <v>0</v>
      </c>
      <c r="E645" s="343">
        <v>0</v>
      </c>
      <c r="F645" s="343">
        <v>0</v>
      </c>
      <c r="G645" s="343">
        <v>0</v>
      </c>
    </row>
    <row r="646" spans="1:7" ht="12" customHeight="1">
      <c r="A646" s="90" t="s">
        <v>673</v>
      </c>
      <c r="B646" s="335">
        <v>1542</v>
      </c>
      <c r="C646" s="346">
        <v>290465</v>
      </c>
      <c r="D646" s="343">
        <v>-3326.3</v>
      </c>
      <c r="E646" s="343">
        <v>-17054.9</v>
      </c>
      <c r="F646" s="343">
        <v>-571423.9</v>
      </c>
      <c r="G646" s="343">
        <v>-67226.3</v>
      </c>
    </row>
    <row r="647" spans="1:7" ht="12" customHeight="1">
      <c r="A647" s="90"/>
      <c r="B647" s="335"/>
      <c r="C647" s="346"/>
      <c r="D647" s="343"/>
      <c r="E647" s="343"/>
      <c r="F647" s="343"/>
      <c r="G647" s="343"/>
    </row>
    <row r="648" spans="1:7" ht="12" customHeight="1">
      <c r="A648" s="90" t="s">
        <v>674</v>
      </c>
      <c r="B648" s="335">
        <v>1551</v>
      </c>
      <c r="C648" s="346">
        <v>290475</v>
      </c>
      <c r="D648" s="343">
        <v>4330.4</v>
      </c>
      <c r="E648" s="343">
        <v>-356328.4</v>
      </c>
      <c r="F648" s="343">
        <v>2142184.7</v>
      </c>
      <c r="G648" s="343">
        <v>134698.8</v>
      </c>
    </row>
    <row r="649" spans="1:7" ht="12" customHeight="1">
      <c r="A649" s="90"/>
      <c r="B649" s="335"/>
      <c r="C649" s="346"/>
      <c r="D649" s="343"/>
      <c r="E649" s="343"/>
      <c r="F649" s="343"/>
      <c r="G649" s="343"/>
    </row>
    <row r="650" spans="1:7" ht="12" customHeight="1">
      <c r="A650" s="90" t="s">
        <v>191</v>
      </c>
      <c r="B650" s="335">
        <v>1557</v>
      </c>
      <c r="C650" s="346">
        <v>290480</v>
      </c>
      <c r="D650" s="343">
        <v>124442.9</v>
      </c>
      <c r="E650" s="343">
        <v>336337.2</v>
      </c>
      <c r="F650" s="343">
        <v>2031772.8</v>
      </c>
      <c r="G650" s="343">
        <v>494952</v>
      </c>
    </row>
    <row r="651" spans="1:7" ht="12" customHeight="1">
      <c r="A651" s="93"/>
      <c r="B651" s="344"/>
      <c r="C651" s="102"/>
      <c r="D651" s="341"/>
      <c r="E651" s="341"/>
      <c r="F651" s="341"/>
      <c r="G651" s="341"/>
    </row>
    <row r="652" spans="1:7" ht="12" customHeight="1">
      <c r="A652" s="95"/>
      <c r="B652" s="368"/>
      <c r="C652" s="101"/>
      <c r="D652" s="360"/>
      <c r="E652" s="360"/>
      <c r="F652" s="360"/>
      <c r="G652" s="360"/>
    </row>
    <row r="653" spans="1:3" ht="12" customHeight="1">
      <c r="A653" s="90"/>
      <c r="B653" s="335"/>
      <c r="C653" s="346"/>
    </row>
    <row r="654" spans="1:7" ht="12" customHeight="1">
      <c r="A654" s="321" t="s">
        <v>162</v>
      </c>
      <c r="B654" s="322"/>
      <c r="C654" s="323" t="s">
        <v>675</v>
      </c>
      <c r="D654" s="324"/>
      <c r="E654" s="324"/>
      <c r="F654" s="324"/>
      <c r="G654" s="324"/>
    </row>
    <row r="655" spans="1:7" ht="12" customHeight="1">
      <c r="A655" s="90"/>
      <c r="B655" s="326" t="s">
        <v>387</v>
      </c>
      <c r="C655" s="327"/>
      <c r="D655" s="386" t="s">
        <v>388</v>
      </c>
      <c r="E655" s="329"/>
      <c r="F655" s="329"/>
      <c r="G655" s="329"/>
    </row>
    <row r="656" spans="1:7" ht="12" customHeight="1">
      <c r="A656" s="328" t="s">
        <v>389</v>
      </c>
      <c r="B656" s="326" t="s">
        <v>390</v>
      </c>
      <c r="C656" s="329" t="s">
        <v>391</v>
      </c>
      <c r="D656" s="386"/>
      <c r="E656" s="347" t="s">
        <v>392</v>
      </c>
      <c r="F656" s="329"/>
      <c r="G656" s="329"/>
    </row>
    <row r="657" spans="1:7" ht="12" customHeight="1">
      <c r="A657" s="93" t="s">
        <v>393</v>
      </c>
      <c r="B657" s="330" t="s">
        <v>394</v>
      </c>
      <c r="C657" s="331" t="s">
        <v>395</v>
      </c>
      <c r="D657" s="387" t="s">
        <v>396</v>
      </c>
      <c r="E657" s="331" t="s">
        <v>397</v>
      </c>
      <c r="F657" s="387" t="s">
        <v>398</v>
      </c>
      <c r="G657" s="331" t="s">
        <v>9</v>
      </c>
    </row>
    <row r="658" spans="1:3" ht="12" customHeight="1">
      <c r="A658" s="90"/>
      <c r="B658" s="335"/>
      <c r="C658" s="346"/>
    </row>
    <row r="659" spans="1:3" ht="12" customHeight="1">
      <c r="A659" s="325" t="s">
        <v>399</v>
      </c>
      <c r="B659" s="335"/>
      <c r="C659" s="346"/>
    </row>
    <row r="660" spans="1:3" ht="12" customHeight="1">
      <c r="A660" s="90"/>
      <c r="B660" s="335"/>
      <c r="C660" s="346"/>
    </row>
    <row r="661" spans="1:7" ht="12" customHeight="1">
      <c r="A661" s="325" t="s">
        <v>676</v>
      </c>
      <c r="B661" s="335"/>
      <c r="C661" s="346"/>
      <c r="D661" s="334" t="s">
        <v>5</v>
      </c>
      <c r="E661" s="334" t="s">
        <v>5</v>
      </c>
      <c r="F661" s="334" t="s">
        <v>5</v>
      </c>
      <c r="G661" s="334" t="s">
        <v>5</v>
      </c>
    </row>
    <row r="662" spans="1:7" ht="12" customHeight="1">
      <c r="A662" s="90" t="s">
        <v>453</v>
      </c>
      <c r="B662" s="326" t="s">
        <v>677</v>
      </c>
      <c r="C662" s="346">
        <v>185187</v>
      </c>
      <c r="D662" s="343">
        <v>2502375.3</v>
      </c>
      <c r="E662" s="343">
        <v>9631308.4</v>
      </c>
      <c r="F662" s="343">
        <v>29166917.4</v>
      </c>
      <c r="G662" s="343">
        <v>8452829</v>
      </c>
    </row>
    <row r="663" spans="1:8" ht="12" customHeight="1">
      <c r="A663" s="373"/>
      <c r="B663" s="326"/>
      <c r="C663" s="346"/>
      <c r="D663" s="343"/>
      <c r="E663" s="343"/>
      <c r="F663" s="343"/>
      <c r="G663" s="343"/>
      <c r="H663" s="325"/>
    </row>
    <row r="664" spans="1:7" ht="12" customHeight="1">
      <c r="A664" s="90" t="s">
        <v>196</v>
      </c>
      <c r="B664" s="335">
        <v>1598</v>
      </c>
      <c r="C664" s="346">
        <v>180802</v>
      </c>
      <c r="D664" s="343">
        <v>223085.2</v>
      </c>
      <c r="E664" s="343">
        <v>441982.1</v>
      </c>
      <c r="F664" s="343">
        <v>923229.4</v>
      </c>
      <c r="G664" s="343">
        <v>406677.3</v>
      </c>
    </row>
    <row r="665" spans="1:7" ht="12" customHeight="1">
      <c r="A665" s="90"/>
      <c r="B665" s="335"/>
      <c r="C665" s="346"/>
      <c r="D665" s="346"/>
      <c r="E665" s="346"/>
      <c r="F665" s="346"/>
      <c r="G665" s="346"/>
    </row>
    <row r="666" spans="1:7" ht="12" customHeight="1">
      <c r="A666" s="90" t="s">
        <v>678</v>
      </c>
      <c r="B666" s="335">
        <v>1588</v>
      </c>
      <c r="C666" s="346">
        <v>180620</v>
      </c>
      <c r="D666" s="343">
        <v>862922</v>
      </c>
      <c r="E666" s="343">
        <v>787175.5</v>
      </c>
      <c r="F666" s="343">
        <v>444614.6</v>
      </c>
      <c r="G666" s="343">
        <v>804007.9</v>
      </c>
    </row>
    <row r="667" spans="1:7" ht="12" customHeight="1">
      <c r="A667" s="90" t="s">
        <v>638</v>
      </c>
      <c r="B667" s="335">
        <v>1572</v>
      </c>
      <c r="C667" s="346">
        <v>181240</v>
      </c>
      <c r="D667" s="343">
        <v>48266.6</v>
      </c>
      <c r="E667" s="343">
        <v>85365.6</v>
      </c>
      <c r="F667" s="343">
        <v>53626.7</v>
      </c>
      <c r="G667" s="343">
        <v>71492.1</v>
      </c>
    </row>
    <row r="668" spans="1:7" ht="12" customHeight="1">
      <c r="A668" s="90" t="s">
        <v>639</v>
      </c>
      <c r="B668" s="344">
        <v>1573</v>
      </c>
      <c r="C668" s="102">
        <v>181250</v>
      </c>
      <c r="D668" s="345">
        <v>3399.4</v>
      </c>
      <c r="E668" s="345">
        <v>4213</v>
      </c>
      <c r="F668" s="345">
        <v>14504.6</v>
      </c>
      <c r="G668" s="345">
        <v>6269.9</v>
      </c>
    </row>
    <row r="669" spans="1:7" ht="12" customHeight="1">
      <c r="A669" s="90" t="s">
        <v>679</v>
      </c>
      <c r="B669" s="335">
        <v>1592</v>
      </c>
      <c r="C669" s="101">
        <v>180626</v>
      </c>
      <c r="D669" s="343">
        <v>914588</v>
      </c>
      <c r="E669" s="343">
        <v>876754.2</v>
      </c>
      <c r="F669" s="343">
        <v>512745.8</v>
      </c>
      <c r="G669" s="343">
        <v>881769.9</v>
      </c>
    </row>
    <row r="670" spans="1:7" ht="12" customHeight="1">
      <c r="A670" s="90"/>
      <c r="B670" s="335"/>
      <c r="C670" s="346"/>
      <c r="D670" s="343"/>
      <c r="E670" s="343"/>
      <c r="F670" s="343"/>
      <c r="G670" s="343"/>
    </row>
    <row r="671" spans="1:7" ht="12" customHeight="1">
      <c r="A671" s="90" t="s">
        <v>198</v>
      </c>
      <c r="B671" s="335">
        <v>1602</v>
      </c>
      <c r="C671" s="346">
        <v>180510</v>
      </c>
      <c r="D671" s="343">
        <v>3640048.4</v>
      </c>
      <c r="E671" s="343">
        <v>10950044.7</v>
      </c>
      <c r="F671" s="343">
        <v>30602892.6</v>
      </c>
      <c r="G671" s="343">
        <v>9741276.2</v>
      </c>
    </row>
    <row r="672" spans="1:7" ht="12" customHeight="1">
      <c r="A672" s="90"/>
      <c r="B672" s="335"/>
      <c r="C672" s="346"/>
      <c r="D672" s="343"/>
      <c r="E672" s="343"/>
      <c r="F672" s="343"/>
      <c r="G672" s="343"/>
    </row>
    <row r="673" spans="1:7" ht="12" customHeight="1">
      <c r="A673" s="325" t="s">
        <v>266</v>
      </c>
      <c r="B673" s="335"/>
      <c r="C673" s="346"/>
      <c r="D673" s="343"/>
      <c r="E673" s="343"/>
      <c r="F673" s="343"/>
      <c r="G673" s="343"/>
    </row>
    <row r="674" spans="1:7" ht="12" customHeight="1">
      <c r="A674" s="90" t="s">
        <v>149</v>
      </c>
      <c r="B674" s="335">
        <v>1578</v>
      </c>
      <c r="C674" s="346">
        <v>181270</v>
      </c>
      <c r="D674" s="343">
        <v>355708.1</v>
      </c>
      <c r="E674" s="343">
        <v>262113.6</v>
      </c>
      <c r="F674" s="343">
        <v>679910.1</v>
      </c>
      <c r="G674" s="343">
        <v>405587.8</v>
      </c>
    </row>
    <row r="675" spans="1:7" ht="12" customHeight="1">
      <c r="A675" s="90" t="s">
        <v>150</v>
      </c>
      <c r="B675" s="335">
        <v>1577</v>
      </c>
      <c r="C675" s="346">
        <v>181260</v>
      </c>
      <c r="D675" s="343">
        <v>255052.3</v>
      </c>
      <c r="E675" s="343">
        <v>262547.1</v>
      </c>
      <c r="F675" s="343">
        <v>184087.1</v>
      </c>
      <c r="G675" s="343">
        <v>281253.9</v>
      </c>
    </row>
    <row r="676" spans="1:7" ht="12" customHeight="1">
      <c r="A676" s="90" t="s">
        <v>151</v>
      </c>
      <c r="B676" s="335">
        <v>1581</v>
      </c>
      <c r="C676" s="346">
        <v>181310</v>
      </c>
      <c r="D676" s="343">
        <v>122778.8</v>
      </c>
      <c r="E676" s="343">
        <v>871998.3</v>
      </c>
      <c r="F676" s="343">
        <v>2982533.7</v>
      </c>
      <c r="G676" s="343">
        <v>733309.1</v>
      </c>
    </row>
    <row r="677" spans="1:7" ht="12" customHeight="1">
      <c r="A677" s="90" t="s">
        <v>642</v>
      </c>
      <c r="B677" s="335">
        <v>1579</v>
      </c>
      <c r="C677" s="346">
        <v>181290</v>
      </c>
      <c r="D677" s="343">
        <v>42.8</v>
      </c>
      <c r="E677" s="343">
        <v>0</v>
      </c>
      <c r="F677" s="343">
        <v>0</v>
      </c>
      <c r="G677" s="343">
        <v>41.9</v>
      </c>
    </row>
    <row r="678" spans="1:7" ht="12" customHeight="1">
      <c r="A678" s="90" t="s">
        <v>641</v>
      </c>
      <c r="B678" s="335">
        <v>1580</v>
      </c>
      <c r="C678" s="346">
        <v>181300</v>
      </c>
      <c r="D678" s="343">
        <v>23048.9</v>
      </c>
      <c r="E678" s="343">
        <v>149196.9</v>
      </c>
      <c r="F678" s="343">
        <v>422245.6</v>
      </c>
      <c r="G678" s="343">
        <v>112719.1</v>
      </c>
    </row>
    <row r="679" spans="1:7" ht="12" customHeight="1">
      <c r="A679" s="90" t="s">
        <v>643</v>
      </c>
      <c r="B679" s="344">
        <v>1582</v>
      </c>
      <c r="C679" s="102">
        <v>181320</v>
      </c>
      <c r="D679" s="345">
        <v>9838</v>
      </c>
      <c r="E679" s="345">
        <v>18476.7</v>
      </c>
      <c r="F679" s="345">
        <v>469442.4</v>
      </c>
      <c r="G679" s="345">
        <v>56957.4</v>
      </c>
    </row>
    <row r="680" spans="1:7" ht="12" customHeight="1">
      <c r="A680" s="90" t="s">
        <v>154</v>
      </c>
      <c r="B680" s="335">
        <v>1604</v>
      </c>
      <c r="C680" s="346">
        <v>180180</v>
      </c>
      <c r="D680" s="343">
        <v>766469</v>
      </c>
      <c r="E680" s="343">
        <v>1564332.6</v>
      </c>
      <c r="F680" s="343">
        <v>4738218.9</v>
      </c>
      <c r="G680" s="343">
        <v>1589869.1</v>
      </c>
    </row>
    <row r="681" spans="1:7" ht="12" customHeight="1">
      <c r="A681" s="90"/>
      <c r="B681" s="335"/>
      <c r="C681" s="346"/>
      <c r="D681" s="343"/>
      <c r="E681" s="343"/>
      <c r="F681" s="343"/>
      <c r="G681" s="343"/>
    </row>
    <row r="682" spans="1:7" ht="12" customHeight="1">
      <c r="A682" s="90" t="s">
        <v>680</v>
      </c>
      <c r="B682" s="344">
        <v>1613</v>
      </c>
      <c r="C682" s="102">
        <v>180530</v>
      </c>
      <c r="D682" s="345">
        <v>4406517.4</v>
      </c>
      <c r="E682" s="345">
        <v>12514377.3</v>
      </c>
      <c r="F682" s="345">
        <v>35341111.4</v>
      </c>
      <c r="G682" s="345">
        <v>11331145.3</v>
      </c>
    </row>
    <row r="683" spans="1:3" ht="12" customHeight="1">
      <c r="A683" s="90"/>
      <c r="B683" s="335"/>
      <c r="C683" s="346"/>
    </row>
    <row r="684" spans="1:3" ht="12" customHeight="1">
      <c r="A684" s="325" t="s">
        <v>408</v>
      </c>
      <c r="B684" s="335"/>
      <c r="C684" s="346"/>
    </row>
    <row r="685" spans="1:3" ht="12" customHeight="1">
      <c r="A685" s="90"/>
      <c r="B685" s="335"/>
      <c r="C685" s="346"/>
    </row>
    <row r="686" spans="1:3" ht="12" customHeight="1">
      <c r="A686" s="325" t="s">
        <v>676</v>
      </c>
      <c r="B686" s="335"/>
      <c r="C686" s="346"/>
    </row>
    <row r="687" spans="1:7" ht="12" customHeight="1">
      <c r="A687" s="90" t="s">
        <v>453</v>
      </c>
      <c r="B687" s="335">
        <v>777</v>
      </c>
      <c r="C687" s="346">
        <v>185587</v>
      </c>
      <c r="D687" s="343">
        <v>2501142.2</v>
      </c>
      <c r="E687" s="343">
        <v>9679858.9</v>
      </c>
      <c r="F687" s="343">
        <v>30338311.7</v>
      </c>
      <c r="G687" s="343">
        <v>8606611.5</v>
      </c>
    </row>
    <row r="688" spans="1:8" ht="12" customHeight="1">
      <c r="A688" s="90"/>
      <c r="B688" s="335"/>
      <c r="C688" s="346"/>
      <c r="D688" s="343"/>
      <c r="E688" s="343"/>
      <c r="F688" s="343"/>
      <c r="G688" s="343"/>
      <c r="H688" s="325"/>
    </row>
    <row r="689" spans="1:7" ht="12" customHeight="1">
      <c r="A689" s="90" t="s">
        <v>196</v>
      </c>
      <c r="B689" s="335">
        <v>1653</v>
      </c>
      <c r="C689" s="346">
        <v>180902</v>
      </c>
      <c r="D689" s="343">
        <v>219687.1</v>
      </c>
      <c r="E689" s="343">
        <v>470972.6</v>
      </c>
      <c r="F689" s="343">
        <v>806156.4</v>
      </c>
      <c r="G689" s="343">
        <v>409541.3</v>
      </c>
    </row>
    <row r="690" spans="1:7" ht="12" customHeight="1">
      <c r="A690" s="90"/>
      <c r="B690" s="335"/>
      <c r="C690" s="346"/>
      <c r="D690" s="343"/>
      <c r="E690" s="343"/>
      <c r="F690" s="343"/>
      <c r="G690" s="343"/>
    </row>
    <row r="691" spans="1:7" ht="12" customHeight="1">
      <c r="A691" s="90" t="s">
        <v>678</v>
      </c>
      <c r="B691" s="335">
        <v>1643</v>
      </c>
      <c r="C691" s="346">
        <v>180625</v>
      </c>
      <c r="D691" s="343">
        <v>862922</v>
      </c>
      <c r="E691" s="343">
        <v>787175.5</v>
      </c>
      <c r="F691" s="343">
        <v>445019.9</v>
      </c>
      <c r="G691" s="343">
        <v>804062.7</v>
      </c>
    </row>
    <row r="692" spans="1:7" ht="12" customHeight="1">
      <c r="A692" s="90" t="s">
        <v>638</v>
      </c>
      <c r="B692" s="335">
        <v>1627</v>
      </c>
      <c r="C692" s="346">
        <v>185240</v>
      </c>
      <c r="D692" s="343">
        <v>42239</v>
      </c>
      <c r="E692" s="343">
        <v>108491</v>
      </c>
      <c r="F692" s="343">
        <v>44784.9</v>
      </c>
      <c r="G692" s="343">
        <v>74502.7</v>
      </c>
    </row>
    <row r="693" spans="1:7" ht="12" customHeight="1">
      <c r="A693" s="90" t="s">
        <v>639</v>
      </c>
      <c r="B693" s="344">
        <v>1628</v>
      </c>
      <c r="C693" s="102">
        <v>185250</v>
      </c>
      <c r="D693" s="345">
        <v>4934.3</v>
      </c>
      <c r="E693" s="345">
        <v>3630.2</v>
      </c>
      <c r="F693" s="345">
        <v>14905.1</v>
      </c>
      <c r="G693" s="345">
        <v>7248.8</v>
      </c>
    </row>
    <row r="694" spans="1:7" ht="12" customHeight="1">
      <c r="A694" s="90" t="s">
        <v>679</v>
      </c>
      <c r="B694" s="335">
        <v>1647</v>
      </c>
      <c r="C694" s="101">
        <v>180627</v>
      </c>
      <c r="D694" s="343">
        <v>910095.3</v>
      </c>
      <c r="E694" s="343">
        <v>899296.8</v>
      </c>
      <c r="F694" s="343">
        <v>504709.9</v>
      </c>
      <c r="G694" s="343">
        <v>885814.2</v>
      </c>
    </row>
    <row r="695" spans="1:7" ht="12" customHeight="1">
      <c r="A695" s="90"/>
      <c r="B695" s="335"/>
      <c r="C695" s="346"/>
      <c r="D695" s="343"/>
      <c r="E695" s="343"/>
      <c r="F695" s="343"/>
      <c r="G695" s="343"/>
    </row>
    <row r="696" spans="1:7" ht="12" customHeight="1">
      <c r="A696" s="90" t="s">
        <v>198</v>
      </c>
      <c r="B696" s="335">
        <v>1657</v>
      </c>
      <c r="C696" s="346">
        <v>180520</v>
      </c>
      <c r="D696" s="343">
        <v>3630924.6</v>
      </c>
      <c r="E696" s="343">
        <v>11050128.3</v>
      </c>
      <c r="F696" s="343">
        <v>31649178.1</v>
      </c>
      <c r="G696" s="343">
        <v>9901967.1</v>
      </c>
    </row>
    <row r="697" spans="1:7" ht="12" customHeight="1">
      <c r="A697" s="90"/>
      <c r="B697" s="335"/>
      <c r="C697" s="346"/>
      <c r="D697" s="343"/>
      <c r="E697" s="343"/>
      <c r="F697" s="343"/>
      <c r="G697" s="343"/>
    </row>
    <row r="698" spans="1:7" ht="12" customHeight="1">
      <c r="A698" s="90"/>
      <c r="B698" s="335"/>
      <c r="C698" s="346"/>
      <c r="D698" s="343"/>
      <c r="E698" s="343"/>
      <c r="F698" s="343"/>
      <c r="G698" s="343"/>
    </row>
    <row r="699" spans="1:7" ht="12" customHeight="1">
      <c r="A699" s="325" t="s">
        <v>266</v>
      </c>
      <c r="B699" s="335"/>
      <c r="C699" s="346"/>
      <c r="D699" s="343"/>
      <c r="E699" s="343"/>
      <c r="F699" s="343"/>
      <c r="G699" s="343"/>
    </row>
    <row r="700" spans="1:7" ht="12" customHeight="1">
      <c r="A700" s="90" t="s">
        <v>149</v>
      </c>
      <c r="B700" s="335">
        <v>1633</v>
      </c>
      <c r="C700" s="346">
        <v>185270</v>
      </c>
      <c r="D700" s="343">
        <v>341589.6</v>
      </c>
      <c r="E700" s="343">
        <v>273300.4</v>
      </c>
      <c r="F700" s="343">
        <v>425735.9</v>
      </c>
      <c r="G700" s="343">
        <v>362009.9</v>
      </c>
    </row>
    <row r="701" spans="1:7" ht="12" customHeight="1">
      <c r="A701" s="90" t="s">
        <v>150</v>
      </c>
      <c r="B701" s="335">
        <v>1632</v>
      </c>
      <c r="C701" s="346">
        <v>185260</v>
      </c>
      <c r="D701" s="343">
        <v>279321</v>
      </c>
      <c r="E701" s="343">
        <v>430747.3</v>
      </c>
      <c r="F701" s="343">
        <v>324947.3</v>
      </c>
      <c r="G701" s="343">
        <v>387802</v>
      </c>
    </row>
    <row r="702" spans="1:7" ht="12" customHeight="1">
      <c r="A702" s="90" t="s">
        <v>151</v>
      </c>
      <c r="B702" s="335">
        <v>1636</v>
      </c>
      <c r="C702" s="346">
        <v>185310</v>
      </c>
      <c r="D702" s="343">
        <v>140532.5</v>
      </c>
      <c r="E702" s="343">
        <v>791034.2</v>
      </c>
      <c r="F702" s="343">
        <v>2411733.3</v>
      </c>
      <c r="G702" s="343">
        <v>663650.4</v>
      </c>
    </row>
    <row r="703" spans="1:7" ht="12" customHeight="1">
      <c r="A703" s="348" t="s">
        <v>681</v>
      </c>
      <c r="B703" s="335"/>
      <c r="C703" s="366">
        <v>185311</v>
      </c>
      <c r="D703" s="343">
        <v>37.6</v>
      </c>
      <c r="E703" s="343">
        <v>100.6</v>
      </c>
      <c r="F703" s="343">
        <v>121.5</v>
      </c>
      <c r="G703" s="343">
        <v>77.9</v>
      </c>
    </row>
    <row r="704" spans="1:7" ht="12" customHeight="1">
      <c r="A704" s="90" t="s">
        <v>642</v>
      </c>
      <c r="B704" s="335">
        <v>1634</v>
      </c>
      <c r="C704" s="346">
        <v>185290</v>
      </c>
      <c r="D704" s="343">
        <v>42.8</v>
      </c>
      <c r="E704" s="343">
        <v>0</v>
      </c>
      <c r="F704" s="343">
        <v>0</v>
      </c>
      <c r="G704" s="343">
        <v>41.9</v>
      </c>
    </row>
    <row r="705" spans="1:7" ht="12" customHeight="1">
      <c r="A705" s="90" t="s">
        <v>641</v>
      </c>
      <c r="B705" s="335">
        <v>1635</v>
      </c>
      <c r="C705" s="346">
        <v>185300</v>
      </c>
      <c r="D705" s="343">
        <v>30756.6</v>
      </c>
      <c r="E705" s="343">
        <v>121271.1</v>
      </c>
      <c r="F705" s="343">
        <v>581149.9</v>
      </c>
      <c r="G705" s="343">
        <v>129479</v>
      </c>
    </row>
    <row r="706" spans="1:7" ht="12" customHeight="1">
      <c r="A706" s="90" t="s">
        <v>643</v>
      </c>
      <c r="B706" s="344">
        <v>1637</v>
      </c>
      <c r="C706" s="102">
        <v>185320</v>
      </c>
      <c r="D706" s="345">
        <v>14000.2</v>
      </c>
      <c r="E706" s="345">
        <v>23132.8</v>
      </c>
      <c r="F706" s="345">
        <v>425199</v>
      </c>
      <c r="G706" s="345">
        <v>59263.4</v>
      </c>
    </row>
    <row r="707" spans="1:7" ht="12" customHeight="1">
      <c r="A707" s="90" t="s">
        <v>154</v>
      </c>
      <c r="B707" s="335">
        <v>1659</v>
      </c>
      <c r="C707" s="346">
        <v>180200</v>
      </c>
      <c r="D707" s="343">
        <v>806280.1</v>
      </c>
      <c r="E707" s="343">
        <v>1639586.3</v>
      </c>
      <c r="F707" s="343">
        <v>4168887</v>
      </c>
      <c r="G707" s="343">
        <v>1602324.4</v>
      </c>
    </row>
    <row r="708" spans="1:7" ht="12" customHeight="1">
      <c r="A708" s="90"/>
      <c r="B708" s="335"/>
      <c r="C708" s="346"/>
      <c r="D708" s="343"/>
      <c r="E708" s="343"/>
      <c r="F708" s="343"/>
      <c r="G708" s="343"/>
    </row>
    <row r="709" spans="1:7" ht="12" customHeight="1">
      <c r="A709" s="90"/>
      <c r="B709" s="335"/>
      <c r="C709" s="346"/>
      <c r="D709" s="343"/>
      <c r="E709" s="343"/>
      <c r="F709" s="343"/>
      <c r="G709" s="343"/>
    </row>
    <row r="710" spans="1:7" ht="12" customHeight="1">
      <c r="A710" s="90" t="s">
        <v>682</v>
      </c>
      <c r="B710" s="335">
        <v>1668</v>
      </c>
      <c r="C710" s="346">
        <v>180540</v>
      </c>
      <c r="D710" s="343">
        <v>4437204.6</v>
      </c>
      <c r="E710" s="343">
        <v>12689714.6</v>
      </c>
      <c r="F710" s="343">
        <v>35818065</v>
      </c>
      <c r="G710" s="343">
        <v>11504291.5</v>
      </c>
    </row>
    <row r="711" spans="1:7" ht="12" customHeight="1">
      <c r="A711" s="93"/>
      <c r="B711" s="344"/>
      <c r="C711" s="102"/>
      <c r="D711" s="341"/>
      <c r="E711" s="341"/>
      <c r="F711" s="341"/>
      <c r="G711" s="341"/>
    </row>
    <row r="712" spans="1:7" ht="12" customHeight="1">
      <c r="A712" s="95"/>
      <c r="B712" s="368"/>
      <c r="C712" s="101"/>
      <c r="D712" s="360"/>
      <c r="E712" s="360"/>
      <c r="F712" s="360"/>
      <c r="G712" s="360"/>
    </row>
    <row r="713" spans="1:3" ht="12" customHeight="1">
      <c r="A713" s="90"/>
      <c r="B713" s="335"/>
      <c r="C713" s="346"/>
    </row>
    <row r="714" spans="1:7" ht="12" customHeight="1">
      <c r="A714" s="321" t="s">
        <v>192</v>
      </c>
      <c r="B714" s="322"/>
      <c r="C714" s="323" t="s">
        <v>683</v>
      </c>
      <c r="D714" s="324"/>
      <c r="E714" s="324"/>
      <c r="F714" s="324"/>
      <c r="G714" s="324"/>
    </row>
    <row r="715" spans="1:7" ht="12" customHeight="1">
      <c r="A715" s="90"/>
      <c r="B715" s="326" t="s">
        <v>387</v>
      </c>
      <c r="C715" s="327"/>
      <c r="D715" s="386" t="s">
        <v>388</v>
      </c>
      <c r="E715" s="329"/>
      <c r="F715" s="329"/>
      <c r="G715" s="329"/>
    </row>
    <row r="716" spans="1:7" ht="12" customHeight="1">
      <c r="A716" s="328" t="s">
        <v>389</v>
      </c>
      <c r="B716" s="326" t="s">
        <v>390</v>
      </c>
      <c r="C716" s="329" t="s">
        <v>391</v>
      </c>
      <c r="D716" s="386"/>
      <c r="E716" s="347" t="s">
        <v>392</v>
      </c>
      <c r="F716" s="329"/>
      <c r="G716" s="329"/>
    </row>
    <row r="717" spans="1:7" ht="12" customHeight="1">
      <c r="A717" s="93" t="s">
        <v>393</v>
      </c>
      <c r="B717" s="330" t="s">
        <v>394</v>
      </c>
      <c r="C717" s="331" t="s">
        <v>395</v>
      </c>
      <c r="D717" s="387" t="s">
        <v>396</v>
      </c>
      <c r="E717" s="331" t="s">
        <v>397</v>
      </c>
      <c r="F717" s="387" t="s">
        <v>398</v>
      </c>
      <c r="G717" s="331" t="s">
        <v>9</v>
      </c>
    </row>
    <row r="718" spans="1:3" ht="12" customHeight="1">
      <c r="A718" s="90"/>
      <c r="B718" s="335"/>
      <c r="C718" s="346"/>
    </row>
    <row r="719" spans="1:3" ht="12" customHeight="1">
      <c r="A719" s="90"/>
      <c r="B719" s="335"/>
      <c r="C719" s="346"/>
    </row>
    <row r="720" spans="1:3" ht="12" customHeight="1">
      <c r="A720" s="325" t="s">
        <v>399</v>
      </c>
      <c r="B720" s="335"/>
      <c r="C720" s="346"/>
    </row>
    <row r="721" spans="1:7" ht="12" customHeight="1">
      <c r="A721" s="90" t="s">
        <v>165</v>
      </c>
      <c r="B721" s="335">
        <v>1670</v>
      </c>
      <c r="C721" s="346">
        <v>191060</v>
      </c>
      <c r="D721" s="343">
        <v>5133.2</v>
      </c>
      <c r="E721" s="343">
        <v>0</v>
      </c>
      <c r="F721" s="343">
        <v>0</v>
      </c>
      <c r="G721" s="343">
        <v>2703.1</v>
      </c>
    </row>
    <row r="722" spans="1:7" ht="12" customHeight="1">
      <c r="A722" s="90"/>
      <c r="B722" s="335"/>
      <c r="C722" s="346"/>
      <c r="D722" s="343"/>
      <c r="E722" s="343"/>
      <c r="F722" s="343"/>
      <c r="G722" s="343"/>
    </row>
    <row r="723" spans="1:8" ht="12" customHeight="1">
      <c r="A723" s="325" t="s">
        <v>655</v>
      </c>
      <c r="B723" s="335"/>
      <c r="C723" s="346"/>
      <c r="D723" s="343"/>
      <c r="E723" s="343"/>
      <c r="F723" s="343"/>
      <c r="G723" s="343"/>
      <c r="H723" s="325"/>
    </row>
    <row r="724" spans="1:7" ht="12" customHeight="1">
      <c r="A724" s="90" t="s">
        <v>722</v>
      </c>
      <c r="B724" s="335" t="s">
        <v>725</v>
      </c>
      <c r="C724" s="346" t="s">
        <v>726</v>
      </c>
      <c r="D724" s="343">
        <v>980916.2</v>
      </c>
      <c r="E724" s="343">
        <v>3592733.8</v>
      </c>
      <c r="F724" s="343">
        <v>7925273.9</v>
      </c>
      <c r="G724" s="343">
        <v>2721035.5</v>
      </c>
    </row>
    <row r="725" spans="1:7" ht="12" customHeight="1">
      <c r="A725" s="90" t="s">
        <v>685</v>
      </c>
      <c r="B725" s="335">
        <v>1672</v>
      </c>
      <c r="C725" s="346">
        <v>191020</v>
      </c>
      <c r="D725" s="343">
        <v>32319.4</v>
      </c>
      <c r="E725" s="343">
        <v>0</v>
      </c>
      <c r="F725" s="343">
        <v>285812.8</v>
      </c>
      <c r="G725" s="343">
        <v>69344.6</v>
      </c>
    </row>
    <row r="726" spans="1:7" ht="12" customHeight="1">
      <c r="A726" s="90" t="s">
        <v>657</v>
      </c>
      <c r="B726" s="335">
        <v>1673</v>
      </c>
      <c r="C726" s="346">
        <v>191030</v>
      </c>
      <c r="D726" s="343">
        <v>15699</v>
      </c>
      <c r="E726" s="343">
        <v>33136.4</v>
      </c>
      <c r="F726" s="343">
        <v>11168.9</v>
      </c>
      <c r="G726" s="343">
        <v>24607.1</v>
      </c>
    </row>
    <row r="727" spans="1:7" ht="12" customHeight="1">
      <c r="A727" s="90" t="s">
        <v>658</v>
      </c>
      <c r="B727" s="344">
        <v>1677</v>
      </c>
      <c r="C727" s="102">
        <v>191040</v>
      </c>
      <c r="D727" s="345">
        <v>0</v>
      </c>
      <c r="E727" s="345">
        <v>0</v>
      </c>
      <c r="F727" s="345">
        <v>0</v>
      </c>
      <c r="G727" s="345">
        <v>0</v>
      </c>
    </row>
    <row r="728" spans="1:8" s="325" customFormat="1" ht="12" customHeight="1">
      <c r="A728" s="90" t="s">
        <v>686</v>
      </c>
      <c r="B728" s="335">
        <v>1715</v>
      </c>
      <c r="C728" s="346">
        <v>191210</v>
      </c>
      <c r="D728" s="343">
        <v>1028934.5</v>
      </c>
      <c r="E728" s="343">
        <v>3625870.1</v>
      </c>
      <c r="F728" s="343">
        <v>8222255.5</v>
      </c>
      <c r="G728" s="343">
        <v>2814987.1</v>
      </c>
      <c r="H728" s="348"/>
    </row>
    <row r="729" spans="1:7" ht="12" customHeight="1">
      <c r="A729" s="90"/>
      <c r="B729" s="335"/>
      <c r="C729" s="346"/>
      <c r="D729" s="346"/>
      <c r="E729" s="346"/>
      <c r="F729" s="346"/>
      <c r="G729" s="346"/>
    </row>
    <row r="730" spans="1:7" ht="12" customHeight="1">
      <c r="A730" s="325" t="s">
        <v>661</v>
      </c>
      <c r="D730" s="343"/>
      <c r="E730" s="343"/>
      <c r="F730" s="343"/>
      <c r="G730" s="343"/>
    </row>
    <row r="731" spans="1:7" ht="12" customHeight="1">
      <c r="A731" s="90" t="s">
        <v>171</v>
      </c>
      <c r="B731" s="335">
        <v>1719</v>
      </c>
      <c r="C731" s="346">
        <v>191070</v>
      </c>
      <c r="D731" s="343">
        <v>363752</v>
      </c>
      <c r="E731" s="343">
        <v>1037930.1</v>
      </c>
      <c r="F731" s="343">
        <v>5521439.2</v>
      </c>
      <c r="G731" s="343">
        <v>1186912.1</v>
      </c>
    </row>
    <row r="732" spans="1:7" ht="12" customHeight="1">
      <c r="A732" s="90"/>
      <c r="B732" s="335"/>
      <c r="C732" s="346"/>
      <c r="D732" s="343"/>
      <c r="E732" s="343"/>
      <c r="F732" s="343"/>
      <c r="G732" s="343"/>
    </row>
    <row r="733" spans="1:7" ht="12" customHeight="1">
      <c r="A733" s="325" t="s">
        <v>663</v>
      </c>
      <c r="D733" s="343"/>
      <c r="E733" s="343"/>
      <c r="F733" s="343"/>
      <c r="G733" s="343"/>
    </row>
    <row r="734" spans="1:7" ht="12" customHeight="1">
      <c r="A734" s="90" t="s">
        <v>172</v>
      </c>
      <c r="B734" s="335">
        <v>1696</v>
      </c>
      <c r="C734" s="346">
        <v>191120</v>
      </c>
      <c r="D734" s="343">
        <v>5586.5</v>
      </c>
      <c r="E734" s="343">
        <v>6200.6</v>
      </c>
      <c r="F734" s="343">
        <v>940428.6</v>
      </c>
      <c r="G734" s="343">
        <v>86709.2</v>
      </c>
    </row>
    <row r="735" spans="1:7" ht="12" customHeight="1">
      <c r="A735" s="90" t="s">
        <v>664</v>
      </c>
      <c r="B735" s="335">
        <v>1697</v>
      </c>
      <c r="C735" s="346">
        <v>191130</v>
      </c>
      <c r="D735" s="343">
        <v>0</v>
      </c>
      <c r="E735" s="343">
        <v>0</v>
      </c>
      <c r="F735" s="343">
        <v>0</v>
      </c>
      <c r="G735" s="343">
        <v>0</v>
      </c>
    </row>
    <row r="736" spans="1:7" ht="12" customHeight="1">
      <c r="A736" s="90" t="s">
        <v>665</v>
      </c>
      <c r="B736" s="344">
        <v>1698</v>
      </c>
      <c r="C736" s="102">
        <v>191140</v>
      </c>
      <c r="D736" s="345">
        <v>29842.8</v>
      </c>
      <c r="E736" s="345">
        <v>560854.5</v>
      </c>
      <c r="F736" s="345">
        <v>734520.5</v>
      </c>
      <c r="G736" s="345">
        <v>291848.3</v>
      </c>
    </row>
    <row r="737" spans="1:7" ht="12" customHeight="1">
      <c r="A737" s="90" t="s">
        <v>666</v>
      </c>
      <c r="B737" s="335">
        <v>1721</v>
      </c>
      <c r="C737" s="346">
        <v>191220</v>
      </c>
      <c r="D737" s="343">
        <v>35429.3</v>
      </c>
      <c r="E737" s="343">
        <v>567055.1</v>
      </c>
      <c r="F737" s="343">
        <v>1674949</v>
      </c>
      <c r="G737" s="343">
        <v>378557.5</v>
      </c>
    </row>
    <row r="738" spans="1:7" ht="12" customHeight="1">
      <c r="A738" s="90"/>
      <c r="B738" s="335"/>
      <c r="C738" s="346"/>
      <c r="D738" s="343"/>
      <c r="E738" s="343"/>
      <c r="F738" s="343"/>
      <c r="G738" s="343"/>
    </row>
    <row r="739" spans="1:7" ht="12" customHeight="1">
      <c r="A739" s="325" t="s">
        <v>175</v>
      </c>
      <c r="B739" s="335"/>
      <c r="C739" s="346"/>
      <c r="D739" s="343"/>
      <c r="E739" s="343"/>
      <c r="F739" s="343"/>
      <c r="G739" s="343"/>
    </row>
    <row r="740" spans="1:7" ht="12" customHeight="1">
      <c r="A740" s="90" t="s">
        <v>667</v>
      </c>
      <c r="B740" s="335">
        <v>1703</v>
      </c>
      <c r="C740" s="346">
        <v>191085</v>
      </c>
      <c r="D740" s="343">
        <v>0</v>
      </c>
      <c r="E740" s="343">
        <v>0</v>
      </c>
      <c r="F740" s="343">
        <v>56999.6</v>
      </c>
      <c r="G740" s="343">
        <v>7467.1</v>
      </c>
    </row>
    <row r="741" spans="1:7" ht="12" customHeight="1">
      <c r="A741" s="90" t="s">
        <v>174</v>
      </c>
      <c r="B741" s="335">
        <v>1704</v>
      </c>
      <c r="C741" s="346">
        <v>191080</v>
      </c>
      <c r="D741" s="343">
        <v>140564.6</v>
      </c>
      <c r="E741" s="343">
        <v>714165.9</v>
      </c>
      <c r="F741" s="343">
        <v>3123169.5</v>
      </c>
      <c r="G741" s="343">
        <v>706624.3</v>
      </c>
    </row>
    <row r="742" spans="1:7" ht="12" customHeight="1">
      <c r="A742" s="90" t="s">
        <v>668</v>
      </c>
      <c r="B742" s="335">
        <v>1705</v>
      </c>
      <c r="C742" s="346">
        <v>191090</v>
      </c>
      <c r="D742" s="343">
        <v>74804</v>
      </c>
      <c r="E742" s="343">
        <v>412268.9</v>
      </c>
      <c r="F742" s="343">
        <v>885671.6</v>
      </c>
      <c r="G742" s="343">
        <v>317108.9</v>
      </c>
    </row>
    <row r="743" spans="1:7" ht="12" customHeight="1">
      <c r="A743" s="90" t="s">
        <v>669</v>
      </c>
      <c r="B743" s="344">
        <v>1706</v>
      </c>
      <c r="C743" s="102">
        <v>191100</v>
      </c>
      <c r="D743" s="345">
        <v>971.5</v>
      </c>
      <c r="E743" s="345">
        <v>0</v>
      </c>
      <c r="F743" s="345">
        <v>0</v>
      </c>
      <c r="G743" s="345">
        <v>552</v>
      </c>
    </row>
    <row r="744" spans="1:7" ht="12" customHeight="1">
      <c r="A744" s="90" t="s">
        <v>670</v>
      </c>
      <c r="B744" s="335">
        <v>1725</v>
      </c>
      <c r="C744" s="346">
        <v>191230</v>
      </c>
      <c r="D744" s="343">
        <v>216340</v>
      </c>
      <c r="E744" s="343">
        <v>1126434.9</v>
      </c>
      <c r="F744" s="343">
        <v>4065840.6</v>
      </c>
      <c r="G744" s="343">
        <v>1031752.4</v>
      </c>
    </row>
    <row r="745" spans="1:7" ht="12" customHeight="1">
      <c r="A745" s="90"/>
      <c r="B745" s="335"/>
      <c r="C745" s="346"/>
      <c r="D745" s="343"/>
      <c r="E745" s="343"/>
      <c r="F745" s="343"/>
      <c r="G745" s="343"/>
    </row>
    <row r="746" spans="1:7" ht="12" customHeight="1">
      <c r="A746" s="90" t="s">
        <v>377</v>
      </c>
      <c r="B746" s="335"/>
      <c r="C746" s="346">
        <v>191160</v>
      </c>
      <c r="D746" s="343">
        <v>10046.8</v>
      </c>
      <c r="E746" s="343">
        <v>125182.6</v>
      </c>
      <c r="F746" s="343">
        <v>97228.7</v>
      </c>
      <c r="G746" s="343">
        <v>63297.5</v>
      </c>
    </row>
    <row r="747" spans="1:7" ht="12" customHeight="1">
      <c r="A747" s="90"/>
      <c r="B747" s="335"/>
      <c r="C747" s="346"/>
      <c r="D747" s="343"/>
      <c r="E747" s="343"/>
      <c r="F747" s="343"/>
      <c r="G747" s="343"/>
    </row>
    <row r="748" spans="1:7" ht="12" customHeight="1">
      <c r="A748" s="90" t="s">
        <v>202</v>
      </c>
      <c r="B748" s="335">
        <v>1729</v>
      </c>
      <c r="C748" s="346">
        <v>190075</v>
      </c>
      <c r="D748" s="343">
        <v>1659635.9</v>
      </c>
      <c r="E748" s="343">
        <v>6482472.8</v>
      </c>
      <c r="F748" s="343">
        <v>19581713.1</v>
      </c>
      <c r="G748" s="343">
        <v>5478209.6</v>
      </c>
    </row>
    <row r="749" spans="1:7" ht="12" customHeight="1">
      <c r="A749" s="90" t="s">
        <v>203</v>
      </c>
      <c r="B749" s="368">
        <v>1596</v>
      </c>
      <c r="C749" s="101">
        <v>180260</v>
      </c>
      <c r="D749" s="343">
        <v>116120.2</v>
      </c>
      <c r="E749" s="343">
        <v>882001.4</v>
      </c>
      <c r="F749" s="343">
        <v>7340845</v>
      </c>
      <c r="G749" s="343">
        <v>1216861.2</v>
      </c>
    </row>
    <row r="750" spans="1:7" ht="12" customHeight="1">
      <c r="A750" s="90" t="s">
        <v>687</v>
      </c>
      <c r="B750" s="344"/>
      <c r="C750" s="102">
        <v>191110</v>
      </c>
      <c r="D750" s="345">
        <v>0</v>
      </c>
      <c r="E750" s="345">
        <v>0</v>
      </c>
      <c r="F750" s="345">
        <v>0</v>
      </c>
      <c r="G750" s="345">
        <v>0</v>
      </c>
    </row>
    <row r="751" spans="1:7" ht="12" customHeight="1">
      <c r="A751" s="90" t="s">
        <v>204</v>
      </c>
      <c r="B751" s="335">
        <v>1734</v>
      </c>
      <c r="C751" s="346">
        <v>191170</v>
      </c>
      <c r="D751" s="343">
        <v>1775756</v>
      </c>
      <c r="E751" s="343">
        <v>7364474.2</v>
      </c>
      <c r="F751" s="343">
        <v>26922558.1</v>
      </c>
      <c r="G751" s="343">
        <v>6695070.8</v>
      </c>
    </row>
    <row r="752" spans="1:7" ht="12" customHeight="1">
      <c r="A752" s="90"/>
      <c r="B752" s="335"/>
      <c r="C752" s="346"/>
      <c r="D752" s="346"/>
      <c r="E752" s="346"/>
      <c r="F752" s="346"/>
      <c r="G752" s="346"/>
    </row>
    <row r="753" spans="1:7" ht="12" customHeight="1">
      <c r="A753" s="90" t="s">
        <v>205</v>
      </c>
      <c r="B753" s="335">
        <v>1735</v>
      </c>
      <c r="C753" s="346">
        <v>191180</v>
      </c>
      <c r="D753" s="343">
        <v>2630761.4</v>
      </c>
      <c r="E753" s="343">
        <v>5149903.1</v>
      </c>
      <c r="F753" s="343">
        <v>8418553.3</v>
      </c>
      <c r="G753" s="343">
        <v>4636074.5</v>
      </c>
    </row>
    <row r="754" spans="1:7" ht="12" customHeight="1">
      <c r="A754" s="90"/>
      <c r="B754" s="335"/>
      <c r="C754" s="346"/>
      <c r="D754" s="343"/>
      <c r="E754" s="343"/>
      <c r="F754" s="343"/>
      <c r="G754" s="343"/>
    </row>
    <row r="755" spans="1:7" ht="12" customHeight="1">
      <c r="A755" s="90" t="s">
        <v>206</v>
      </c>
      <c r="B755" s="335">
        <v>1738</v>
      </c>
      <c r="C755" s="346">
        <v>191190</v>
      </c>
      <c r="D755" s="343">
        <v>4406517.4</v>
      </c>
      <c r="E755" s="343">
        <v>12514377.3</v>
      </c>
      <c r="F755" s="343">
        <v>35341111.4</v>
      </c>
      <c r="G755" s="343">
        <v>11331145.3</v>
      </c>
    </row>
    <row r="756" spans="1:7" ht="12" customHeight="1">
      <c r="A756" s="90"/>
      <c r="B756" s="335"/>
      <c r="C756" s="346"/>
      <c r="D756" s="343"/>
      <c r="E756" s="343"/>
      <c r="F756" s="343"/>
      <c r="G756" s="343"/>
    </row>
    <row r="757" spans="1:7" ht="12" customHeight="1">
      <c r="A757" s="90" t="s">
        <v>688</v>
      </c>
      <c r="B757" s="335">
        <v>1740</v>
      </c>
      <c r="C757" s="346">
        <v>191200</v>
      </c>
      <c r="D757" s="343">
        <v>38.7</v>
      </c>
      <c r="E757" s="343">
        <v>55.7</v>
      </c>
      <c r="F757" s="343">
        <v>69.9</v>
      </c>
      <c r="G757" s="343">
        <v>54.2</v>
      </c>
    </row>
    <row r="758" spans="1:7" ht="12" customHeight="1">
      <c r="A758" s="90" t="s">
        <v>689</v>
      </c>
      <c r="B758" s="344">
        <v>1608</v>
      </c>
      <c r="C758" s="102">
        <v>191195</v>
      </c>
      <c r="D758" s="345">
        <v>4290397.2</v>
      </c>
      <c r="E758" s="345">
        <v>11632375.9</v>
      </c>
      <c r="F758" s="345">
        <v>28000266.4</v>
      </c>
      <c r="G758" s="345">
        <v>10114284.2</v>
      </c>
    </row>
    <row r="759" spans="1:7" ht="12" customHeight="1">
      <c r="A759" s="90"/>
      <c r="B759" s="368"/>
      <c r="C759" s="101"/>
      <c r="D759" s="369"/>
      <c r="E759" s="369"/>
      <c r="F759" s="369"/>
      <c r="G759" s="369"/>
    </row>
    <row r="760" spans="1:3" ht="12" customHeight="1">
      <c r="A760" s="90"/>
      <c r="B760" s="335"/>
      <c r="C760" s="346"/>
    </row>
    <row r="761" spans="1:3" ht="12" customHeight="1">
      <c r="A761" s="325" t="s">
        <v>408</v>
      </c>
      <c r="B761" s="335"/>
      <c r="C761" s="346"/>
    </row>
    <row r="762" spans="1:7" ht="12" customHeight="1">
      <c r="A762" s="90" t="s">
        <v>165</v>
      </c>
      <c r="B762" s="335">
        <v>1741</v>
      </c>
      <c r="C762" s="346">
        <v>192060</v>
      </c>
      <c r="D762" s="343">
        <v>5059.2</v>
      </c>
      <c r="E762" s="343">
        <v>0</v>
      </c>
      <c r="F762" s="343">
        <v>0</v>
      </c>
      <c r="G762" s="343">
        <v>2664.1</v>
      </c>
    </row>
    <row r="763" spans="1:7" ht="12" customHeight="1">
      <c r="A763" s="90"/>
      <c r="B763" s="335"/>
      <c r="C763" s="346"/>
      <c r="D763" s="343"/>
      <c r="E763" s="343"/>
      <c r="F763" s="343"/>
      <c r="G763" s="343"/>
    </row>
    <row r="764" spans="1:7" ht="12" customHeight="1">
      <c r="A764" s="325" t="s">
        <v>655</v>
      </c>
      <c r="B764" s="335"/>
      <c r="C764" s="346"/>
      <c r="D764" s="343"/>
      <c r="E764" s="343"/>
      <c r="F764" s="343"/>
      <c r="G764" s="343"/>
    </row>
    <row r="765" spans="1:8" ht="12" customHeight="1">
      <c r="A765" s="90" t="s">
        <v>684</v>
      </c>
      <c r="B765" s="335">
        <v>1749</v>
      </c>
      <c r="C765" s="346">
        <v>192050</v>
      </c>
      <c r="D765" s="343">
        <v>904160.7</v>
      </c>
      <c r="E765" s="343">
        <v>3280222.8</v>
      </c>
      <c r="F765" s="343">
        <v>7305446.4</v>
      </c>
      <c r="G765" s="343">
        <v>2524563.1</v>
      </c>
      <c r="H765" s="325"/>
    </row>
    <row r="766" spans="1:7" ht="12" customHeight="1">
      <c r="A766" s="90" t="s">
        <v>656</v>
      </c>
      <c r="B766" s="335">
        <v>1742</v>
      </c>
      <c r="C766" s="346">
        <v>192010</v>
      </c>
      <c r="D766" s="343">
        <v>29102.8</v>
      </c>
      <c r="E766" s="343">
        <v>93180.4</v>
      </c>
      <c r="F766" s="343">
        <v>272423.3</v>
      </c>
      <c r="G766" s="343">
        <v>98634.1</v>
      </c>
    </row>
    <row r="767" spans="1:7" ht="12" customHeight="1">
      <c r="A767" s="90" t="s">
        <v>722</v>
      </c>
      <c r="B767" s="335" t="s">
        <v>727</v>
      </c>
      <c r="C767" s="346" t="s">
        <v>728</v>
      </c>
      <c r="D767" s="343">
        <v>933263.5</v>
      </c>
      <c r="E767" s="343">
        <v>3373403.2</v>
      </c>
      <c r="F767" s="343">
        <v>7577869.7</v>
      </c>
      <c r="G767" s="343">
        <v>2623197.2</v>
      </c>
    </row>
    <row r="768" spans="1:7" ht="12" customHeight="1">
      <c r="A768" s="90" t="s">
        <v>685</v>
      </c>
      <c r="B768" s="335">
        <v>1743</v>
      </c>
      <c r="C768" s="346">
        <v>192020</v>
      </c>
      <c r="D768" s="343">
        <v>32203.9</v>
      </c>
      <c r="E768" s="343">
        <v>0</v>
      </c>
      <c r="F768" s="343">
        <v>241179.8</v>
      </c>
      <c r="G768" s="343">
        <v>60353.8</v>
      </c>
    </row>
    <row r="769" spans="1:7" ht="12" customHeight="1">
      <c r="A769" s="90" t="s">
        <v>657</v>
      </c>
      <c r="B769" s="335">
        <v>1744</v>
      </c>
      <c r="C769" s="346">
        <v>192030</v>
      </c>
      <c r="D769" s="343">
        <v>14750.5</v>
      </c>
      <c r="E769" s="343">
        <v>29657.7</v>
      </c>
      <c r="F769" s="343">
        <v>9827.8</v>
      </c>
      <c r="G769" s="343">
        <v>22518.1</v>
      </c>
    </row>
    <row r="770" spans="1:8" s="325" customFormat="1" ht="12" customHeight="1">
      <c r="A770" s="90" t="s">
        <v>658</v>
      </c>
      <c r="B770" s="344">
        <v>1748</v>
      </c>
      <c r="C770" s="102">
        <v>192040</v>
      </c>
      <c r="D770" s="345">
        <v>0</v>
      </c>
      <c r="E770" s="345">
        <v>0</v>
      </c>
      <c r="F770" s="345">
        <v>0</v>
      </c>
      <c r="G770" s="345">
        <v>0</v>
      </c>
      <c r="H770" s="348"/>
    </row>
    <row r="771" spans="1:7" ht="12" customHeight="1">
      <c r="A771" s="90" t="s">
        <v>686</v>
      </c>
      <c r="B771" s="335">
        <v>1786</v>
      </c>
      <c r="C771" s="346">
        <v>192210</v>
      </c>
      <c r="D771" s="343">
        <v>980217.9</v>
      </c>
      <c r="E771" s="343">
        <v>3403060.9</v>
      </c>
      <c r="F771" s="343">
        <v>7828877.2</v>
      </c>
      <c r="G771" s="343">
        <v>2706069.1</v>
      </c>
    </row>
    <row r="772" spans="1:7" ht="12" customHeight="1">
      <c r="A772" s="90"/>
      <c r="B772" s="335"/>
      <c r="C772" s="346"/>
      <c r="D772" s="343"/>
      <c r="E772" s="343"/>
      <c r="F772" s="343"/>
      <c r="G772" s="343"/>
    </row>
    <row r="773" spans="1:7" ht="12" customHeight="1">
      <c r="A773" s="325" t="s">
        <v>661</v>
      </c>
      <c r="D773" s="343"/>
      <c r="E773" s="343"/>
      <c r="F773" s="343"/>
      <c r="G773" s="343"/>
    </row>
    <row r="774" spans="1:7" ht="12" customHeight="1">
      <c r="A774" s="90" t="s">
        <v>171</v>
      </c>
      <c r="B774" s="335">
        <v>1790</v>
      </c>
      <c r="C774" s="346">
        <v>192070</v>
      </c>
      <c r="D774" s="343">
        <v>396844.2</v>
      </c>
      <c r="E774" s="343">
        <v>1069742.2</v>
      </c>
      <c r="F774" s="343">
        <v>7403471</v>
      </c>
      <c r="G774" s="343">
        <v>1398572.9</v>
      </c>
    </row>
    <row r="775" spans="1:7" ht="12" customHeight="1">
      <c r="A775" s="90"/>
      <c r="B775" s="335"/>
      <c r="C775" s="346"/>
      <c r="D775" s="343"/>
      <c r="E775" s="343"/>
      <c r="F775" s="343"/>
      <c r="G775" s="343"/>
    </row>
    <row r="776" spans="1:7" ht="12" customHeight="1">
      <c r="A776" s="325" t="s">
        <v>663</v>
      </c>
      <c r="D776" s="343"/>
      <c r="E776" s="343"/>
      <c r="F776" s="343"/>
      <c r="G776" s="343"/>
    </row>
    <row r="777" spans="1:7" ht="12" customHeight="1">
      <c r="A777" s="90" t="s">
        <v>172</v>
      </c>
      <c r="B777" s="335">
        <v>1767</v>
      </c>
      <c r="C777" s="346">
        <v>192120</v>
      </c>
      <c r="D777" s="343">
        <v>2649.1</v>
      </c>
      <c r="E777" s="343">
        <v>6200.6</v>
      </c>
      <c r="F777" s="343">
        <v>904346.1</v>
      </c>
      <c r="G777" s="343">
        <v>81712</v>
      </c>
    </row>
    <row r="778" spans="1:7" ht="12" customHeight="1">
      <c r="A778" s="90" t="s">
        <v>664</v>
      </c>
      <c r="B778" s="335">
        <v>1768</v>
      </c>
      <c r="C778" s="346">
        <v>192130</v>
      </c>
      <c r="D778" s="343">
        <v>0</v>
      </c>
      <c r="E778" s="343">
        <v>0</v>
      </c>
      <c r="F778" s="343">
        <v>0</v>
      </c>
      <c r="G778" s="343">
        <v>0</v>
      </c>
    </row>
    <row r="779" spans="1:7" ht="12" customHeight="1">
      <c r="A779" s="90" t="s">
        <v>665</v>
      </c>
      <c r="B779" s="344">
        <v>1769</v>
      </c>
      <c r="C779" s="102">
        <v>192140</v>
      </c>
      <c r="D779" s="345">
        <v>38372.4</v>
      </c>
      <c r="E779" s="345">
        <v>452269.5</v>
      </c>
      <c r="F779" s="345">
        <v>731957.7</v>
      </c>
      <c r="G779" s="345">
        <v>253126.6</v>
      </c>
    </row>
    <row r="780" spans="1:7" ht="12" customHeight="1">
      <c r="A780" s="90" t="s">
        <v>666</v>
      </c>
      <c r="B780" s="335">
        <v>1792</v>
      </c>
      <c r="C780" s="346">
        <v>192220</v>
      </c>
      <c r="D780" s="343">
        <v>41021.5</v>
      </c>
      <c r="E780" s="343">
        <v>458470</v>
      </c>
      <c r="F780" s="343">
        <v>1636303.8</v>
      </c>
      <c r="G780" s="343">
        <v>334838.7</v>
      </c>
    </row>
    <row r="781" spans="1:7" ht="12" customHeight="1">
      <c r="A781" s="90"/>
      <c r="B781" s="335"/>
      <c r="C781" s="346"/>
      <c r="D781" s="343"/>
      <c r="E781" s="343"/>
      <c r="F781" s="343"/>
      <c r="G781" s="343"/>
    </row>
    <row r="782" spans="1:7" ht="12" customHeight="1">
      <c r="A782" s="325" t="s">
        <v>175</v>
      </c>
      <c r="B782" s="335"/>
      <c r="C782" s="346"/>
      <c r="D782" s="343"/>
      <c r="E782" s="343"/>
      <c r="F782" s="343"/>
      <c r="G782" s="343"/>
    </row>
    <row r="783" spans="1:7" ht="12" customHeight="1">
      <c r="A783" s="90" t="s">
        <v>667</v>
      </c>
      <c r="B783" s="335">
        <v>1774</v>
      </c>
      <c r="C783" s="346">
        <v>192085</v>
      </c>
      <c r="D783" s="343">
        <v>0</v>
      </c>
      <c r="E783" s="343">
        <v>0</v>
      </c>
      <c r="F783" s="343">
        <v>77545.7</v>
      </c>
      <c r="G783" s="343">
        <v>9897.6</v>
      </c>
    </row>
    <row r="784" spans="1:7" ht="12" customHeight="1">
      <c r="A784" s="90" t="s">
        <v>174</v>
      </c>
      <c r="B784" s="335">
        <v>1775</v>
      </c>
      <c r="C784" s="346">
        <v>192080</v>
      </c>
      <c r="D784" s="343">
        <v>162793.9</v>
      </c>
      <c r="E784" s="343">
        <v>744647.5</v>
      </c>
      <c r="F784" s="343">
        <v>4342468.6</v>
      </c>
      <c r="G784" s="343">
        <v>869209.2</v>
      </c>
    </row>
    <row r="785" spans="1:7" ht="12" customHeight="1">
      <c r="A785" s="90" t="s">
        <v>668</v>
      </c>
      <c r="B785" s="335">
        <v>1776</v>
      </c>
      <c r="C785" s="346">
        <v>192090</v>
      </c>
      <c r="D785" s="343">
        <v>70498.7</v>
      </c>
      <c r="E785" s="343">
        <v>338664.7</v>
      </c>
      <c r="F785" s="343">
        <v>909426.6</v>
      </c>
      <c r="G785" s="343">
        <v>294116.7</v>
      </c>
    </row>
    <row r="786" spans="1:7" ht="12" customHeight="1">
      <c r="A786" s="90" t="s">
        <v>669</v>
      </c>
      <c r="B786" s="344">
        <v>1777</v>
      </c>
      <c r="C786" s="102">
        <v>192100</v>
      </c>
      <c r="D786" s="345">
        <v>1165.8</v>
      </c>
      <c r="E786" s="345">
        <v>0</v>
      </c>
      <c r="F786" s="345">
        <v>0</v>
      </c>
      <c r="G786" s="345">
        <v>663.4</v>
      </c>
    </row>
    <row r="787" spans="1:7" ht="12" customHeight="1">
      <c r="A787" s="90" t="s">
        <v>670</v>
      </c>
      <c r="B787" s="335">
        <v>1796</v>
      </c>
      <c r="C787" s="346">
        <v>192230</v>
      </c>
      <c r="D787" s="343">
        <v>234458.3</v>
      </c>
      <c r="E787" s="343">
        <v>1083312.2</v>
      </c>
      <c r="F787" s="343">
        <v>5329441</v>
      </c>
      <c r="G787" s="343">
        <v>1173886.9</v>
      </c>
    </row>
    <row r="788" spans="1:7" ht="12" customHeight="1">
      <c r="A788" s="90"/>
      <c r="B788" s="335"/>
      <c r="C788" s="346"/>
      <c r="D788" s="343"/>
      <c r="E788" s="343"/>
      <c r="F788" s="343"/>
      <c r="G788" s="343"/>
    </row>
    <row r="789" spans="1:7" ht="12" customHeight="1">
      <c r="A789" s="90" t="s">
        <v>377</v>
      </c>
      <c r="B789" s="335"/>
      <c r="C789" s="346">
        <v>192160</v>
      </c>
      <c r="D789" s="343">
        <v>1358.3</v>
      </c>
      <c r="E789" s="343">
        <v>57027</v>
      </c>
      <c r="F789" s="343">
        <v>74007</v>
      </c>
      <c r="G789" s="343">
        <v>32879.9</v>
      </c>
    </row>
    <row r="790" spans="1:7" ht="12" customHeight="1">
      <c r="A790" s="90"/>
      <c r="B790" s="335"/>
      <c r="C790" s="346"/>
      <c r="D790" s="343"/>
      <c r="E790" s="343"/>
      <c r="F790" s="343"/>
      <c r="G790" s="343"/>
    </row>
    <row r="791" spans="1:7" ht="12" customHeight="1">
      <c r="A791" s="90" t="s">
        <v>202</v>
      </c>
      <c r="B791" s="335">
        <v>1800</v>
      </c>
      <c r="C791" s="346">
        <v>190175</v>
      </c>
      <c r="D791" s="343">
        <v>1658959.3</v>
      </c>
      <c r="E791" s="343">
        <v>6071612.4</v>
      </c>
      <c r="F791" s="343">
        <v>22272100</v>
      </c>
      <c r="G791" s="343">
        <v>5648911.6</v>
      </c>
    </row>
    <row r="792" spans="1:7" ht="12" customHeight="1">
      <c r="A792" s="90" t="s">
        <v>203</v>
      </c>
      <c r="B792" s="335">
        <v>1651</v>
      </c>
      <c r="C792" s="346">
        <v>180280</v>
      </c>
      <c r="D792" s="343">
        <v>116120.2</v>
      </c>
      <c r="E792" s="343">
        <v>882031.4</v>
      </c>
      <c r="F792" s="343">
        <v>7340845</v>
      </c>
      <c r="G792" s="343">
        <v>1216937.3</v>
      </c>
    </row>
    <row r="793" spans="1:7" ht="12" customHeight="1">
      <c r="A793" s="90" t="s">
        <v>687</v>
      </c>
      <c r="B793" s="335"/>
      <c r="C793" s="346">
        <v>192110</v>
      </c>
      <c r="D793" s="343">
        <v>0</v>
      </c>
      <c r="E793" s="343">
        <v>0</v>
      </c>
      <c r="F793" s="343">
        <v>0</v>
      </c>
      <c r="G793" s="343">
        <v>0</v>
      </c>
    </row>
    <row r="794" spans="1:7" ht="12" customHeight="1">
      <c r="A794" s="90" t="s">
        <v>204</v>
      </c>
      <c r="B794" s="344">
        <v>1805</v>
      </c>
      <c r="C794" s="102">
        <v>192170</v>
      </c>
      <c r="D794" s="345">
        <v>1775079.4</v>
      </c>
      <c r="E794" s="345">
        <v>6953643.8</v>
      </c>
      <c r="F794" s="345">
        <v>29612945</v>
      </c>
      <c r="G794" s="345">
        <v>6865848.9</v>
      </c>
    </row>
    <row r="795" spans="1:7" ht="12" customHeight="1">
      <c r="A795" s="90"/>
      <c r="B795" s="335"/>
      <c r="C795" s="346"/>
      <c r="D795" s="343"/>
      <c r="E795" s="343"/>
      <c r="F795" s="343"/>
      <c r="G795" s="343"/>
    </row>
    <row r="796" spans="1:7" ht="12" customHeight="1">
      <c r="A796" s="90" t="s">
        <v>205</v>
      </c>
      <c r="B796" s="335">
        <v>1806</v>
      </c>
      <c r="C796" s="346">
        <v>192180</v>
      </c>
      <c r="D796" s="343">
        <v>2662125.2</v>
      </c>
      <c r="E796" s="343">
        <v>5736070.8</v>
      </c>
      <c r="F796" s="343">
        <v>6205120</v>
      </c>
      <c r="G796" s="343">
        <v>4638442.6</v>
      </c>
    </row>
    <row r="797" spans="1:7" ht="12" customHeight="1">
      <c r="A797" s="90"/>
      <c r="B797" s="335"/>
      <c r="C797" s="346"/>
      <c r="D797" s="343"/>
      <c r="E797" s="343"/>
      <c r="F797" s="343"/>
      <c r="G797" s="343"/>
    </row>
    <row r="798" spans="1:7" ht="12" customHeight="1">
      <c r="A798" s="90" t="s">
        <v>206</v>
      </c>
      <c r="B798" s="335">
        <v>1809</v>
      </c>
      <c r="C798" s="346">
        <v>192190</v>
      </c>
      <c r="D798" s="343">
        <v>4437204.6</v>
      </c>
      <c r="E798" s="343">
        <v>12689714.6</v>
      </c>
      <c r="F798" s="343">
        <v>35818065</v>
      </c>
      <c r="G798" s="343">
        <v>11504291.5</v>
      </c>
    </row>
    <row r="799" spans="1:7" ht="12" customHeight="1">
      <c r="A799" s="90"/>
      <c r="B799" s="335"/>
      <c r="C799" s="346"/>
      <c r="D799" s="343"/>
      <c r="E799" s="343"/>
      <c r="F799" s="343"/>
      <c r="G799" s="343"/>
    </row>
    <row r="800" spans="1:7" ht="12" customHeight="1">
      <c r="A800" s="90"/>
      <c r="B800" s="335"/>
      <c r="C800" s="346"/>
      <c r="D800" s="343"/>
      <c r="E800" s="343"/>
      <c r="F800" s="343"/>
      <c r="G800" s="343"/>
    </row>
    <row r="801" spans="1:7" ht="12" customHeight="1">
      <c r="A801" s="90" t="s">
        <v>690</v>
      </c>
      <c r="B801" s="335">
        <v>1811</v>
      </c>
      <c r="C801" s="346">
        <v>192200</v>
      </c>
      <c r="D801" s="343">
        <v>38.4</v>
      </c>
      <c r="E801" s="343">
        <v>51.4</v>
      </c>
      <c r="F801" s="343">
        <v>78.2</v>
      </c>
      <c r="G801" s="343">
        <v>54.9</v>
      </c>
    </row>
    <row r="802" spans="1:7" ht="12" customHeight="1">
      <c r="A802" s="93"/>
      <c r="B802" s="344"/>
      <c r="C802" s="102"/>
      <c r="D802" s="341"/>
      <c r="E802" s="341"/>
      <c r="F802" s="341"/>
      <c r="G802" s="341"/>
    </row>
    <row r="803" spans="1:3" ht="12" customHeight="1">
      <c r="A803" s="90"/>
      <c r="B803" s="335"/>
      <c r="C803" s="346"/>
    </row>
    <row r="804" spans="1:3" ht="12" customHeight="1">
      <c r="A804" s="90"/>
      <c r="B804" s="335"/>
      <c r="C804" s="346"/>
    </row>
    <row r="805" spans="1:7" ht="12" customHeight="1">
      <c r="A805" s="321" t="s">
        <v>200</v>
      </c>
      <c r="B805" s="322"/>
      <c r="C805" s="323" t="s">
        <v>691</v>
      </c>
      <c r="D805" s="324"/>
      <c r="E805" s="324"/>
      <c r="F805" s="324"/>
      <c r="G805" s="324"/>
    </row>
    <row r="806" spans="1:7" ht="12" customHeight="1">
      <c r="A806" s="90"/>
      <c r="B806" s="326" t="s">
        <v>387</v>
      </c>
      <c r="C806" s="327"/>
      <c r="D806" s="386" t="s">
        <v>388</v>
      </c>
      <c r="E806" s="329"/>
      <c r="F806" s="329"/>
      <c r="G806" s="329"/>
    </row>
    <row r="807" spans="1:7" ht="12" customHeight="1">
      <c r="A807" s="328" t="s">
        <v>389</v>
      </c>
      <c r="B807" s="326" t="s">
        <v>390</v>
      </c>
      <c r="C807" s="329" t="s">
        <v>391</v>
      </c>
      <c r="D807" s="386"/>
      <c r="E807" s="347" t="s">
        <v>392</v>
      </c>
      <c r="F807" s="329"/>
      <c r="G807" s="329"/>
    </row>
    <row r="808" spans="1:7" ht="12" customHeight="1">
      <c r="A808" s="93" t="s">
        <v>393</v>
      </c>
      <c r="B808" s="330" t="s">
        <v>394</v>
      </c>
      <c r="C808" s="331" t="s">
        <v>395</v>
      </c>
      <c r="D808" s="387" t="s">
        <v>396</v>
      </c>
      <c r="E808" s="331" t="s">
        <v>397</v>
      </c>
      <c r="F808" s="387" t="s">
        <v>398</v>
      </c>
      <c r="G808" s="331" t="s">
        <v>9</v>
      </c>
    </row>
    <row r="809" spans="1:3" ht="12" customHeight="1">
      <c r="A809" s="90"/>
      <c r="B809" s="335"/>
      <c r="C809" s="346"/>
    </row>
    <row r="810" spans="1:3" ht="12" customHeight="1">
      <c r="A810" s="90"/>
      <c r="B810" s="335"/>
      <c r="C810" s="346"/>
    </row>
    <row r="811" spans="1:3" ht="12" customHeight="1">
      <c r="A811" s="325" t="s">
        <v>692</v>
      </c>
      <c r="B811" s="335"/>
      <c r="C811" s="346"/>
    </row>
    <row r="812" spans="1:3" ht="12" customHeight="1">
      <c r="A812" s="325" t="s">
        <v>693</v>
      </c>
      <c r="B812" s="335"/>
      <c r="C812" s="346"/>
    </row>
    <row r="813" spans="1:7" ht="12" customHeight="1">
      <c r="A813" s="90" t="s">
        <v>467</v>
      </c>
      <c r="B813" s="368">
        <v>1879</v>
      </c>
      <c r="C813" s="101">
        <v>180410</v>
      </c>
      <c r="D813" s="369">
        <v>72608.4</v>
      </c>
      <c r="E813" s="369">
        <v>304350.2</v>
      </c>
      <c r="F813" s="369">
        <v>793884.6</v>
      </c>
      <c r="G813" s="369">
        <v>226192.2</v>
      </c>
    </row>
    <row r="814" spans="1:8" ht="12" customHeight="1">
      <c r="A814" s="90" t="s">
        <v>694</v>
      </c>
      <c r="B814" s="344">
        <v>1894</v>
      </c>
      <c r="C814" s="102">
        <v>180420</v>
      </c>
      <c r="D814" s="345">
        <v>-66.2</v>
      </c>
      <c r="E814" s="345">
        <v>1658.8</v>
      </c>
      <c r="F814" s="345">
        <v>33894.5</v>
      </c>
      <c r="G814" s="345">
        <v>3567.7</v>
      </c>
      <c r="H814" s="325"/>
    </row>
    <row r="815" spans="1:7" ht="12" customHeight="1">
      <c r="A815" s="90" t="s">
        <v>695</v>
      </c>
      <c r="B815" s="335">
        <v>1905</v>
      </c>
      <c r="C815" s="346">
        <v>180440</v>
      </c>
      <c r="D815" s="343">
        <v>72542.2</v>
      </c>
      <c r="E815" s="343">
        <v>306009</v>
      </c>
      <c r="F815" s="343">
        <v>827779</v>
      </c>
      <c r="G815" s="343">
        <v>229759.9</v>
      </c>
    </row>
    <row r="816" spans="1:7" ht="12" customHeight="1">
      <c r="A816" s="90"/>
      <c r="B816" s="335"/>
      <c r="C816" s="346"/>
      <c r="D816" s="343"/>
      <c r="E816" s="343"/>
      <c r="F816" s="343"/>
      <c r="G816" s="343"/>
    </row>
    <row r="817" spans="1:7" ht="12" customHeight="1">
      <c r="A817" s="90" t="s">
        <v>633</v>
      </c>
      <c r="B817" s="335">
        <v>1910</v>
      </c>
      <c r="C817" s="346">
        <v>180430</v>
      </c>
      <c r="D817" s="343">
        <v>-15200.2</v>
      </c>
      <c r="E817" s="343">
        <v>67548.7</v>
      </c>
      <c r="F817" s="343">
        <v>71457.4</v>
      </c>
      <c r="G817" s="343">
        <v>19297.5</v>
      </c>
    </row>
    <row r="818" spans="1:7" ht="12" customHeight="1">
      <c r="A818" s="90" t="s">
        <v>266</v>
      </c>
      <c r="B818" s="335">
        <v>1902</v>
      </c>
      <c r="C818" s="346">
        <v>180190</v>
      </c>
      <c r="D818" s="343">
        <v>-19629.4</v>
      </c>
      <c r="E818" s="343">
        <v>10549.6</v>
      </c>
      <c r="F818" s="343">
        <v>-282660.8</v>
      </c>
      <c r="G818" s="343">
        <v>-46794.5</v>
      </c>
    </row>
    <row r="819" spans="1:7" ht="12" customHeight="1">
      <c r="A819" s="90"/>
      <c r="D819" s="343"/>
      <c r="E819" s="343"/>
      <c r="F819" s="343"/>
      <c r="G819" s="343"/>
    </row>
    <row r="820" spans="1:7" ht="12" customHeight="1">
      <c r="A820" s="90" t="s">
        <v>696</v>
      </c>
      <c r="B820" s="335">
        <v>1920</v>
      </c>
      <c r="C820" s="346">
        <v>180450</v>
      </c>
      <c r="D820" s="343">
        <v>37712.6</v>
      </c>
      <c r="E820" s="343">
        <v>384107.3</v>
      </c>
      <c r="F820" s="343">
        <v>616575.6</v>
      </c>
      <c r="G820" s="343">
        <v>202262.9</v>
      </c>
    </row>
    <row r="821" spans="1:7" ht="12" customHeight="1">
      <c r="A821" s="90"/>
      <c r="B821" s="335"/>
      <c r="C821" s="346"/>
      <c r="D821" s="343"/>
      <c r="E821" s="343"/>
      <c r="F821" s="343"/>
      <c r="G821" s="343"/>
    </row>
    <row r="822" spans="1:7" ht="12" customHeight="1">
      <c r="A822" s="90"/>
      <c r="B822" s="335"/>
      <c r="C822" s="346"/>
      <c r="D822" s="343"/>
      <c r="E822" s="343"/>
      <c r="F822" s="343"/>
      <c r="G822" s="343"/>
    </row>
    <row r="823" spans="1:7" ht="12" customHeight="1">
      <c r="A823" s="325" t="s">
        <v>697</v>
      </c>
      <c r="B823" s="335"/>
      <c r="C823" s="346"/>
      <c r="D823" s="343"/>
      <c r="E823" s="343"/>
      <c r="F823" s="343"/>
      <c r="G823" s="343"/>
    </row>
    <row r="824" spans="1:7" ht="12" customHeight="1">
      <c r="A824" s="90" t="s">
        <v>698</v>
      </c>
      <c r="B824" s="335">
        <v>1922</v>
      </c>
      <c r="C824" s="346">
        <v>193060</v>
      </c>
      <c r="D824" s="343">
        <v>0</v>
      </c>
      <c r="E824" s="343">
        <v>0</v>
      </c>
      <c r="F824" s="343">
        <v>0</v>
      </c>
      <c r="G824" s="343">
        <v>0</v>
      </c>
    </row>
    <row r="825" spans="1:7" ht="12" customHeight="1">
      <c r="A825" s="90" t="s">
        <v>699</v>
      </c>
      <c r="B825" s="335"/>
      <c r="C825" s="346">
        <v>193150</v>
      </c>
      <c r="D825" s="343">
        <v>-355.4</v>
      </c>
      <c r="E825" s="343">
        <v>3431.2</v>
      </c>
      <c r="F825" s="343">
        <v>0</v>
      </c>
      <c r="G825" s="343">
        <v>805.5</v>
      </c>
    </row>
    <row r="826" spans="1:7" ht="12" customHeight="1">
      <c r="A826" s="90" t="s">
        <v>377</v>
      </c>
      <c r="B826" s="335"/>
      <c r="C826" s="346">
        <v>193160</v>
      </c>
      <c r="D826" s="343">
        <v>8688.6</v>
      </c>
      <c r="E826" s="343">
        <v>68155.6</v>
      </c>
      <c r="F826" s="343">
        <v>23221.7</v>
      </c>
      <c r="G826" s="343">
        <v>30417.6</v>
      </c>
    </row>
    <row r="827" spans="1:7" ht="12" customHeight="1">
      <c r="A827" s="90" t="s">
        <v>664</v>
      </c>
      <c r="B827" s="344">
        <v>1944</v>
      </c>
      <c r="C827" s="102">
        <v>193130</v>
      </c>
      <c r="D827" s="345">
        <v>0</v>
      </c>
      <c r="E827" s="345">
        <v>0</v>
      </c>
      <c r="F827" s="345">
        <v>0</v>
      </c>
      <c r="G827" s="345">
        <v>0</v>
      </c>
    </row>
    <row r="828" spans="1:7" ht="12" customHeight="1">
      <c r="A828" s="90" t="s">
        <v>202</v>
      </c>
      <c r="B828" s="335">
        <v>1959</v>
      </c>
      <c r="C828" s="346">
        <v>190225</v>
      </c>
      <c r="D828" s="343">
        <v>8333.2</v>
      </c>
      <c r="E828" s="343">
        <v>71586.8</v>
      </c>
      <c r="F828" s="343">
        <v>23221.7</v>
      </c>
      <c r="G828" s="343">
        <v>31223.1</v>
      </c>
    </row>
    <row r="829" spans="1:7" ht="12" customHeight="1">
      <c r="A829" s="90"/>
      <c r="D829" s="343"/>
      <c r="E829" s="343"/>
      <c r="F829" s="343"/>
      <c r="G829" s="343"/>
    </row>
    <row r="830" spans="1:7" ht="12" customHeight="1">
      <c r="A830" s="90" t="s">
        <v>16</v>
      </c>
      <c r="B830" s="335">
        <v>1964</v>
      </c>
      <c r="C830" s="346">
        <v>190235</v>
      </c>
      <c r="D830" s="343">
        <v>-3326.3</v>
      </c>
      <c r="E830" s="343">
        <v>-26884.8</v>
      </c>
      <c r="F830" s="343">
        <v>-571423.9</v>
      </c>
      <c r="G830" s="343">
        <v>-70478.4</v>
      </c>
    </row>
    <row r="831" spans="1:7" ht="12" customHeight="1">
      <c r="A831" s="90"/>
      <c r="B831" s="335"/>
      <c r="C831" s="346"/>
      <c r="D831" s="343"/>
      <c r="E831" s="343"/>
      <c r="F831" s="343"/>
      <c r="G831" s="343"/>
    </row>
    <row r="832" spans="1:7" ht="12" customHeight="1">
      <c r="A832" s="90" t="s">
        <v>204</v>
      </c>
      <c r="B832" s="335">
        <v>1966</v>
      </c>
      <c r="C832" s="346">
        <v>190240</v>
      </c>
      <c r="D832" s="343">
        <v>5007</v>
      </c>
      <c r="E832" s="343">
        <v>44702</v>
      </c>
      <c r="F832" s="343">
        <v>-548202.2</v>
      </c>
      <c r="G832" s="343">
        <v>-39255.3</v>
      </c>
    </row>
    <row r="833" spans="1:7" ht="12" customHeight="1">
      <c r="A833" s="93"/>
      <c r="B833" s="344"/>
      <c r="C833" s="102"/>
      <c r="D833" s="341"/>
      <c r="E833" s="341"/>
      <c r="F833" s="341"/>
      <c r="G833" s="341"/>
    </row>
    <row r="834" spans="1:7" ht="12" customHeight="1">
      <c r="A834" s="95"/>
      <c r="B834" s="368"/>
      <c r="C834" s="101"/>
      <c r="D834" s="360"/>
      <c r="E834" s="360"/>
      <c r="F834" s="360"/>
      <c r="G834" s="360"/>
    </row>
    <row r="835" spans="1:3" ht="12" customHeight="1">
      <c r="A835" s="90"/>
      <c r="B835" s="335"/>
      <c r="C835" s="346"/>
    </row>
    <row r="836" spans="1:7" ht="12" customHeight="1">
      <c r="A836" s="321" t="s">
        <v>208</v>
      </c>
      <c r="B836" s="322"/>
      <c r="C836" s="323" t="s">
        <v>700</v>
      </c>
      <c r="D836" s="324"/>
      <c r="E836" s="324"/>
      <c r="F836" s="324"/>
      <c r="G836" s="324"/>
    </row>
    <row r="837" spans="1:7" ht="12" customHeight="1">
      <c r="A837" s="90"/>
      <c r="B837" s="326" t="s">
        <v>387</v>
      </c>
      <c r="C837" s="327"/>
      <c r="D837" s="386" t="s">
        <v>388</v>
      </c>
      <c r="E837" s="329"/>
      <c r="F837" s="329"/>
      <c r="G837" s="329"/>
    </row>
    <row r="838" spans="1:7" ht="12" customHeight="1">
      <c r="A838" s="328" t="s">
        <v>389</v>
      </c>
      <c r="B838" s="326" t="s">
        <v>390</v>
      </c>
      <c r="C838" s="329" t="s">
        <v>391</v>
      </c>
      <c r="D838" s="386"/>
      <c r="E838" s="347" t="s">
        <v>392</v>
      </c>
      <c r="F838" s="329"/>
      <c r="G838" s="329"/>
    </row>
    <row r="839" spans="1:7" ht="12" customHeight="1">
      <c r="A839" s="93" t="s">
        <v>393</v>
      </c>
      <c r="B839" s="330" t="s">
        <v>394</v>
      </c>
      <c r="C839" s="331" t="s">
        <v>395</v>
      </c>
      <c r="D839" s="387" t="s">
        <v>396</v>
      </c>
      <c r="E839" s="331" t="s">
        <v>397</v>
      </c>
      <c r="F839" s="387" t="s">
        <v>398</v>
      </c>
      <c r="G839" s="331" t="s">
        <v>9</v>
      </c>
    </row>
    <row r="840" spans="1:3" ht="12" customHeight="1">
      <c r="A840" s="90"/>
      <c r="B840" s="335"/>
      <c r="C840" s="346"/>
    </row>
    <row r="841" spans="1:3" ht="12" customHeight="1">
      <c r="A841" s="90"/>
      <c r="B841" s="335"/>
      <c r="C841" s="346"/>
    </row>
    <row r="842" spans="1:7" ht="12" customHeight="1">
      <c r="A842" s="90" t="s">
        <v>263</v>
      </c>
      <c r="B842" s="335">
        <v>1735</v>
      </c>
      <c r="C842" s="346">
        <v>191180</v>
      </c>
      <c r="D842" s="343">
        <v>2630761.4</v>
      </c>
      <c r="E842" s="343">
        <v>5149903.1</v>
      </c>
      <c r="F842" s="343">
        <v>8418553.3</v>
      </c>
      <c r="G842" s="343">
        <v>4636074.5</v>
      </c>
    </row>
    <row r="843" spans="1:7" ht="12" customHeight="1">
      <c r="A843" s="90" t="s">
        <v>182</v>
      </c>
      <c r="B843" s="335">
        <v>1327</v>
      </c>
      <c r="C843" s="346">
        <v>170260</v>
      </c>
      <c r="D843" s="343">
        <v>39036.6</v>
      </c>
      <c r="E843" s="343">
        <v>283668.5</v>
      </c>
      <c r="F843" s="343">
        <v>-1304644</v>
      </c>
      <c r="G843" s="343">
        <v>31136.9</v>
      </c>
    </row>
    <row r="844" spans="1:8" ht="12" customHeight="1">
      <c r="A844" s="90"/>
      <c r="B844" s="335"/>
      <c r="C844" s="346"/>
      <c r="D844" s="343"/>
      <c r="E844" s="343"/>
      <c r="F844" s="343"/>
      <c r="G844" s="343"/>
      <c r="H844" s="325"/>
    </row>
    <row r="845" spans="1:7" ht="12" customHeight="1">
      <c r="A845" s="325" t="s">
        <v>701</v>
      </c>
      <c r="B845" s="335"/>
      <c r="C845" s="346"/>
      <c r="D845" s="343"/>
      <c r="E845" s="343"/>
      <c r="F845" s="343"/>
      <c r="G845" s="343"/>
    </row>
    <row r="846" spans="1:7" ht="12" customHeight="1">
      <c r="A846" s="90" t="s">
        <v>693</v>
      </c>
      <c r="B846" s="335">
        <v>1905</v>
      </c>
      <c r="C846" s="346">
        <v>180440</v>
      </c>
      <c r="D846" s="343">
        <v>72542.2</v>
      </c>
      <c r="E846" s="343">
        <v>306009</v>
      </c>
      <c r="F846" s="343">
        <v>827779</v>
      </c>
      <c r="G846" s="343">
        <v>229759.9</v>
      </c>
    </row>
    <row r="847" spans="1:7" ht="12" customHeight="1">
      <c r="A847" s="90" t="s">
        <v>633</v>
      </c>
      <c r="B847" s="335">
        <v>1910</v>
      </c>
      <c r="C847" s="346">
        <v>180430</v>
      </c>
      <c r="D847" s="343">
        <v>-15200.2</v>
      </c>
      <c r="E847" s="343">
        <v>67548.7</v>
      </c>
      <c r="F847" s="343">
        <v>71457.4</v>
      </c>
      <c r="G847" s="343">
        <v>19297.5</v>
      </c>
    </row>
    <row r="848" spans="1:7" ht="12" customHeight="1">
      <c r="A848" s="90" t="s">
        <v>266</v>
      </c>
      <c r="B848" s="344">
        <v>1902</v>
      </c>
      <c r="C848" s="102">
        <v>180190</v>
      </c>
      <c r="D848" s="345">
        <v>-19629.4</v>
      </c>
      <c r="E848" s="345">
        <v>10549.6</v>
      </c>
      <c r="F848" s="345">
        <v>-282660.8</v>
      </c>
      <c r="G848" s="345">
        <v>-46794.5</v>
      </c>
    </row>
    <row r="849" spans="1:8" s="325" customFormat="1" ht="12" customHeight="1">
      <c r="A849" s="90" t="s">
        <v>199</v>
      </c>
      <c r="B849" s="335">
        <v>1920</v>
      </c>
      <c r="C849" s="101">
        <v>180450</v>
      </c>
      <c r="D849" s="343">
        <v>37712.6</v>
      </c>
      <c r="E849" s="343">
        <v>384107.3</v>
      </c>
      <c r="F849" s="343">
        <v>616575.6</v>
      </c>
      <c r="G849" s="343">
        <v>202262.9</v>
      </c>
      <c r="H849" s="348"/>
    </row>
    <row r="850" spans="1:7" ht="12" customHeight="1">
      <c r="A850" s="90"/>
      <c r="B850" s="335"/>
      <c r="C850" s="346"/>
      <c r="D850" s="343"/>
      <c r="E850" s="343"/>
      <c r="F850" s="343"/>
      <c r="G850" s="343"/>
    </row>
    <row r="851" spans="1:7" ht="12" customHeight="1">
      <c r="A851" s="325" t="s">
        <v>702</v>
      </c>
      <c r="B851" s="335"/>
      <c r="C851" s="346"/>
      <c r="D851" s="343"/>
      <c r="E851" s="343"/>
      <c r="F851" s="343"/>
      <c r="G851" s="343"/>
    </row>
    <row r="852" spans="1:7" ht="12" customHeight="1">
      <c r="A852" s="90" t="s">
        <v>383</v>
      </c>
      <c r="B852" s="335">
        <v>1937</v>
      </c>
      <c r="C852" s="346">
        <v>190230</v>
      </c>
      <c r="D852" s="343">
        <v>8333.2</v>
      </c>
      <c r="E852" s="343">
        <v>71586.8</v>
      </c>
      <c r="F852" s="343">
        <v>23221.7</v>
      </c>
      <c r="G852" s="343">
        <v>31223.1</v>
      </c>
    </row>
    <row r="853" spans="1:7" ht="12" customHeight="1">
      <c r="A853" s="90" t="s">
        <v>16</v>
      </c>
      <c r="B853" s="335">
        <v>1964</v>
      </c>
      <c r="C853" s="346">
        <v>190235</v>
      </c>
      <c r="D853" s="343">
        <v>-3326.3</v>
      </c>
      <c r="E853" s="343">
        <v>-26884.8</v>
      </c>
      <c r="F853" s="343">
        <v>-571423.9</v>
      </c>
      <c r="G853" s="343">
        <v>-70478.4</v>
      </c>
    </row>
    <row r="854" spans="1:7" ht="12" customHeight="1">
      <c r="A854" s="90"/>
      <c r="B854" s="335"/>
      <c r="C854" s="346"/>
      <c r="D854" s="343"/>
      <c r="E854" s="343"/>
      <c r="F854" s="343"/>
      <c r="G854" s="343"/>
    </row>
    <row r="855" spans="1:7" ht="12" customHeight="1">
      <c r="A855" s="90" t="s">
        <v>204</v>
      </c>
      <c r="B855" s="335">
        <v>1966</v>
      </c>
      <c r="C855" s="346">
        <v>190240</v>
      </c>
      <c r="D855" s="343">
        <v>5007</v>
      </c>
      <c r="E855" s="343">
        <v>44702</v>
      </c>
      <c r="F855" s="343">
        <v>-548202.2</v>
      </c>
      <c r="G855" s="343">
        <v>-39255.3</v>
      </c>
    </row>
    <row r="856" spans="1:7" ht="12" customHeight="1">
      <c r="A856" s="90"/>
      <c r="B856" s="335"/>
      <c r="C856" s="346"/>
      <c r="D856" s="343"/>
      <c r="E856" s="343"/>
      <c r="F856" s="343"/>
      <c r="G856" s="343"/>
    </row>
    <row r="857" spans="1:7" ht="12" customHeight="1">
      <c r="A857" s="325" t="s">
        <v>703</v>
      </c>
      <c r="B857" s="335"/>
      <c r="C857" s="346"/>
      <c r="D857" s="343"/>
      <c r="E857" s="343"/>
      <c r="F857" s="343"/>
      <c r="G857" s="343"/>
    </row>
    <row r="858" spans="1:7" ht="12" customHeight="1">
      <c r="A858" s="90" t="s">
        <v>650</v>
      </c>
      <c r="B858" s="335"/>
      <c r="C858" s="346">
        <v>171390</v>
      </c>
      <c r="D858" s="343">
        <v>0</v>
      </c>
      <c r="E858" s="343">
        <v>-10.8</v>
      </c>
      <c r="F858" s="343">
        <v>0</v>
      </c>
      <c r="G858" s="343">
        <v>-3.6</v>
      </c>
    </row>
    <row r="859" spans="1:7" ht="12" customHeight="1">
      <c r="A859" s="90" t="s">
        <v>187</v>
      </c>
      <c r="B859" s="335">
        <v>1516</v>
      </c>
      <c r="C859" s="346">
        <v>171360</v>
      </c>
      <c r="D859" s="343">
        <v>6585.8</v>
      </c>
      <c r="E859" s="343">
        <v>-3984.5</v>
      </c>
      <c r="F859" s="343">
        <v>0</v>
      </c>
      <c r="G859" s="343">
        <v>3390.2</v>
      </c>
    </row>
    <row r="860" spans="1:7" ht="12" customHeight="1">
      <c r="A860" s="90" t="s">
        <v>704</v>
      </c>
      <c r="B860" s="335">
        <v>1544</v>
      </c>
      <c r="C860" s="346">
        <v>171380</v>
      </c>
      <c r="D860" s="343">
        <v>-662.9</v>
      </c>
      <c r="E860" s="343">
        <v>71584.5</v>
      </c>
      <c r="F860" s="343">
        <v>0</v>
      </c>
      <c r="G860" s="343">
        <v>20638.2</v>
      </c>
    </row>
    <row r="861" spans="1:7" ht="12" customHeight="1">
      <c r="A861" s="90" t="s">
        <v>177</v>
      </c>
      <c r="B861" s="335">
        <v>1500</v>
      </c>
      <c r="C861" s="346">
        <v>171340</v>
      </c>
      <c r="D861" s="343">
        <v>0</v>
      </c>
      <c r="E861" s="343">
        <v>0</v>
      </c>
      <c r="F861" s="343">
        <v>0</v>
      </c>
      <c r="G861" s="343">
        <v>0</v>
      </c>
    </row>
    <row r="862" spans="1:7" ht="12" customHeight="1">
      <c r="A862" s="90"/>
      <c r="B862" s="335"/>
      <c r="C862" s="346"/>
      <c r="D862" s="343"/>
      <c r="E862" s="343"/>
      <c r="F862" s="343"/>
      <c r="G862" s="343"/>
    </row>
    <row r="863" spans="1:7" ht="12" customHeight="1">
      <c r="A863" s="325" t="s">
        <v>705</v>
      </c>
      <c r="B863" s="335"/>
      <c r="C863" s="346"/>
      <c r="D863" s="343"/>
      <c r="E863" s="343"/>
      <c r="F863" s="343"/>
      <c r="G863" s="343"/>
    </row>
    <row r="864" spans="1:7" ht="12" customHeight="1">
      <c r="A864" s="90" t="s">
        <v>155</v>
      </c>
      <c r="B864" s="335">
        <v>1406</v>
      </c>
      <c r="C864" s="346">
        <v>170300</v>
      </c>
      <c r="D864" s="343">
        <v>39741.7</v>
      </c>
      <c r="E864" s="343">
        <v>62726.3</v>
      </c>
      <c r="F864" s="343">
        <v>32944.5</v>
      </c>
      <c r="G864" s="343">
        <v>59766</v>
      </c>
    </row>
    <row r="865" spans="1:7" ht="12" customHeight="1">
      <c r="A865" s="90" t="s">
        <v>706</v>
      </c>
      <c r="B865" s="335">
        <v>1518</v>
      </c>
      <c r="C865" s="346">
        <v>171350</v>
      </c>
      <c r="D865" s="343">
        <v>-16573.5</v>
      </c>
      <c r="E865" s="343">
        <v>-131173</v>
      </c>
      <c r="F865" s="343">
        <v>-944218.2</v>
      </c>
      <c r="G865" s="343">
        <v>-156035.1</v>
      </c>
    </row>
    <row r="866" spans="1:7" ht="12" customHeight="1">
      <c r="A866" s="90"/>
      <c r="B866" s="335"/>
      <c r="C866" s="346"/>
      <c r="D866" s="343"/>
      <c r="E866" s="343"/>
      <c r="F866" s="343"/>
      <c r="G866" s="343"/>
    </row>
    <row r="867" spans="1:7" ht="12" customHeight="1">
      <c r="A867" s="90" t="s">
        <v>707</v>
      </c>
      <c r="B867" s="335">
        <v>1976</v>
      </c>
      <c r="C867" s="346">
        <v>170500</v>
      </c>
      <c r="D867" s="343">
        <v>-50392.3</v>
      </c>
      <c r="E867" s="343">
        <v>-126310.1</v>
      </c>
      <c r="F867" s="343">
        <v>-977162.7</v>
      </c>
      <c r="G867" s="343">
        <v>-191776.3</v>
      </c>
    </row>
    <row r="868" spans="1:7" ht="12" customHeight="1">
      <c r="A868" s="90"/>
      <c r="B868" s="335"/>
      <c r="C868" s="346"/>
      <c r="D868" s="343"/>
      <c r="E868" s="343"/>
      <c r="F868" s="343"/>
      <c r="G868" s="343"/>
    </row>
    <row r="869" spans="1:7" ht="12" customHeight="1">
      <c r="A869" s="90" t="s">
        <v>273</v>
      </c>
      <c r="B869" s="335">
        <v>1806</v>
      </c>
      <c r="C869" s="346">
        <v>192180</v>
      </c>
      <c r="D869" s="343">
        <v>2662125.2</v>
      </c>
      <c r="E869" s="343">
        <v>5736070.8</v>
      </c>
      <c r="F869" s="343">
        <v>6205120</v>
      </c>
      <c r="G869" s="343">
        <v>4638442.6</v>
      </c>
    </row>
    <row r="870" spans="1:7" ht="12" customHeight="1">
      <c r="A870" s="93"/>
      <c r="B870" s="344"/>
      <c r="C870" s="102"/>
      <c r="D870" s="341"/>
      <c r="E870" s="341"/>
      <c r="F870" s="341"/>
      <c r="G870" s="341"/>
    </row>
    <row r="871" spans="1:3" ht="12" customHeight="1">
      <c r="A871" s="90"/>
      <c r="B871" s="335"/>
      <c r="C871" s="346"/>
    </row>
    <row r="872" spans="1:3" ht="12" customHeight="1">
      <c r="A872" s="90"/>
      <c r="B872" s="335"/>
      <c r="C872" s="346"/>
    </row>
    <row r="873" spans="1:7" ht="12" customHeight="1">
      <c r="A873" s="321" t="s">
        <v>215</v>
      </c>
      <c r="B873" s="322"/>
      <c r="C873" s="323" t="s">
        <v>708</v>
      </c>
      <c r="D873" s="324"/>
      <c r="E873" s="324"/>
      <c r="F873" s="324"/>
      <c r="G873" s="324"/>
    </row>
    <row r="874" spans="1:7" ht="12" customHeight="1">
      <c r="A874" s="90"/>
      <c r="B874" s="326" t="s">
        <v>387</v>
      </c>
      <c r="C874" s="327"/>
      <c r="D874" s="386" t="s">
        <v>388</v>
      </c>
      <c r="E874" s="329"/>
      <c r="F874" s="329"/>
      <c r="G874" s="329"/>
    </row>
    <row r="875" spans="1:8" ht="12" customHeight="1">
      <c r="A875" s="328" t="s">
        <v>389</v>
      </c>
      <c r="B875" s="326" t="s">
        <v>390</v>
      </c>
      <c r="C875" s="329" t="s">
        <v>391</v>
      </c>
      <c r="D875" s="386"/>
      <c r="E875" s="347" t="s">
        <v>392</v>
      </c>
      <c r="F875" s="329"/>
      <c r="G875" s="329"/>
      <c r="H875" s="385">
        <v>0</v>
      </c>
    </row>
    <row r="876" spans="1:7" ht="12" customHeight="1">
      <c r="A876" s="93" t="s">
        <v>393</v>
      </c>
      <c r="B876" s="330" t="s">
        <v>394</v>
      </c>
      <c r="C876" s="331" t="s">
        <v>395</v>
      </c>
      <c r="D876" s="387" t="s">
        <v>396</v>
      </c>
      <c r="E876" s="331" t="s">
        <v>397</v>
      </c>
      <c r="F876" s="387" t="s">
        <v>398</v>
      </c>
      <c r="G876" s="331" t="s">
        <v>9</v>
      </c>
    </row>
    <row r="877" spans="1:3" ht="12" customHeight="1">
      <c r="A877" s="90"/>
      <c r="B877" s="335"/>
      <c r="C877" s="346"/>
    </row>
    <row r="878" spans="1:3" ht="12" customHeight="1">
      <c r="A878" s="90"/>
      <c r="B878" s="335"/>
      <c r="C878" s="346"/>
    </row>
    <row r="879" spans="1:3" ht="12" customHeight="1">
      <c r="A879" s="325" t="s">
        <v>709</v>
      </c>
      <c r="B879" s="335"/>
      <c r="C879" s="346"/>
    </row>
    <row r="880" spans="1:7" ht="12" customHeight="1">
      <c r="A880" s="90" t="s">
        <v>137</v>
      </c>
      <c r="B880" s="335">
        <v>1194</v>
      </c>
      <c r="C880" s="346">
        <v>290110</v>
      </c>
      <c r="D880" s="343">
        <v>241682</v>
      </c>
      <c r="E880" s="343">
        <v>962721.6</v>
      </c>
      <c r="F880" s="343">
        <v>558705.2</v>
      </c>
      <c r="G880" s="343">
        <v>615090.7</v>
      </c>
    </row>
    <row r="881" spans="1:7" ht="12" customHeight="1">
      <c r="A881" s="90" t="s">
        <v>76</v>
      </c>
      <c r="B881" s="335">
        <v>1315</v>
      </c>
      <c r="C881" s="346">
        <v>170050</v>
      </c>
      <c r="D881" s="343">
        <v>2096.8</v>
      </c>
      <c r="E881" s="343">
        <v>13020.1</v>
      </c>
      <c r="F881" s="343">
        <v>76729.9</v>
      </c>
      <c r="G881" s="343">
        <v>16275.6</v>
      </c>
    </row>
    <row r="882" spans="1:8" ht="12" customHeight="1">
      <c r="A882" s="90" t="s">
        <v>140</v>
      </c>
      <c r="B882" s="335">
        <v>692</v>
      </c>
      <c r="C882" s="346">
        <v>170145</v>
      </c>
      <c r="D882" s="343">
        <v>8621.8</v>
      </c>
      <c r="E882" s="343">
        <v>21830.8</v>
      </c>
      <c r="F882" s="343">
        <v>148120.7</v>
      </c>
      <c r="G882" s="343">
        <v>30061.8</v>
      </c>
      <c r="H882" s="325"/>
    </row>
    <row r="883" spans="1:7" ht="12" customHeight="1">
      <c r="A883" s="90" t="s">
        <v>371</v>
      </c>
      <c r="B883" s="335">
        <v>1106</v>
      </c>
      <c r="C883" s="346">
        <v>170311</v>
      </c>
      <c r="D883" s="343">
        <v>4822.1</v>
      </c>
      <c r="E883" s="343">
        <v>54615.1</v>
      </c>
      <c r="F883" s="343">
        <v>483958.1</v>
      </c>
      <c r="G883" s="343">
        <v>80804</v>
      </c>
    </row>
    <row r="884" spans="1:7" ht="12" customHeight="1">
      <c r="A884" s="90" t="s">
        <v>372</v>
      </c>
      <c r="B884" s="335">
        <v>1107</v>
      </c>
      <c r="C884" s="346">
        <v>170312</v>
      </c>
      <c r="D884" s="343">
        <v>1671.9</v>
      </c>
      <c r="E884" s="343">
        <v>8128.3</v>
      </c>
      <c r="F884" s="343">
        <v>68474.2</v>
      </c>
      <c r="G884" s="343">
        <v>12213.9</v>
      </c>
    </row>
    <row r="885" spans="1:7" ht="12" customHeight="1">
      <c r="A885" s="90" t="s">
        <v>217</v>
      </c>
      <c r="B885" s="344">
        <v>2020</v>
      </c>
      <c r="C885" s="102">
        <v>290500</v>
      </c>
      <c r="D885" s="345">
        <v>465251</v>
      </c>
      <c r="E885" s="345">
        <v>568083</v>
      </c>
      <c r="F885" s="345">
        <v>652567.6</v>
      </c>
      <c r="G885" s="345">
        <v>544826.4</v>
      </c>
    </row>
    <row r="886" spans="1:7" ht="12" customHeight="1">
      <c r="A886" s="90" t="s">
        <v>218</v>
      </c>
      <c r="B886" s="335">
        <v>2021</v>
      </c>
      <c r="C886" s="346">
        <v>290512</v>
      </c>
      <c r="D886" s="343">
        <v>-236587.9</v>
      </c>
      <c r="E886" s="343">
        <v>323084.5</v>
      </c>
      <c r="F886" s="343">
        <v>-717685.5</v>
      </c>
      <c r="G886" s="343">
        <v>-36539.7</v>
      </c>
    </row>
    <row r="887" spans="1:8" s="325" customFormat="1" ht="12" customHeight="1">
      <c r="A887" s="90"/>
      <c r="B887" s="335"/>
      <c r="C887" s="346"/>
      <c r="D887" s="343"/>
      <c r="E887" s="343"/>
      <c r="F887" s="343"/>
      <c r="G887" s="343"/>
      <c r="H887" s="348"/>
    </row>
    <row r="888" spans="1:7" ht="12" customHeight="1">
      <c r="A888" s="90" t="s">
        <v>710</v>
      </c>
      <c r="B888" s="335">
        <v>695</v>
      </c>
      <c r="C888" s="346">
        <v>185186</v>
      </c>
      <c r="D888" s="343">
        <v>2386255.1</v>
      </c>
      <c r="E888" s="343">
        <v>8603768.3</v>
      </c>
      <c r="F888" s="343">
        <v>21836587.4</v>
      </c>
      <c r="G888" s="343">
        <v>7181349.7</v>
      </c>
    </row>
    <row r="889" spans="1:3" ht="12" customHeight="1">
      <c r="A889" s="90"/>
      <c r="B889" s="335"/>
      <c r="C889" s="346"/>
    </row>
    <row r="890" spans="1:7" ht="12" customHeight="1">
      <c r="A890" s="90" t="s">
        <v>711</v>
      </c>
      <c r="B890" s="335">
        <v>2027</v>
      </c>
      <c r="C890" s="346">
        <v>290520</v>
      </c>
      <c r="D890" s="334">
        <v>-9.9</v>
      </c>
      <c r="E890" s="334">
        <v>3.8</v>
      </c>
      <c r="F890" s="334">
        <v>-3.3</v>
      </c>
      <c r="G890" s="334">
        <v>-0.5</v>
      </c>
    </row>
    <row r="891" spans="1:3" ht="12" customHeight="1">
      <c r="A891" s="90"/>
      <c r="B891" s="335"/>
      <c r="C891" s="346"/>
    </row>
    <row r="892" spans="1:3" ht="12" customHeight="1">
      <c r="A892" s="325" t="s">
        <v>224</v>
      </c>
      <c r="B892" s="335"/>
      <c r="C892" s="346"/>
    </row>
    <row r="893" spans="1:7" ht="12" customHeight="1">
      <c r="A893" s="90" t="s">
        <v>137</v>
      </c>
      <c r="B893" s="335">
        <v>1194</v>
      </c>
      <c r="C893" s="346">
        <v>290110</v>
      </c>
      <c r="D893" s="343">
        <v>241682</v>
      </c>
      <c r="E893" s="343">
        <v>962721.6</v>
      </c>
      <c r="F893" s="343">
        <v>558705.2</v>
      </c>
      <c r="G893" s="343">
        <v>615090.7</v>
      </c>
    </row>
    <row r="894" spans="1:7" ht="12" customHeight="1">
      <c r="A894" s="90" t="s">
        <v>76</v>
      </c>
      <c r="B894" s="335">
        <v>1315</v>
      </c>
      <c r="C894" s="346">
        <v>170050</v>
      </c>
      <c r="D894" s="343">
        <v>2096.8</v>
      </c>
      <c r="E894" s="343">
        <v>13020.1</v>
      </c>
      <c r="F894" s="343">
        <v>76729.9</v>
      </c>
      <c r="G894" s="343">
        <v>16275.6</v>
      </c>
    </row>
    <row r="895" spans="1:7" ht="12" customHeight="1">
      <c r="A895" s="90" t="s">
        <v>712</v>
      </c>
      <c r="B895" s="335">
        <v>2023</v>
      </c>
      <c r="C895" s="346">
        <v>290505</v>
      </c>
      <c r="D895" s="343">
        <v>95450.2</v>
      </c>
      <c r="E895" s="343">
        <v>344150.7</v>
      </c>
      <c r="F895" s="343">
        <v>873463.5</v>
      </c>
      <c r="G895" s="343">
        <v>287254</v>
      </c>
    </row>
    <row r="896" spans="1:7" ht="12" customHeight="1">
      <c r="A896" s="90" t="s">
        <v>140</v>
      </c>
      <c r="B896" s="335">
        <v>692</v>
      </c>
      <c r="C896" s="346">
        <v>170145</v>
      </c>
      <c r="D896" s="343">
        <v>8621.8</v>
      </c>
      <c r="E896" s="343">
        <v>21830.8</v>
      </c>
      <c r="F896" s="343">
        <v>148120.7</v>
      </c>
      <c r="G896" s="343">
        <v>30061.8</v>
      </c>
    </row>
    <row r="897" spans="1:7" ht="12" customHeight="1">
      <c r="A897" s="90" t="s">
        <v>371</v>
      </c>
      <c r="B897" s="335">
        <v>1106</v>
      </c>
      <c r="C897" s="346">
        <v>170311</v>
      </c>
      <c r="D897" s="343">
        <v>4822.1</v>
      </c>
      <c r="E897" s="343">
        <v>54615.1</v>
      </c>
      <c r="F897" s="343">
        <v>483958.1</v>
      </c>
      <c r="G897" s="343">
        <v>80804</v>
      </c>
    </row>
    <row r="898" spans="1:7" ht="12" customHeight="1">
      <c r="A898" s="90" t="s">
        <v>372</v>
      </c>
      <c r="B898" s="335">
        <v>1107</v>
      </c>
      <c r="C898" s="346">
        <v>170312</v>
      </c>
      <c r="D898" s="343">
        <v>1671.9</v>
      </c>
      <c r="E898" s="343">
        <v>8128.3</v>
      </c>
      <c r="F898" s="343">
        <v>68474.2</v>
      </c>
      <c r="G898" s="343">
        <v>12213.9</v>
      </c>
    </row>
    <row r="899" spans="1:7" ht="12" customHeight="1">
      <c r="A899" s="90" t="s">
        <v>113</v>
      </c>
      <c r="B899" s="344">
        <v>1155</v>
      </c>
      <c r="C899" s="102">
        <v>150140</v>
      </c>
      <c r="D899" s="345">
        <v>319596.4</v>
      </c>
      <c r="E899" s="345">
        <v>2020631.6</v>
      </c>
      <c r="F899" s="345">
        <v>6781317</v>
      </c>
      <c r="G899" s="345">
        <v>1740047.4</v>
      </c>
    </row>
    <row r="900" spans="1:7" ht="12" customHeight="1">
      <c r="A900" s="90" t="s">
        <v>224</v>
      </c>
      <c r="B900" s="335">
        <v>2026</v>
      </c>
      <c r="C900" s="346">
        <v>290510</v>
      </c>
      <c r="D900" s="343">
        <v>452809.3</v>
      </c>
      <c r="E900" s="343">
        <v>2567648.3</v>
      </c>
      <c r="F900" s="343">
        <v>5842735.6</v>
      </c>
      <c r="G900" s="343">
        <v>1961080</v>
      </c>
    </row>
    <row r="901" spans="1:7" ht="12" customHeight="1">
      <c r="A901" s="90"/>
      <c r="B901" s="335"/>
      <c r="C901" s="346"/>
      <c r="D901" s="343"/>
      <c r="E901" s="343"/>
      <c r="F901" s="343"/>
      <c r="G901" s="343"/>
    </row>
    <row r="902" spans="1:7" ht="12" customHeight="1">
      <c r="A902" s="90" t="s">
        <v>713</v>
      </c>
      <c r="B902" s="335">
        <v>588</v>
      </c>
      <c r="C902" s="346">
        <v>120060</v>
      </c>
      <c r="D902" s="343">
        <v>4384.2</v>
      </c>
      <c r="E902" s="343">
        <v>15910.5</v>
      </c>
      <c r="F902" s="343">
        <v>44667.2</v>
      </c>
      <c r="G902" s="343">
        <v>13699.1</v>
      </c>
    </row>
    <row r="903" spans="1:7" ht="12" customHeight="1">
      <c r="A903" s="90"/>
      <c r="B903" s="335"/>
      <c r="C903" s="346"/>
      <c r="D903" s="343"/>
      <c r="E903" s="343"/>
      <c r="F903" s="343"/>
      <c r="G903" s="343"/>
    </row>
    <row r="904" spans="1:7" ht="12" customHeight="1">
      <c r="A904" s="90" t="s">
        <v>226</v>
      </c>
      <c r="B904" s="335">
        <v>2028</v>
      </c>
      <c r="C904" s="346">
        <v>290515</v>
      </c>
      <c r="D904" s="343">
        <v>103.3</v>
      </c>
      <c r="E904" s="343">
        <v>161.4</v>
      </c>
      <c r="F904" s="343">
        <v>130.8</v>
      </c>
      <c r="G904" s="343">
        <v>143.2</v>
      </c>
    </row>
    <row r="905" spans="1:7" ht="12" customHeight="1">
      <c r="A905" s="93"/>
      <c r="B905" s="344"/>
      <c r="C905" s="102"/>
      <c r="D905" s="102"/>
      <c r="E905" s="102"/>
      <c r="F905" s="102"/>
      <c r="G905" s="102"/>
    </row>
    <row r="906" spans="1:3" ht="12" customHeight="1">
      <c r="A906" s="90"/>
      <c r="B906" s="335"/>
      <c r="C906" s="346"/>
    </row>
    <row r="907" spans="1:3" ht="12" customHeight="1">
      <c r="A907" s="90"/>
      <c r="B907" s="335"/>
      <c r="C907" s="346"/>
    </row>
    <row r="908" spans="1:7" ht="12" customHeight="1">
      <c r="A908" s="321" t="s">
        <v>221</v>
      </c>
      <c r="B908" s="322"/>
      <c r="C908" s="323" t="s">
        <v>110</v>
      </c>
      <c r="D908" s="324"/>
      <c r="E908" s="324"/>
      <c r="F908" s="324"/>
      <c r="G908" s="324"/>
    </row>
    <row r="909" spans="1:3" ht="12" customHeight="1">
      <c r="A909" s="90"/>
      <c r="B909" s="335"/>
      <c r="C909" s="346"/>
    </row>
    <row r="910" spans="1:7" ht="12" customHeight="1">
      <c r="A910" s="90"/>
      <c r="B910" s="326" t="s">
        <v>387</v>
      </c>
      <c r="C910" s="327"/>
      <c r="D910" s="386" t="s">
        <v>388</v>
      </c>
      <c r="E910" s="329"/>
      <c r="F910" s="329"/>
      <c r="G910" s="329"/>
    </row>
    <row r="911" spans="1:7" ht="12" customHeight="1">
      <c r="A911" s="328" t="s">
        <v>389</v>
      </c>
      <c r="B911" s="326" t="s">
        <v>390</v>
      </c>
      <c r="C911" s="329" t="s">
        <v>391</v>
      </c>
      <c r="D911" s="386"/>
      <c r="E911" s="347" t="s">
        <v>392</v>
      </c>
      <c r="F911" s="329"/>
      <c r="G911" s="329"/>
    </row>
    <row r="912" spans="1:7" ht="12" customHeight="1">
      <c r="A912" s="93" t="s">
        <v>393</v>
      </c>
      <c r="B912" s="330" t="s">
        <v>394</v>
      </c>
      <c r="C912" s="331" t="s">
        <v>395</v>
      </c>
      <c r="D912" s="387" t="s">
        <v>396</v>
      </c>
      <c r="E912" s="331" t="s">
        <v>397</v>
      </c>
      <c r="F912" s="387" t="s">
        <v>398</v>
      </c>
      <c r="G912" s="331" t="s">
        <v>9</v>
      </c>
    </row>
    <row r="913" ht="12" customHeight="1">
      <c r="A913" s="90"/>
    </row>
    <row r="914" spans="1:7" ht="12" customHeight="1">
      <c r="A914" s="90" t="s">
        <v>714</v>
      </c>
      <c r="B914" s="335">
        <v>2109</v>
      </c>
      <c r="C914" s="346">
        <v>3070</v>
      </c>
      <c r="D914" s="343">
        <v>4627.3</v>
      </c>
      <c r="E914" s="343">
        <v>15973.9</v>
      </c>
      <c r="F914" s="343">
        <v>47524.9</v>
      </c>
      <c r="G914" s="343">
        <v>14251.5</v>
      </c>
    </row>
    <row r="915" spans="1:7" ht="12" customHeight="1">
      <c r="A915" s="90"/>
      <c r="D915" s="343"/>
      <c r="E915" s="343"/>
      <c r="F915" s="343"/>
      <c r="G915" s="343"/>
    </row>
    <row r="916" spans="1:7" ht="12" customHeight="1">
      <c r="A916" s="90" t="s">
        <v>715</v>
      </c>
      <c r="B916" s="335">
        <v>2103</v>
      </c>
      <c r="C916" s="346">
        <v>290990</v>
      </c>
      <c r="D916" s="343">
        <v>82.6</v>
      </c>
      <c r="E916" s="343">
        <v>80</v>
      </c>
      <c r="F916" s="343">
        <v>58.5</v>
      </c>
      <c r="G916" s="343">
        <v>79.6</v>
      </c>
    </row>
    <row r="917" spans="1:7" ht="12" customHeight="1">
      <c r="A917" s="90"/>
      <c r="B917" s="335"/>
      <c r="C917" s="346"/>
      <c r="D917" s="343"/>
      <c r="E917" s="343"/>
      <c r="F917" s="343"/>
      <c r="G917" s="343"/>
    </row>
    <row r="918" spans="1:7" ht="12" customHeight="1">
      <c r="A918" s="90" t="s">
        <v>716</v>
      </c>
      <c r="B918" s="335">
        <v>2100</v>
      </c>
      <c r="C918" s="346">
        <v>290995</v>
      </c>
      <c r="D918" s="343">
        <v>11.9</v>
      </c>
      <c r="E918" s="343">
        <v>11.8</v>
      </c>
      <c r="F918" s="343">
        <v>9.8</v>
      </c>
      <c r="G918" s="343">
        <v>11.6</v>
      </c>
    </row>
    <row r="919" spans="1:7" ht="12" customHeight="1">
      <c r="A919" s="90"/>
      <c r="B919" s="335"/>
      <c r="C919" s="346"/>
      <c r="D919" s="343"/>
      <c r="E919" s="343"/>
      <c r="F919" s="343"/>
      <c r="G919" s="343"/>
    </row>
    <row r="920" spans="1:7" ht="12" customHeight="1">
      <c r="A920" s="90" t="s">
        <v>717</v>
      </c>
      <c r="B920" s="335">
        <v>4</v>
      </c>
      <c r="C920" s="346">
        <v>290997</v>
      </c>
      <c r="D920" s="334">
        <v>8.8</v>
      </c>
      <c r="E920" s="334">
        <v>33.6</v>
      </c>
      <c r="F920" s="334">
        <v>83.1</v>
      </c>
      <c r="G920" s="334">
        <v>27.7</v>
      </c>
    </row>
    <row r="921" spans="1:7" ht="12" customHeight="1">
      <c r="A921" s="90"/>
      <c r="B921" s="335"/>
      <c r="C921" s="346"/>
      <c r="D921" s="343"/>
      <c r="E921" s="343"/>
      <c r="F921" s="343"/>
      <c r="G921" s="343"/>
    </row>
    <row r="922" spans="1:7" ht="12" customHeight="1">
      <c r="A922" s="90" t="s">
        <v>718</v>
      </c>
      <c r="B922" s="335">
        <v>7</v>
      </c>
      <c r="C922" s="346">
        <v>101060</v>
      </c>
      <c r="D922" s="343">
        <v>1982.4</v>
      </c>
      <c r="E922" s="343">
        <v>1984.8</v>
      </c>
      <c r="F922" s="343">
        <v>1989.6</v>
      </c>
      <c r="G922" s="343">
        <v>1984.9</v>
      </c>
    </row>
    <row r="923" spans="1:7" ht="12" customHeight="1">
      <c r="A923" s="90"/>
      <c r="B923" s="335"/>
      <c r="C923" s="346"/>
      <c r="D923" s="343"/>
      <c r="E923" s="343"/>
      <c r="F923" s="343"/>
      <c r="G923" s="343"/>
    </row>
    <row r="924" spans="1:7" ht="12" customHeight="1">
      <c r="A924" s="90"/>
      <c r="B924" s="335"/>
      <c r="C924" s="346"/>
      <c r="D924" s="343"/>
      <c r="E924" s="343"/>
      <c r="F924" s="343"/>
      <c r="G924" s="343"/>
    </row>
    <row r="925" spans="1:7" ht="12" customHeight="1">
      <c r="A925" s="90" t="s">
        <v>769</v>
      </c>
      <c r="B925" s="335">
        <v>2108</v>
      </c>
      <c r="C925" s="346">
        <v>3060</v>
      </c>
      <c r="D925" s="343">
        <v>173964.5</v>
      </c>
      <c r="E925" s="343">
        <v>607681.7</v>
      </c>
      <c r="F925" s="343">
        <v>1820092</v>
      </c>
      <c r="G925" s="343">
        <v>541919</v>
      </c>
    </row>
    <row r="926" spans="1:7" ht="12" customHeight="1">
      <c r="A926" s="90"/>
      <c r="B926" s="335"/>
      <c r="C926" s="346"/>
      <c r="D926" s="343"/>
      <c r="E926" s="343"/>
      <c r="F926" s="343"/>
      <c r="G926" s="343"/>
    </row>
    <row r="927" spans="1:7" ht="12" customHeight="1">
      <c r="A927" s="90" t="s">
        <v>719</v>
      </c>
      <c r="B927" s="335">
        <v>2199</v>
      </c>
      <c r="C927" s="346">
        <v>101</v>
      </c>
      <c r="D927" s="343">
        <v>47</v>
      </c>
      <c r="E927" s="343">
        <v>30</v>
      </c>
      <c r="F927" s="343">
        <v>16</v>
      </c>
      <c r="G927" s="343">
        <v>93</v>
      </c>
    </row>
    <row r="928" spans="1:7" ht="12" customHeight="1">
      <c r="A928" s="90" t="s">
        <v>720</v>
      </c>
      <c r="B928" s="335">
        <v>2200</v>
      </c>
      <c r="C928" s="346">
        <v>102</v>
      </c>
      <c r="D928" s="343">
        <v>207.5</v>
      </c>
      <c r="E928" s="343">
        <v>78.2</v>
      </c>
      <c r="F928" s="343">
        <v>55.7</v>
      </c>
      <c r="G928" s="343">
        <v>341.8</v>
      </c>
    </row>
    <row r="929" spans="1:7" ht="12" customHeight="1">
      <c r="A929" s="93"/>
      <c r="B929" s="344"/>
      <c r="C929" s="102"/>
      <c r="D929" s="341"/>
      <c r="E929" s="341"/>
      <c r="F929" s="341"/>
      <c r="G929" s="341"/>
    </row>
    <row r="930" spans="1:3" ht="12" customHeight="1">
      <c r="A930" s="90"/>
      <c r="B930" s="346"/>
      <c r="C930" s="346"/>
    </row>
    <row r="931" spans="1:3" ht="12" customHeight="1">
      <c r="A931" s="90"/>
      <c r="B931" s="346"/>
      <c r="C931" s="346"/>
    </row>
    <row r="932" spans="1:3" ht="12" customHeight="1">
      <c r="A932" s="90"/>
      <c r="B932" s="346"/>
      <c r="C932" s="346"/>
    </row>
    <row r="933" spans="1:3" ht="12" customHeight="1">
      <c r="A933" s="90"/>
      <c r="B933" s="346"/>
      <c r="C933" s="346"/>
    </row>
    <row r="934" spans="1:3" ht="12" customHeight="1">
      <c r="A934" s="90"/>
      <c r="B934" s="346"/>
      <c r="C934" s="346"/>
    </row>
    <row r="935" spans="1:3" ht="12" customHeight="1">
      <c r="A935" s="90"/>
      <c r="B935" s="346"/>
      <c r="C935" s="346"/>
    </row>
    <row r="936" spans="1:3" ht="12" customHeight="1">
      <c r="A936" s="90"/>
      <c r="B936" s="346"/>
      <c r="C936" s="346"/>
    </row>
    <row r="937" spans="1:3" ht="12" customHeight="1">
      <c r="A937" s="90"/>
      <c r="B937" s="346"/>
      <c r="C937" s="346"/>
    </row>
    <row r="938" spans="1:3" ht="12" customHeight="1">
      <c r="A938" s="90"/>
      <c r="B938" s="346"/>
      <c r="C938" s="346"/>
    </row>
    <row r="939" spans="1:3" ht="12" customHeight="1">
      <c r="A939" s="90"/>
      <c r="B939" s="346"/>
      <c r="C939" s="346"/>
    </row>
    <row r="940" spans="1:3" ht="12" customHeight="1">
      <c r="A940" s="90"/>
      <c r="B940" s="346"/>
      <c r="C940" s="346"/>
    </row>
    <row r="941" spans="1:3" ht="12" customHeight="1">
      <c r="A941" s="90"/>
      <c r="B941" s="346"/>
      <c r="C941" s="346"/>
    </row>
    <row r="942" spans="1:3" ht="12" customHeight="1">
      <c r="A942" s="90"/>
      <c r="B942" s="346"/>
      <c r="C942" s="346"/>
    </row>
    <row r="943" spans="1:3" ht="12" customHeight="1">
      <c r="A943" s="90"/>
      <c r="B943" s="346"/>
      <c r="C943" s="346"/>
    </row>
    <row r="944" spans="1:3" ht="12" customHeight="1">
      <c r="A944" s="90"/>
      <c r="B944" s="346"/>
      <c r="C944" s="346"/>
    </row>
    <row r="945" spans="1:3" ht="12" customHeight="1">
      <c r="A945" s="90"/>
      <c r="B945" s="346"/>
      <c r="C945" s="346"/>
    </row>
    <row r="946" spans="1:3" ht="12" customHeight="1">
      <c r="A946" s="90"/>
      <c r="B946" s="346"/>
      <c r="C946" s="346"/>
    </row>
    <row r="947" spans="1:3" ht="12" customHeight="1">
      <c r="A947" s="90"/>
      <c r="B947" s="346"/>
      <c r="C947" s="346"/>
    </row>
    <row r="948" spans="1:3" ht="12" customHeight="1">
      <c r="A948" s="90"/>
      <c r="B948" s="346"/>
      <c r="C948" s="346"/>
    </row>
    <row r="949" spans="1:3" ht="12" customHeight="1">
      <c r="A949" s="90"/>
      <c r="B949" s="346"/>
      <c r="C949" s="346"/>
    </row>
    <row r="950" spans="1:3" ht="12" customHeight="1">
      <c r="A950" s="90"/>
      <c r="B950" s="346"/>
      <c r="C950" s="346"/>
    </row>
    <row r="951" spans="1:3" ht="12" customHeight="1">
      <c r="A951" s="90"/>
      <c r="B951" s="346"/>
      <c r="C951" s="346"/>
    </row>
    <row r="952" spans="1:3" ht="12" customHeight="1">
      <c r="A952" s="90"/>
      <c r="B952" s="346"/>
      <c r="C952" s="346"/>
    </row>
    <row r="953" spans="1:3" ht="12" customHeight="1">
      <c r="A953" s="90"/>
      <c r="B953" s="346"/>
      <c r="C953" s="346"/>
    </row>
    <row r="954" spans="1:3" ht="12" customHeight="1">
      <c r="A954" s="90"/>
      <c r="B954" s="346"/>
      <c r="C954" s="346"/>
    </row>
    <row r="955" spans="1:3" ht="12" customHeight="1">
      <c r="A955" s="90"/>
      <c r="B955" s="346"/>
      <c r="C955" s="346"/>
    </row>
    <row r="956" spans="1:3" ht="12" customHeight="1">
      <c r="A956" s="90"/>
      <c r="B956" s="346"/>
      <c r="C956" s="346"/>
    </row>
    <row r="957" spans="1:3" ht="12" customHeight="1">
      <c r="A957" s="90"/>
      <c r="B957" s="346"/>
      <c r="C957" s="346"/>
    </row>
    <row r="958" spans="1:3" ht="12" customHeight="1">
      <c r="A958" s="90"/>
      <c r="B958" s="346"/>
      <c r="C958" s="346"/>
    </row>
    <row r="959" spans="1:3" ht="12" customHeight="1">
      <c r="A959" s="90"/>
      <c r="B959" s="346"/>
      <c r="C959" s="346"/>
    </row>
    <row r="960" spans="1:3" ht="12" customHeight="1">
      <c r="A960" s="90"/>
      <c r="B960" s="346"/>
      <c r="C960" s="346"/>
    </row>
    <row r="961" spans="1:3" ht="12" customHeight="1">
      <c r="A961" s="90"/>
      <c r="B961" s="346"/>
      <c r="C961" s="346"/>
    </row>
    <row r="962" spans="1:3" ht="12" customHeight="1">
      <c r="A962" s="90"/>
      <c r="B962" s="346"/>
      <c r="C962" s="346"/>
    </row>
    <row r="963" spans="1:3" ht="12" customHeight="1">
      <c r="A963" s="90"/>
      <c r="B963" s="346"/>
      <c r="C963" s="346"/>
    </row>
    <row r="964" spans="1:3" ht="12" customHeight="1">
      <c r="A964" s="90"/>
      <c r="B964" s="346"/>
      <c r="C964" s="346"/>
    </row>
    <row r="965" spans="1:3" ht="12" customHeight="1">
      <c r="A965" s="90"/>
      <c r="B965" s="346"/>
      <c r="C965" s="346"/>
    </row>
    <row r="966" spans="1:3" ht="12" customHeight="1">
      <c r="A966" s="90"/>
      <c r="B966" s="346"/>
      <c r="C966" s="346"/>
    </row>
    <row r="967" spans="1:3" ht="12" customHeight="1">
      <c r="A967" s="90"/>
      <c r="B967" s="346"/>
      <c r="C967" s="346"/>
    </row>
    <row r="968" spans="1:3" ht="12" customHeight="1">
      <c r="A968" s="90"/>
      <c r="B968" s="346"/>
      <c r="C968" s="346"/>
    </row>
    <row r="969" spans="1:3" ht="12" customHeight="1">
      <c r="A969" s="90"/>
      <c r="B969" s="346"/>
      <c r="C969" s="346"/>
    </row>
    <row r="970" spans="1:3" ht="12" customHeight="1">
      <c r="A970" s="90"/>
      <c r="B970" s="346"/>
      <c r="C970" s="346"/>
    </row>
    <row r="971" spans="1:3" ht="12" customHeight="1">
      <c r="A971" s="90"/>
      <c r="B971" s="346"/>
      <c r="C971" s="346"/>
    </row>
    <row r="972" spans="1:3" ht="12" customHeight="1">
      <c r="A972" s="90"/>
      <c r="B972" s="346"/>
      <c r="C972" s="346"/>
    </row>
    <row r="973" spans="1:3" ht="12" customHeight="1">
      <c r="A973" s="90"/>
      <c r="B973" s="346"/>
      <c r="C973" s="346"/>
    </row>
    <row r="974" spans="1:3" ht="12" customHeight="1">
      <c r="A974" s="90"/>
      <c r="B974" s="346"/>
      <c r="C974" s="346"/>
    </row>
    <row r="975" spans="1:3" ht="12" customHeight="1">
      <c r="A975" s="90"/>
      <c r="B975" s="346"/>
      <c r="C975" s="346"/>
    </row>
    <row r="976" spans="1:3" ht="12" customHeight="1">
      <c r="A976" s="90"/>
      <c r="B976" s="346"/>
      <c r="C976" s="346"/>
    </row>
    <row r="977" spans="1:3" ht="12" customHeight="1">
      <c r="A977" s="90"/>
      <c r="B977" s="346"/>
      <c r="C977" s="346"/>
    </row>
    <row r="978" spans="1:3" ht="12" customHeight="1">
      <c r="A978" s="90"/>
      <c r="B978" s="346"/>
      <c r="C978" s="346"/>
    </row>
    <row r="979" spans="1:3" ht="12" customHeight="1">
      <c r="A979" s="90"/>
      <c r="B979" s="346"/>
      <c r="C979" s="346"/>
    </row>
    <row r="980" spans="1:3" ht="12" customHeight="1">
      <c r="A980" s="90"/>
      <c r="B980" s="346"/>
      <c r="C980" s="346"/>
    </row>
    <row r="981" spans="1:3" ht="12" customHeight="1">
      <c r="A981" s="90"/>
      <c r="B981" s="346"/>
      <c r="C981" s="346"/>
    </row>
    <row r="982" spans="1:3" ht="12" customHeight="1">
      <c r="A982" s="90"/>
      <c r="B982" s="346"/>
      <c r="C982" s="346"/>
    </row>
    <row r="983" spans="1:3" ht="12" customHeight="1">
      <c r="A983" s="90"/>
      <c r="B983" s="346"/>
      <c r="C983" s="346"/>
    </row>
    <row r="984" spans="1:3" ht="12" customHeight="1">
      <c r="A984" s="90"/>
      <c r="B984" s="346"/>
      <c r="C984" s="346"/>
    </row>
    <row r="985" spans="1:3" ht="12" customHeight="1">
      <c r="A985" s="90"/>
      <c r="B985" s="346"/>
      <c r="C985" s="346"/>
    </row>
    <row r="986" spans="1:3" ht="12" customHeight="1">
      <c r="A986" s="90"/>
      <c r="B986" s="346"/>
      <c r="C986" s="346"/>
    </row>
    <row r="987" spans="1:3" ht="12" customHeight="1">
      <c r="A987" s="90"/>
      <c r="B987" s="346"/>
      <c r="C987" s="346"/>
    </row>
    <row r="988" spans="1:3" ht="12" customHeight="1">
      <c r="A988" s="90"/>
      <c r="B988" s="346"/>
      <c r="C988" s="346"/>
    </row>
    <row r="989" spans="1:3" ht="12" customHeight="1">
      <c r="A989" s="90"/>
      <c r="B989" s="346"/>
      <c r="C989" s="346"/>
    </row>
    <row r="990" spans="1:3" ht="12" customHeight="1">
      <c r="A990" s="90"/>
      <c r="B990" s="346"/>
      <c r="C990" s="346"/>
    </row>
    <row r="991" spans="1:3" ht="12" customHeight="1">
      <c r="A991" s="90"/>
      <c r="B991" s="346"/>
      <c r="C991" s="346"/>
    </row>
    <row r="992" spans="1:3" ht="12" customHeight="1">
      <c r="A992" s="90"/>
      <c r="B992" s="346"/>
      <c r="C992" s="346"/>
    </row>
    <row r="993" spans="1:3" ht="12" customHeight="1">
      <c r="A993" s="90"/>
      <c r="B993" s="346"/>
      <c r="C993" s="346"/>
    </row>
    <row r="994" spans="1:3" ht="12" customHeight="1">
      <c r="A994" s="90"/>
      <c r="B994" s="346"/>
      <c r="C994" s="346"/>
    </row>
    <row r="995" spans="1:3" ht="12" customHeight="1">
      <c r="A995" s="90"/>
      <c r="B995" s="346"/>
      <c r="C995" s="346"/>
    </row>
    <row r="996" spans="1:3" ht="12" customHeight="1">
      <c r="A996" s="90"/>
      <c r="B996" s="346"/>
      <c r="C996" s="346"/>
    </row>
    <row r="997" spans="1:3" ht="12" customHeight="1">
      <c r="A997" s="90"/>
      <c r="B997" s="346"/>
      <c r="C997" s="346"/>
    </row>
    <row r="998" spans="1:3" ht="12" customHeight="1">
      <c r="A998" s="90"/>
      <c r="B998" s="346"/>
      <c r="C998" s="346"/>
    </row>
    <row r="999" spans="1:3" ht="12" customHeight="1">
      <c r="A999" s="90"/>
      <c r="B999" s="346"/>
      <c r="C999" s="346"/>
    </row>
    <row r="1000" spans="1:3" ht="12" customHeight="1">
      <c r="A1000" s="90"/>
      <c r="B1000" s="346"/>
      <c r="C1000" s="346"/>
    </row>
    <row r="1001" spans="1:3" ht="12" customHeight="1">
      <c r="A1001" s="90"/>
      <c r="B1001" s="346"/>
      <c r="C1001" s="346"/>
    </row>
    <row r="1002" spans="1:3" ht="12" customHeight="1">
      <c r="A1002" s="90"/>
      <c r="B1002" s="346"/>
      <c r="C1002" s="346"/>
    </row>
    <row r="1003" spans="1:3" ht="12" customHeight="1">
      <c r="A1003" s="90"/>
      <c r="B1003" s="346"/>
      <c r="C1003" s="346"/>
    </row>
    <row r="1004" spans="1:3" ht="12" customHeight="1">
      <c r="A1004" s="90"/>
      <c r="B1004" s="346"/>
      <c r="C1004" s="346"/>
    </row>
    <row r="1005" ht="12" customHeight="1">
      <c r="B1005" s="346"/>
    </row>
    <row r="1006" ht="12" customHeight="1">
      <c r="B1006" s="346"/>
    </row>
    <row r="1007" ht="12" customHeight="1">
      <c r="B1007" s="346"/>
    </row>
    <row r="1008" ht="12" customHeight="1">
      <c r="B1008" s="346"/>
    </row>
    <row r="1009" ht="12" customHeight="1">
      <c r="B1009" s="346"/>
    </row>
    <row r="1010" ht="12" customHeight="1">
      <c r="B1010" s="346"/>
    </row>
    <row r="1011" ht="12" customHeight="1">
      <c r="B1011" s="346"/>
    </row>
    <row r="1012" ht="12" customHeight="1">
      <c r="B1012" s="346"/>
    </row>
    <row r="1013" ht="12" customHeight="1">
      <c r="B1013" s="346"/>
    </row>
    <row r="1014" ht="12" customHeight="1">
      <c r="B1014" s="346"/>
    </row>
    <row r="1015" ht="12" customHeight="1">
      <c r="B1015" s="346"/>
    </row>
    <row r="1016" ht="12" customHeight="1">
      <c r="B1016" s="346"/>
    </row>
    <row r="1017" ht="12" customHeight="1">
      <c r="B1017" s="346"/>
    </row>
    <row r="1018" ht="12" customHeight="1">
      <c r="B1018" s="346"/>
    </row>
    <row r="1019" ht="12" customHeight="1">
      <c r="B1019" s="346"/>
    </row>
    <row r="1020" ht="12" customHeight="1">
      <c r="B1020" s="346"/>
    </row>
    <row r="1021" ht="12" customHeight="1">
      <c r="B1021" s="346"/>
    </row>
    <row r="1022" ht="12" customHeight="1">
      <c r="B1022" s="346"/>
    </row>
    <row r="1023" ht="12" customHeight="1">
      <c r="B1023" s="346"/>
    </row>
    <row r="1024" ht="12" customHeight="1">
      <c r="B1024" s="346"/>
    </row>
    <row r="1025" ht="12" customHeight="1">
      <c r="B1025" s="346"/>
    </row>
    <row r="1026" ht="12" customHeight="1">
      <c r="B1026" s="346"/>
    </row>
    <row r="1027" ht="12" customHeight="1">
      <c r="B1027" s="346"/>
    </row>
    <row r="1028" ht="12" customHeight="1">
      <c r="B1028" s="346"/>
    </row>
    <row r="1029" ht="12" customHeight="1">
      <c r="B1029" s="346"/>
    </row>
    <row r="1030" ht="12" customHeight="1">
      <c r="B1030" s="346"/>
    </row>
    <row r="1031" ht="12" customHeight="1">
      <c r="B1031" s="346"/>
    </row>
    <row r="1032" ht="12" customHeight="1">
      <c r="B1032" s="346"/>
    </row>
    <row r="1033" ht="12" customHeight="1">
      <c r="B1033" s="346"/>
    </row>
    <row r="1034" ht="12" customHeight="1">
      <c r="B1034" s="346"/>
    </row>
    <row r="1035" ht="12" customHeight="1">
      <c r="B1035" s="346"/>
    </row>
    <row r="1036" ht="12" customHeight="1">
      <c r="B1036" s="346"/>
    </row>
    <row r="1037" ht="12" customHeight="1">
      <c r="B1037" s="346"/>
    </row>
    <row r="1038" ht="12" customHeight="1">
      <c r="B1038" s="346"/>
    </row>
    <row r="1039" ht="12" customHeight="1">
      <c r="B1039" s="346"/>
    </row>
    <row r="1040" ht="12" customHeight="1">
      <c r="B1040" s="346"/>
    </row>
    <row r="1041" ht="12" customHeight="1">
      <c r="B1041" s="346"/>
    </row>
    <row r="1042" ht="12" customHeight="1">
      <c r="B1042" s="346"/>
    </row>
    <row r="1043" ht="12" customHeight="1">
      <c r="B1043" s="346"/>
    </row>
    <row r="1044" ht="12" customHeight="1">
      <c r="B1044" s="346"/>
    </row>
    <row r="1045" ht="12" customHeight="1">
      <c r="B1045" s="346"/>
    </row>
    <row r="1046" ht="12" customHeight="1">
      <c r="B1046" s="346"/>
    </row>
    <row r="1047" ht="12" customHeight="1">
      <c r="B1047" s="346"/>
    </row>
    <row r="1048" ht="12" customHeight="1">
      <c r="B1048" s="346"/>
    </row>
    <row r="1049" ht="12" customHeight="1">
      <c r="B1049" s="346"/>
    </row>
    <row r="1050" ht="12" customHeight="1">
      <c r="B1050" s="346"/>
    </row>
    <row r="1051" ht="12" customHeight="1">
      <c r="B1051" s="346"/>
    </row>
    <row r="1052" ht="12" customHeight="1">
      <c r="B1052" s="346"/>
    </row>
    <row r="1053" ht="12" customHeight="1">
      <c r="B1053" s="346"/>
    </row>
    <row r="1054" ht="12" customHeight="1">
      <c r="B1054" s="346"/>
    </row>
    <row r="1055" ht="12" customHeight="1">
      <c r="B1055" s="346"/>
    </row>
    <row r="1056" ht="12" customHeight="1">
      <c r="B1056" s="346"/>
    </row>
    <row r="1057" ht="12" customHeight="1">
      <c r="B1057" s="346"/>
    </row>
    <row r="1058" ht="12" customHeight="1">
      <c r="B1058" s="346"/>
    </row>
    <row r="1059" ht="12" customHeight="1">
      <c r="B1059" s="346"/>
    </row>
    <row r="1060" ht="12" customHeight="1">
      <c r="B1060" s="346"/>
    </row>
    <row r="1061" ht="12" customHeight="1">
      <c r="B1061" s="346"/>
    </row>
    <row r="1062" ht="12" customHeight="1">
      <c r="B1062" s="346"/>
    </row>
    <row r="1063" ht="12" customHeight="1">
      <c r="B1063" s="346"/>
    </row>
    <row r="1064" ht="12" customHeight="1">
      <c r="B1064" s="346"/>
    </row>
    <row r="1065" ht="12" customHeight="1">
      <c r="B1065" s="346"/>
    </row>
    <row r="1066" ht="12" customHeight="1">
      <c r="B1066" s="346"/>
    </row>
    <row r="1067" ht="12" customHeight="1">
      <c r="B1067" s="346"/>
    </row>
    <row r="1068" ht="12" customHeight="1">
      <c r="B1068" s="346"/>
    </row>
    <row r="1069" ht="12" customHeight="1">
      <c r="B1069" s="346"/>
    </row>
    <row r="1070" ht="12" customHeight="1">
      <c r="B1070" s="346"/>
    </row>
    <row r="1071" ht="12" customHeight="1">
      <c r="B1071" s="346"/>
    </row>
    <row r="1072" ht="12" customHeight="1">
      <c r="B1072" s="346"/>
    </row>
    <row r="1073" ht="12" customHeight="1">
      <c r="B1073" s="346"/>
    </row>
    <row r="1074" ht="12" customHeight="1">
      <c r="B1074" s="346"/>
    </row>
    <row r="1075" ht="12" customHeight="1">
      <c r="B1075" s="346"/>
    </row>
    <row r="1076" ht="12" customHeight="1">
      <c r="B1076" s="346"/>
    </row>
    <row r="1077" ht="12" customHeight="1">
      <c r="B1077" s="346"/>
    </row>
    <row r="1078" ht="12" customHeight="1">
      <c r="B1078" s="346"/>
    </row>
    <row r="1079" ht="12" customHeight="1">
      <c r="B1079" s="346"/>
    </row>
    <row r="1080" ht="12" customHeight="1">
      <c r="B1080" s="346"/>
    </row>
    <row r="1081" ht="12" customHeight="1">
      <c r="B1081" s="346"/>
    </row>
    <row r="1082" ht="12" customHeight="1">
      <c r="B1082" s="346"/>
    </row>
    <row r="1083" ht="12" customHeight="1">
      <c r="B1083" s="346"/>
    </row>
    <row r="1084" ht="12" customHeight="1">
      <c r="B1084" s="346"/>
    </row>
    <row r="1085" ht="12" customHeight="1">
      <c r="B1085" s="346"/>
    </row>
    <row r="1086" ht="12" customHeight="1">
      <c r="B1086" s="346"/>
    </row>
    <row r="1087" ht="12" customHeight="1">
      <c r="B1087" s="346"/>
    </row>
    <row r="1088" ht="12" customHeight="1">
      <c r="B1088" s="346"/>
    </row>
    <row r="1089" ht="12" customHeight="1">
      <c r="B1089" s="346"/>
    </row>
    <row r="1090" ht="12" customHeight="1">
      <c r="B1090" s="346"/>
    </row>
    <row r="1091" ht="12" customHeight="1">
      <c r="B1091" s="346"/>
    </row>
    <row r="1092" ht="12" customHeight="1">
      <c r="B1092" s="346"/>
    </row>
    <row r="1093" ht="12" customHeight="1">
      <c r="B1093" s="346"/>
    </row>
    <row r="1094" ht="12" customHeight="1">
      <c r="B1094" s="346"/>
    </row>
    <row r="1095" ht="12" customHeight="1">
      <c r="B1095" s="346"/>
    </row>
    <row r="1096" ht="12" customHeight="1">
      <c r="B1096" s="346"/>
    </row>
    <row r="1097" ht="12" customHeight="1">
      <c r="B1097" s="346"/>
    </row>
    <row r="1098" ht="12" customHeight="1">
      <c r="B1098" s="346"/>
    </row>
    <row r="1099" ht="12" customHeight="1">
      <c r="B1099" s="346"/>
    </row>
    <row r="1100" ht="12" customHeight="1">
      <c r="B1100" s="346"/>
    </row>
    <row r="1101" ht="12" customHeight="1">
      <c r="B1101" s="346"/>
    </row>
    <row r="1102" ht="12" customHeight="1">
      <c r="B1102" s="346"/>
    </row>
    <row r="1103" ht="12" customHeight="1">
      <c r="B1103" s="346"/>
    </row>
    <row r="1104" ht="12" customHeight="1">
      <c r="B1104" s="346"/>
    </row>
    <row r="1105" ht="12" customHeight="1">
      <c r="B1105" s="346"/>
    </row>
    <row r="1106" ht="12" customHeight="1">
      <c r="B1106" s="346"/>
    </row>
    <row r="1107" ht="12" customHeight="1">
      <c r="B1107" s="346"/>
    </row>
    <row r="1108" ht="12" customHeight="1">
      <c r="B1108" s="346"/>
    </row>
    <row r="1109" ht="12" customHeight="1">
      <c r="B1109" s="346"/>
    </row>
    <row r="1110" ht="12" customHeight="1">
      <c r="B1110" s="346"/>
    </row>
    <row r="1111" ht="12" customHeight="1">
      <c r="B1111" s="346"/>
    </row>
    <row r="1112" ht="12" customHeight="1">
      <c r="B1112" s="346"/>
    </row>
    <row r="1113" ht="12" customHeight="1">
      <c r="B1113" s="346"/>
    </row>
    <row r="1114" ht="12" customHeight="1">
      <c r="B1114" s="346"/>
    </row>
    <row r="1115" ht="12" customHeight="1">
      <c r="B1115" s="346"/>
    </row>
    <row r="1116" ht="12" customHeight="1">
      <c r="B1116" s="346"/>
    </row>
    <row r="1117" ht="12" customHeight="1">
      <c r="B1117" s="346"/>
    </row>
    <row r="1118" ht="12" customHeight="1">
      <c r="B1118" s="346"/>
    </row>
    <row r="1119" ht="12" customHeight="1">
      <c r="B1119" s="346"/>
    </row>
    <row r="1120" ht="12" customHeight="1">
      <c r="B1120" s="346"/>
    </row>
    <row r="1121" ht="12" customHeight="1">
      <c r="B1121" s="346"/>
    </row>
    <row r="1122" ht="12" customHeight="1">
      <c r="B1122" s="346"/>
    </row>
    <row r="1123" ht="12" customHeight="1">
      <c r="B1123" s="346"/>
    </row>
    <row r="1124" ht="12" customHeight="1">
      <c r="B1124" s="346"/>
    </row>
    <row r="1125" ht="12" customHeight="1">
      <c r="B1125" s="346"/>
    </row>
    <row r="1126" ht="12" customHeight="1">
      <c r="B1126" s="346"/>
    </row>
    <row r="1127" ht="12" customHeight="1">
      <c r="B1127" s="346"/>
    </row>
    <row r="1128" ht="12" customHeight="1">
      <c r="B1128" s="346"/>
    </row>
    <row r="1129" ht="12" customHeight="1">
      <c r="B1129" s="346"/>
    </row>
    <row r="1130" ht="12" customHeight="1">
      <c r="B1130" s="346"/>
    </row>
    <row r="1131" ht="12" customHeight="1">
      <c r="B1131" s="346"/>
    </row>
    <row r="1132" ht="12" customHeight="1">
      <c r="B1132" s="346"/>
    </row>
    <row r="1133" ht="12" customHeight="1">
      <c r="B1133" s="346"/>
    </row>
    <row r="1134" ht="12" customHeight="1">
      <c r="B1134" s="346"/>
    </row>
    <row r="1135" ht="12" customHeight="1">
      <c r="B1135" s="346"/>
    </row>
    <row r="1136" ht="12" customHeight="1">
      <c r="B1136" s="346"/>
    </row>
    <row r="1137" ht="12" customHeight="1">
      <c r="B1137" s="346"/>
    </row>
    <row r="1138" ht="12" customHeight="1">
      <c r="B1138" s="346"/>
    </row>
    <row r="1139" ht="12" customHeight="1">
      <c r="B1139" s="346"/>
    </row>
    <row r="1140" ht="12" customHeight="1">
      <c r="B1140" s="346"/>
    </row>
    <row r="1141" ht="12" customHeight="1">
      <c r="B1141" s="346"/>
    </row>
    <row r="1142" ht="12" customHeight="1">
      <c r="B1142" s="346"/>
    </row>
    <row r="1143" ht="12" customHeight="1">
      <c r="B1143" s="346"/>
    </row>
    <row r="1144" ht="12" customHeight="1">
      <c r="B1144" s="346"/>
    </row>
    <row r="1145" ht="12" customHeight="1">
      <c r="B1145" s="346"/>
    </row>
    <row r="1146" ht="12" customHeight="1">
      <c r="B1146" s="346"/>
    </row>
    <row r="1147" ht="12" customHeight="1">
      <c r="B1147" s="346"/>
    </row>
    <row r="1148" ht="12" customHeight="1">
      <c r="B1148" s="346"/>
    </row>
    <row r="1149" ht="12" customHeight="1">
      <c r="B1149" s="346"/>
    </row>
    <row r="1150" ht="12" customHeight="1">
      <c r="B1150" s="346"/>
    </row>
    <row r="1151" ht="12" customHeight="1">
      <c r="B1151" s="346"/>
    </row>
    <row r="1152" ht="12" customHeight="1">
      <c r="B1152" s="346"/>
    </row>
    <row r="1153" ht="12" customHeight="1">
      <c r="B1153" s="346"/>
    </row>
    <row r="1154" ht="12" customHeight="1">
      <c r="B1154" s="346"/>
    </row>
    <row r="1155" ht="12" customHeight="1">
      <c r="B1155" s="346"/>
    </row>
    <row r="1156" ht="12" customHeight="1">
      <c r="B1156" s="346"/>
    </row>
    <row r="1157" ht="12" customHeight="1">
      <c r="B1157" s="346"/>
    </row>
    <row r="1158" ht="12" customHeight="1">
      <c r="B1158" s="346"/>
    </row>
    <row r="1159" ht="12" customHeight="1">
      <c r="B1159" s="346"/>
    </row>
    <row r="1160" ht="12" customHeight="1">
      <c r="B1160" s="346"/>
    </row>
    <row r="1161" ht="12" customHeight="1">
      <c r="B1161" s="346"/>
    </row>
    <row r="1162" ht="12" customHeight="1">
      <c r="B1162" s="346"/>
    </row>
    <row r="1163" ht="12" customHeight="1">
      <c r="B1163" s="346"/>
    </row>
    <row r="1164" ht="12" customHeight="1">
      <c r="B1164" s="346"/>
    </row>
    <row r="1165" ht="12" customHeight="1">
      <c r="B1165" s="346"/>
    </row>
    <row r="1166" ht="12" customHeight="1">
      <c r="B1166" s="346"/>
    </row>
    <row r="1167" ht="12" customHeight="1">
      <c r="B1167" s="346"/>
    </row>
    <row r="1168" ht="12" customHeight="1">
      <c r="B1168" s="346"/>
    </row>
    <row r="1169" ht="12" customHeight="1">
      <c r="B1169" s="346"/>
    </row>
    <row r="1170" ht="12" customHeight="1">
      <c r="B1170" s="346"/>
    </row>
    <row r="1171" ht="12" customHeight="1">
      <c r="B1171" s="346"/>
    </row>
    <row r="1172" ht="12" customHeight="1">
      <c r="B1172" s="346"/>
    </row>
    <row r="1173" ht="12" customHeight="1">
      <c r="B1173" s="346"/>
    </row>
    <row r="1174" ht="12" customHeight="1">
      <c r="B1174" s="346"/>
    </row>
    <row r="1175" ht="12" customHeight="1">
      <c r="B1175" s="346"/>
    </row>
    <row r="1176" ht="12" customHeight="1">
      <c r="B1176" s="346"/>
    </row>
    <row r="1177" ht="12" customHeight="1">
      <c r="B1177" s="346"/>
    </row>
    <row r="1178" ht="12" customHeight="1">
      <c r="B1178" s="346"/>
    </row>
    <row r="1179" ht="12" customHeight="1">
      <c r="B1179" s="346"/>
    </row>
    <row r="1180" ht="12" customHeight="1">
      <c r="B1180" s="346"/>
    </row>
    <row r="1181" ht="12" customHeight="1">
      <c r="B1181" s="346"/>
    </row>
    <row r="1182" ht="12" customHeight="1">
      <c r="B1182" s="346"/>
    </row>
    <row r="1183" ht="12" customHeight="1">
      <c r="B1183" s="346"/>
    </row>
    <row r="1184" ht="12" customHeight="1">
      <c r="B1184" s="346"/>
    </row>
    <row r="1185" ht="12" customHeight="1">
      <c r="B1185" s="346"/>
    </row>
    <row r="1186" ht="12" customHeight="1">
      <c r="B1186" s="346"/>
    </row>
    <row r="1187" ht="12" customHeight="1">
      <c r="B1187" s="346"/>
    </row>
    <row r="1188" ht="12" customHeight="1">
      <c r="B1188" s="346"/>
    </row>
    <row r="1189" ht="12" customHeight="1">
      <c r="B1189" s="346"/>
    </row>
    <row r="1190" ht="12" customHeight="1">
      <c r="B1190" s="346"/>
    </row>
    <row r="1191" ht="12" customHeight="1">
      <c r="B1191" s="346"/>
    </row>
    <row r="1192" ht="12" customHeight="1">
      <c r="B1192" s="346"/>
    </row>
    <row r="1193" ht="12" customHeight="1">
      <c r="B1193" s="346"/>
    </row>
    <row r="1194" ht="12" customHeight="1">
      <c r="B1194" s="346"/>
    </row>
    <row r="1195" ht="12" customHeight="1">
      <c r="B1195" s="346"/>
    </row>
    <row r="1196" ht="12" customHeight="1">
      <c r="B1196" s="346"/>
    </row>
    <row r="1197" ht="12" customHeight="1">
      <c r="B1197" s="346"/>
    </row>
    <row r="1198" ht="12" customHeight="1">
      <c r="B1198" s="346"/>
    </row>
    <row r="1199" ht="12" customHeight="1">
      <c r="B1199" s="346"/>
    </row>
    <row r="1200" ht="12" customHeight="1">
      <c r="B1200" s="346"/>
    </row>
    <row r="1201" ht="12" customHeight="1">
      <c r="B1201" s="346"/>
    </row>
    <row r="1202" ht="12" customHeight="1">
      <c r="B1202" s="346"/>
    </row>
    <row r="1203" ht="12" customHeight="1">
      <c r="B1203" s="346"/>
    </row>
    <row r="1204" ht="12" customHeight="1">
      <c r="B1204" s="346"/>
    </row>
    <row r="1205" ht="12" customHeight="1">
      <c r="B1205" s="346"/>
    </row>
    <row r="1206" ht="12" customHeight="1">
      <c r="B1206" s="346"/>
    </row>
    <row r="1207" ht="12" customHeight="1">
      <c r="B1207" s="346"/>
    </row>
    <row r="1208" ht="12" customHeight="1">
      <c r="B1208" s="346"/>
    </row>
    <row r="1209" ht="12" customHeight="1">
      <c r="B1209" s="346"/>
    </row>
    <row r="1210" ht="12" customHeight="1">
      <c r="B1210" s="346"/>
    </row>
    <row r="1211" ht="12" customHeight="1">
      <c r="B1211" s="346"/>
    </row>
    <row r="1212" ht="12" customHeight="1">
      <c r="B1212" s="346"/>
    </row>
    <row r="1213" ht="12" customHeight="1">
      <c r="B1213" s="346"/>
    </row>
    <row r="1214" ht="12" customHeight="1">
      <c r="B1214" s="346"/>
    </row>
    <row r="1215" ht="12" customHeight="1">
      <c r="B1215" s="346"/>
    </row>
    <row r="1216" ht="12" customHeight="1">
      <c r="B1216" s="346"/>
    </row>
    <row r="1217" ht="12" customHeight="1">
      <c r="B1217" s="346"/>
    </row>
    <row r="1218" ht="12" customHeight="1">
      <c r="B1218" s="346"/>
    </row>
    <row r="1219" ht="12" customHeight="1">
      <c r="B1219" s="346"/>
    </row>
    <row r="1220" ht="12" customHeight="1">
      <c r="B1220" s="346"/>
    </row>
    <row r="1221" ht="12" customHeight="1">
      <c r="B1221" s="346"/>
    </row>
    <row r="1222" ht="12" customHeight="1">
      <c r="B1222" s="346"/>
    </row>
    <row r="1223" ht="12" customHeight="1">
      <c r="B1223" s="346"/>
    </row>
    <row r="1224" ht="12" customHeight="1">
      <c r="B1224" s="346"/>
    </row>
    <row r="1225" ht="12" customHeight="1">
      <c r="B1225" s="346"/>
    </row>
    <row r="1226" ht="12" customHeight="1">
      <c r="B1226" s="346"/>
    </row>
    <row r="1227" ht="12" customHeight="1">
      <c r="B1227" s="346"/>
    </row>
    <row r="1228" ht="12" customHeight="1">
      <c r="B1228" s="346"/>
    </row>
    <row r="1229" ht="12" customHeight="1">
      <c r="B1229" s="346"/>
    </row>
    <row r="1230" ht="12" customHeight="1">
      <c r="B1230" s="346"/>
    </row>
    <row r="1231" ht="12" customHeight="1">
      <c r="B1231" s="346"/>
    </row>
    <row r="1232" ht="12" customHeight="1">
      <c r="B1232" s="346"/>
    </row>
    <row r="1233" ht="12" customHeight="1">
      <c r="B1233" s="346"/>
    </row>
    <row r="1234" ht="12" customHeight="1">
      <c r="B1234" s="346"/>
    </row>
    <row r="1235" ht="12" customHeight="1">
      <c r="B1235" s="346"/>
    </row>
    <row r="1236" ht="12" customHeight="1">
      <c r="B1236" s="346"/>
    </row>
    <row r="1237" ht="12" customHeight="1">
      <c r="B1237" s="346"/>
    </row>
    <row r="1238" ht="12" customHeight="1">
      <c r="B1238" s="346"/>
    </row>
    <row r="1239" ht="12" customHeight="1">
      <c r="B1239" s="346"/>
    </row>
    <row r="1240" ht="12" customHeight="1">
      <c r="B1240" s="346"/>
    </row>
    <row r="1241" ht="12" customHeight="1">
      <c r="B1241" s="346"/>
    </row>
    <row r="1242" ht="12" customHeight="1">
      <c r="B1242" s="346"/>
    </row>
    <row r="1243" ht="12" customHeight="1">
      <c r="B1243" s="346"/>
    </row>
    <row r="1244" ht="12" customHeight="1">
      <c r="B1244" s="346"/>
    </row>
    <row r="1245" ht="12" customHeight="1">
      <c r="B1245" s="346"/>
    </row>
    <row r="1246" ht="12" customHeight="1">
      <c r="B1246" s="346"/>
    </row>
    <row r="1247" ht="12" customHeight="1">
      <c r="B1247" s="346"/>
    </row>
    <row r="1248" ht="12" customHeight="1">
      <c r="B1248" s="346"/>
    </row>
    <row r="1249" ht="12" customHeight="1">
      <c r="B1249" s="346"/>
    </row>
    <row r="1250" ht="12" customHeight="1">
      <c r="B1250" s="346"/>
    </row>
    <row r="1251" ht="12" customHeight="1">
      <c r="B1251" s="346"/>
    </row>
    <row r="1252" ht="12" customHeight="1">
      <c r="B1252" s="346"/>
    </row>
    <row r="1253" ht="12" customHeight="1">
      <c r="B1253" s="346"/>
    </row>
    <row r="1254" ht="12" customHeight="1">
      <c r="B1254" s="346"/>
    </row>
    <row r="1255" ht="12" customHeight="1">
      <c r="B1255" s="346"/>
    </row>
    <row r="1256" ht="12" customHeight="1">
      <c r="B1256" s="346"/>
    </row>
    <row r="1257" ht="12" customHeight="1">
      <c r="B1257" s="346"/>
    </row>
    <row r="1258" ht="12" customHeight="1">
      <c r="B1258" s="346"/>
    </row>
    <row r="1259" ht="12" customHeight="1">
      <c r="B1259" s="346"/>
    </row>
    <row r="1260" ht="12" customHeight="1">
      <c r="B1260" s="346"/>
    </row>
    <row r="1261" ht="12" customHeight="1">
      <c r="B1261" s="346"/>
    </row>
    <row r="1262" ht="12" customHeight="1">
      <c r="B1262" s="346"/>
    </row>
    <row r="1263" ht="12" customHeight="1">
      <c r="B1263" s="346"/>
    </row>
    <row r="1264" ht="12" customHeight="1">
      <c r="B1264" s="346"/>
    </row>
    <row r="1265" ht="12" customHeight="1">
      <c r="B1265" s="346"/>
    </row>
    <row r="1266" ht="12" customHeight="1">
      <c r="B1266" s="346"/>
    </row>
    <row r="1267" ht="12" customHeight="1">
      <c r="B1267" s="346"/>
    </row>
    <row r="1268" ht="12" customHeight="1">
      <c r="B1268" s="346"/>
    </row>
    <row r="1269" ht="12" customHeight="1">
      <c r="B1269" s="346"/>
    </row>
    <row r="1270" ht="12" customHeight="1">
      <c r="B1270" s="346"/>
    </row>
    <row r="1271" ht="12" customHeight="1">
      <c r="B1271" s="346"/>
    </row>
    <row r="1272" ht="12" customHeight="1">
      <c r="B1272" s="346"/>
    </row>
    <row r="1273" ht="12" customHeight="1">
      <c r="B1273" s="346"/>
    </row>
    <row r="1274" ht="12" customHeight="1">
      <c r="B1274" s="346"/>
    </row>
    <row r="1275" ht="12" customHeight="1">
      <c r="B1275" s="346"/>
    </row>
    <row r="1276" ht="12" customHeight="1">
      <c r="B1276" s="346"/>
    </row>
    <row r="1277" ht="12" customHeight="1">
      <c r="B1277" s="346"/>
    </row>
    <row r="1278" ht="12" customHeight="1">
      <c r="B1278" s="346"/>
    </row>
    <row r="1279" ht="12" customHeight="1">
      <c r="B1279" s="346"/>
    </row>
    <row r="1280" ht="12" customHeight="1">
      <c r="B1280" s="346"/>
    </row>
    <row r="1281" ht="12" customHeight="1">
      <c r="B1281" s="346"/>
    </row>
    <row r="1282" ht="12" customHeight="1">
      <c r="B1282" s="346"/>
    </row>
    <row r="1283" ht="12" customHeight="1">
      <c r="B1283" s="346"/>
    </row>
    <row r="1284" ht="12" customHeight="1">
      <c r="B1284" s="346"/>
    </row>
    <row r="1285" ht="12" customHeight="1">
      <c r="B1285" s="346"/>
    </row>
    <row r="1286" ht="12" customHeight="1">
      <c r="B1286" s="346"/>
    </row>
    <row r="1287" ht="12" customHeight="1">
      <c r="B1287" s="346"/>
    </row>
    <row r="1288" ht="12" customHeight="1">
      <c r="B1288" s="346"/>
    </row>
    <row r="1289" ht="12" customHeight="1">
      <c r="B1289" s="346"/>
    </row>
    <row r="1290" ht="12" customHeight="1">
      <c r="B1290" s="346"/>
    </row>
    <row r="1291" ht="12" customHeight="1">
      <c r="B1291" s="346"/>
    </row>
    <row r="1292" ht="12" customHeight="1">
      <c r="B1292" s="346"/>
    </row>
    <row r="1293" ht="12" customHeight="1">
      <c r="B1293" s="346"/>
    </row>
    <row r="1294" ht="12" customHeight="1">
      <c r="B1294" s="346"/>
    </row>
    <row r="1295" ht="12" customHeight="1">
      <c r="B1295" s="346"/>
    </row>
    <row r="1296" ht="12" customHeight="1">
      <c r="B1296" s="346"/>
    </row>
    <row r="1297" ht="12" customHeight="1">
      <c r="B1297" s="346"/>
    </row>
    <row r="1298" ht="12" customHeight="1">
      <c r="B1298" s="346"/>
    </row>
    <row r="1299" ht="12" customHeight="1">
      <c r="B1299" s="346"/>
    </row>
    <row r="1300" ht="12" customHeight="1">
      <c r="B1300" s="346"/>
    </row>
    <row r="1301" ht="12" customHeight="1">
      <c r="B1301" s="346"/>
    </row>
    <row r="1302" ht="12" customHeight="1">
      <c r="B1302" s="346"/>
    </row>
    <row r="1303" ht="12" customHeight="1">
      <c r="B1303" s="346"/>
    </row>
    <row r="1304" ht="12" customHeight="1">
      <c r="B1304" s="346"/>
    </row>
    <row r="1305" ht="12" customHeight="1">
      <c r="B1305" s="346"/>
    </row>
    <row r="1306" ht="12" customHeight="1">
      <c r="B1306" s="346"/>
    </row>
    <row r="1307" ht="12" customHeight="1">
      <c r="B1307" s="346"/>
    </row>
    <row r="1308" ht="12" customHeight="1">
      <c r="B1308" s="346"/>
    </row>
    <row r="1309" ht="12" customHeight="1">
      <c r="B1309" s="346"/>
    </row>
    <row r="1310" ht="12" customHeight="1">
      <c r="B1310" s="346"/>
    </row>
    <row r="1311" ht="12" customHeight="1">
      <c r="B1311" s="346"/>
    </row>
    <row r="1312" ht="12" customHeight="1">
      <c r="B1312" s="346"/>
    </row>
    <row r="1313" ht="12" customHeight="1">
      <c r="B1313" s="346"/>
    </row>
    <row r="1314" ht="12" customHeight="1">
      <c r="B1314" s="346"/>
    </row>
    <row r="1315" ht="12" customHeight="1">
      <c r="B1315" s="346"/>
    </row>
    <row r="1316" ht="12" customHeight="1">
      <c r="B1316" s="346"/>
    </row>
    <row r="1317" ht="12" customHeight="1">
      <c r="B1317" s="346"/>
    </row>
    <row r="1318" ht="12" customHeight="1">
      <c r="B1318" s="346"/>
    </row>
    <row r="1319" ht="12" customHeight="1">
      <c r="B1319" s="346"/>
    </row>
    <row r="1320" ht="12" customHeight="1">
      <c r="B1320" s="346"/>
    </row>
    <row r="1321" ht="12" customHeight="1">
      <c r="B1321" s="346"/>
    </row>
    <row r="1322" ht="12" customHeight="1">
      <c r="B1322" s="346"/>
    </row>
    <row r="1323" ht="12" customHeight="1">
      <c r="B1323" s="346"/>
    </row>
    <row r="1324" ht="12" customHeight="1">
      <c r="B1324" s="346"/>
    </row>
    <row r="1325" ht="12" customHeight="1">
      <c r="B1325" s="346"/>
    </row>
    <row r="1326" ht="12" customHeight="1">
      <c r="B1326" s="346"/>
    </row>
    <row r="1327" ht="12" customHeight="1">
      <c r="B1327" s="346"/>
    </row>
    <row r="1328" ht="12" customHeight="1">
      <c r="B1328" s="346"/>
    </row>
    <row r="1329" ht="12" customHeight="1">
      <c r="B1329" s="346"/>
    </row>
    <row r="1330" ht="12" customHeight="1">
      <c r="B1330" s="346"/>
    </row>
    <row r="1331" ht="12" customHeight="1">
      <c r="B1331" s="346"/>
    </row>
    <row r="1332" ht="12" customHeight="1">
      <c r="B1332" s="346"/>
    </row>
    <row r="1333" ht="12" customHeight="1">
      <c r="B1333" s="346"/>
    </row>
    <row r="1334" ht="12" customHeight="1">
      <c r="B1334" s="346"/>
    </row>
    <row r="1335" ht="12" customHeight="1">
      <c r="B1335" s="346"/>
    </row>
    <row r="1336" ht="12" customHeight="1">
      <c r="B1336" s="346"/>
    </row>
    <row r="1337" ht="12" customHeight="1">
      <c r="B1337" s="346"/>
    </row>
    <row r="1338" ht="12" customHeight="1">
      <c r="B1338" s="346"/>
    </row>
    <row r="1339" ht="12" customHeight="1">
      <c r="B1339" s="346"/>
    </row>
    <row r="1340" ht="12" customHeight="1">
      <c r="B1340" s="346"/>
    </row>
    <row r="1341" ht="12" customHeight="1">
      <c r="B1341" s="346"/>
    </row>
    <row r="1342" ht="12" customHeight="1">
      <c r="B1342" s="346"/>
    </row>
    <row r="1343" ht="12" customHeight="1">
      <c r="B1343" s="346"/>
    </row>
    <row r="1344" ht="12" customHeight="1">
      <c r="B1344" s="346"/>
    </row>
    <row r="1345" ht="12" customHeight="1">
      <c r="B1345" s="346"/>
    </row>
    <row r="1346" ht="12" customHeight="1">
      <c r="B1346" s="346"/>
    </row>
    <row r="1347" ht="12" customHeight="1">
      <c r="B1347" s="346"/>
    </row>
    <row r="1348" ht="12" customHeight="1">
      <c r="B1348" s="346"/>
    </row>
    <row r="1349" ht="12" customHeight="1">
      <c r="B1349" s="346"/>
    </row>
    <row r="1350" ht="12" customHeight="1">
      <c r="B1350" s="346"/>
    </row>
    <row r="1351" ht="12" customHeight="1">
      <c r="B1351" s="346"/>
    </row>
    <row r="1352" ht="12" customHeight="1">
      <c r="B1352" s="346"/>
    </row>
    <row r="1353" ht="12" customHeight="1">
      <c r="B1353" s="346"/>
    </row>
    <row r="1354" ht="12" customHeight="1">
      <c r="B1354" s="346"/>
    </row>
    <row r="1355" ht="12" customHeight="1">
      <c r="B1355" s="346"/>
    </row>
    <row r="1356" ht="12" customHeight="1">
      <c r="B1356" s="346"/>
    </row>
    <row r="1357" ht="12" customHeight="1">
      <c r="B1357" s="346"/>
    </row>
    <row r="1358" ht="12" customHeight="1">
      <c r="B1358" s="346"/>
    </row>
    <row r="1359" ht="12" customHeight="1">
      <c r="B1359" s="346"/>
    </row>
    <row r="1360" ht="12" customHeight="1">
      <c r="B1360" s="346"/>
    </row>
    <row r="1361" ht="12" customHeight="1">
      <c r="B1361" s="346"/>
    </row>
    <row r="1362" ht="12" customHeight="1">
      <c r="B1362" s="346"/>
    </row>
    <row r="1363" ht="12" customHeight="1">
      <c r="B1363" s="346"/>
    </row>
    <row r="1364" ht="12" customHeight="1">
      <c r="B1364" s="346"/>
    </row>
    <row r="1365" ht="12" customHeight="1">
      <c r="B1365" s="346"/>
    </row>
    <row r="1366" ht="12" customHeight="1">
      <c r="B1366" s="346"/>
    </row>
    <row r="1367" ht="12" customHeight="1">
      <c r="B1367" s="346"/>
    </row>
    <row r="1368" ht="12" customHeight="1">
      <c r="B1368" s="346"/>
    </row>
    <row r="1369" ht="12" customHeight="1">
      <c r="B1369" s="346"/>
    </row>
    <row r="1370" ht="12" customHeight="1">
      <c r="B1370" s="346"/>
    </row>
    <row r="1371" ht="12" customHeight="1">
      <c r="B1371" s="346"/>
    </row>
    <row r="1372" ht="12" customHeight="1">
      <c r="B1372" s="346"/>
    </row>
    <row r="1373" ht="12" customHeight="1">
      <c r="B1373" s="346"/>
    </row>
    <row r="1374" ht="12" customHeight="1">
      <c r="B1374" s="346"/>
    </row>
    <row r="1375" ht="12" customHeight="1">
      <c r="B1375" s="346"/>
    </row>
    <row r="1376" ht="12" customHeight="1">
      <c r="B1376" s="346"/>
    </row>
    <row r="1377" ht="12" customHeight="1">
      <c r="B1377" s="346"/>
    </row>
    <row r="1378" ht="12" customHeight="1">
      <c r="B1378" s="346"/>
    </row>
    <row r="1379" ht="12" customHeight="1">
      <c r="B1379" s="346"/>
    </row>
    <row r="1380" ht="12" customHeight="1">
      <c r="B1380" s="346"/>
    </row>
    <row r="1381" ht="12" customHeight="1">
      <c r="B1381" s="346"/>
    </row>
    <row r="1382" ht="12" customHeight="1">
      <c r="B1382" s="346"/>
    </row>
    <row r="1383" ht="12" customHeight="1">
      <c r="B1383" s="346"/>
    </row>
    <row r="1384" ht="12" customHeight="1">
      <c r="B1384" s="346"/>
    </row>
    <row r="1385" ht="12" customHeight="1">
      <c r="B1385" s="346"/>
    </row>
    <row r="1386" ht="12" customHeight="1">
      <c r="B1386" s="346"/>
    </row>
    <row r="1387" ht="12" customHeight="1">
      <c r="B1387" s="346"/>
    </row>
    <row r="1388" ht="12" customHeight="1">
      <c r="B1388" s="346"/>
    </row>
    <row r="1389" ht="12" customHeight="1">
      <c r="B1389" s="346"/>
    </row>
    <row r="1390" ht="12" customHeight="1">
      <c r="B1390" s="346"/>
    </row>
    <row r="1391" ht="12" customHeight="1">
      <c r="B1391" s="346"/>
    </row>
    <row r="1392" ht="12" customHeight="1">
      <c r="B1392" s="346"/>
    </row>
    <row r="1393" ht="12" customHeight="1">
      <c r="B1393" s="346"/>
    </row>
    <row r="1394" ht="12" customHeight="1">
      <c r="B1394" s="346"/>
    </row>
    <row r="1395" ht="12" customHeight="1">
      <c r="B1395" s="346"/>
    </row>
    <row r="1396" ht="12" customHeight="1">
      <c r="B1396" s="346"/>
    </row>
    <row r="1397" ht="12" customHeight="1">
      <c r="B1397" s="346"/>
    </row>
    <row r="1398" ht="12" customHeight="1">
      <c r="B1398" s="346"/>
    </row>
    <row r="1399" ht="12" customHeight="1">
      <c r="B1399" s="346"/>
    </row>
    <row r="1400" ht="12" customHeight="1">
      <c r="B1400" s="346"/>
    </row>
    <row r="1401" ht="12" customHeight="1">
      <c r="B1401" s="346"/>
    </row>
    <row r="1402" ht="12" customHeight="1">
      <c r="B1402" s="346"/>
    </row>
    <row r="1403" ht="12" customHeight="1">
      <c r="B1403" s="346"/>
    </row>
    <row r="1404" ht="12" customHeight="1">
      <c r="B1404" s="346"/>
    </row>
    <row r="1405" ht="12" customHeight="1">
      <c r="B1405" s="346"/>
    </row>
    <row r="1406" ht="12" customHeight="1">
      <c r="B1406" s="346"/>
    </row>
    <row r="1407" ht="12" customHeight="1">
      <c r="B1407" s="346"/>
    </row>
    <row r="1408" ht="12" customHeight="1">
      <c r="B1408" s="346"/>
    </row>
    <row r="1409" ht="12" customHeight="1">
      <c r="B1409" s="346"/>
    </row>
    <row r="1410" ht="12" customHeight="1">
      <c r="B1410" s="346"/>
    </row>
    <row r="1411" ht="12" customHeight="1">
      <c r="B1411" s="346"/>
    </row>
    <row r="1412" ht="12" customHeight="1">
      <c r="B1412" s="346"/>
    </row>
    <row r="1413" ht="12" customHeight="1">
      <c r="B1413" s="346"/>
    </row>
    <row r="1414" ht="12" customHeight="1">
      <c r="B1414" s="346"/>
    </row>
    <row r="1415" ht="12" customHeight="1">
      <c r="B1415" s="346"/>
    </row>
    <row r="1416" ht="12" customHeight="1">
      <c r="B1416" s="346"/>
    </row>
    <row r="1417" ht="12" customHeight="1">
      <c r="B1417" s="346"/>
    </row>
    <row r="1418" ht="12" customHeight="1">
      <c r="B1418" s="346"/>
    </row>
    <row r="1419" ht="12" customHeight="1">
      <c r="B1419" s="346"/>
    </row>
    <row r="1420" ht="12" customHeight="1">
      <c r="B1420" s="346"/>
    </row>
    <row r="1421" ht="12" customHeight="1">
      <c r="B1421" s="346"/>
    </row>
    <row r="1422" ht="12" customHeight="1">
      <c r="B1422" s="346"/>
    </row>
    <row r="1423" ht="12" customHeight="1">
      <c r="B1423" s="346"/>
    </row>
    <row r="1424" ht="12" customHeight="1">
      <c r="B1424" s="346"/>
    </row>
    <row r="1425" ht="12" customHeight="1">
      <c r="B1425" s="346"/>
    </row>
    <row r="1426" ht="12" customHeight="1">
      <c r="B1426" s="346"/>
    </row>
    <row r="1427" ht="12" customHeight="1">
      <c r="B1427" s="346"/>
    </row>
    <row r="1428" ht="12" customHeight="1">
      <c r="B1428" s="346"/>
    </row>
    <row r="1429" ht="12" customHeight="1">
      <c r="B1429" s="346"/>
    </row>
    <row r="1430" ht="12" customHeight="1">
      <c r="B1430" s="346"/>
    </row>
    <row r="1431" ht="12" customHeight="1">
      <c r="B1431" s="346"/>
    </row>
    <row r="1432" ht="12" customHeight="1">
      <c r="B1432" s="346"/>
    </row>
    <row r="1433" ht="12" customHeight="1">
      <c r="B1433" s="346"/>
    </row>
    <row r="1434" ht="12" customHeight="1">
      <c r="B1434" s="346"/>
    </row>
    <row r="1435" ht="12" customHeight="1">
      <c r="B1435" s="346"/>
    </row>
    <row r="1436" ht="12" customHeight="1">
      <c r="B1436" s="346"/>
    </row>
    <row r="1437" ht="12" customHeight="1">
      <c r="B1437" s="346"/>
    </row>
    <row r="1438" ht="12" customHeight="1">
      <c r="B1438" s="346"/>
    </row>
    <row r="1439" ht="12" customHeight="1">
      <c r="B1439" s="346"/>
    </row>
    <row r="1440" ht="12" customHeight="1">
      <c r="B1440" s="346"/>
    </row>
    <row r="1441" ht="12" customHeight="1">
      <c r="B1441" s="346"/>
    </row>
    <row r="1442" ht="12" customHeight="1">
      <c r="B1442" s="346"/>
    </row>
    <row r="1443" ht="12" customHeight="1">
      <c r="B1443" s="346"/>
    </row>
    <row r="1444" ht="12" customHeight="1">
      <c r="B1444" s="346"/>
    </row>
    <row r="1445" ht="12" customHeight="1">
      <c r="B1445" s="346"/>
    </row>
    <row r="1446" ht="12" customHeight="1">
      <c r="B1446" s="346"/>
    </row>
    <row r="1447" ht="12" customHeight="1">
      <c r="B1447" s="346"/>
    </row>
    <row r="1448" ht="12" customHeight="1">
      <c r="B1448" s="346"/>
    </row>
    <row r="1449" ht="12" customHeight="1">
      <c r="B1449" s="346"/>
    </row>
    <row r="1450" ht="12" customHeight="1">
      <c r="B1450" s="346"/>
    </row>
    <row r="1451" ht="12" customHeight="1">
      <c r="B1451" s="346"/>
    </row>
    <row r="1452" ht="12" customHeight="1">
      <c r="B1452" s="346"/>
    </row>
    <row r="1453" ht="12" customHeight="1">
      <c r="B1453" s="346"/>
    </row>
    <row r="1454" ht="12" customHeight="1">
      <c r="B1454" s="346"/>
    </row>
    <row r="1455" ht="12" customHeight="1">
      <c r="B1455" s="346"/>
    </row>
    <row r="1456" ht="12" customHeight="1">
      <c r="B1456" s="346"/>
    </row>
    <row r="1457" ht="12" customHeight="1">
      <c r="B1457" s="346"/>
    </row>
    <row r="1458" ht="12" customHeight="1">
      <c r="B1458" s="346"/>
    </row>
    <row r="1459" ht="12" customHeight="1">
      <c r="B1459" s="346"/>
    </row>
    <row r="1460" ht="12" customHeight="1">
      <c r="B1460" s="346"/>
    </row>
    <row r="1461" ht="12" customHeight="1">
      <c r="B1461" s="346"/>
    </row>
    <row r="1462" ht="12" customHeight="1">
      <c r="B1462" s="346"/>
    </row>
    <row r="1463" ht="12" customHeight="1">
      <c r="B1463" s="346"/>
    </row>
    <row r="1464" ht="12" customHeight="1">
      <c r="B1464" s="346"/>
    </row>
    <row r="1465" ht="12" customHeight="1">
      <c r="B1465" s="346"/>
    </row>
    <row r="1466" ht="12" customHeight="1">
      <c r="B1466" s="346"/>
    </row>
    <row r="1467" ht="12" customHeight="1">
      <c r="B1467" s="346"/>
    </row>
    <row r="1468" ht="12" customHeight="1">
      <c r="B1468" s="346"/>
    </row>
    <row r="1469" ht="12" customHeight="1">
      <c r="B1469" s="346"/>
    </row>
    <row r="1470" ht="12" customHeight="1">
      <c r="B1470" s="346"/>
    </row>
    <row r="1471" ht="12" customHeight="1">
      <c r="B1471" s="346"/>
    </row>
    <row r="1472" ht="12" customHeight="1">
      <c r="B1472" s="346"/>
    </row>
    <row r="1473" ht="12" customHeight="1">
      <c r="B1473" s="346"/>
    </row>
    <row r="1474" ht="12" customHeight="1">
      <c r="B1474" s="346"/>
    </row>
    <row r="1475" ht="12" customHeight="1">
      <c r="B1475" s="346"/>
    </row>
    <row r="1476" ht="12" customHeight="1">
      <c r="B1476" s="346"/>
    </row>
    <row r="1477" ht="12" customHeight="1">
      <c r="B1477" s="346"/>
    </row>
    <row r="1478" ht="12" customHeight="1">
      <c r="B1478" s="346"/>
    </row>
    <row r="1479" ht="12" customHeight="1">
      <c r="B1479" s="346"/>
    </row>
    <row r="1480" ht="12" customHeight="1">
      <c r="B1480" s="346"/>
    </row>
    <row r="1481" ht="12" customHeight="1">
      <c r="B1481" s="346"/>
    </row>
    <row r="1482" ht="12" customHeight="1">
      <c r="B1482" s="346"/>
    </row>
    <row r="1483" ht="12" customHeight="1">
      <c r="B1483" s="346"/>
    </row>
    <row r="1484" ht="12" customHeight="1">
      <c r="B1484" s="346"/>
    </row>
    <row r="1485" ht="12" customHeight="1">
      <c r="B1485" s="346"/>
    </row>
    <row r="1486" ht="12" customHeight="1">
      <c r="B1486" s="346"/>
    </row>
    <row r="1487" ht="12" customHeight="1">
      <c r="B1487" s="346"/>
    </row>
    <row r="1488" ht="12" customHeight="1">
      <c r="B1488" s="346"/>
    </row>
    <row r="1489" ht="12" customHeight="1">
      <c r="B1489" s="346"/>
    </row>
    <row r="1490" ht="12" customHeight="1">
      <c r="B1490" s="346"/>
    </row>
    <row r="1491" ht="12" customHeight="1">
      <c r="B1491" s="346"/>
    </row>
    <row r="1492" ht="12" customHeight="1">
      <c r="B1492" s="346"/>
    </row>
    <row r="1493" ht="12" customHeight="1">
      <c r="B1493" s="346"/>
    </row>
    <row r="1494" ht="12" customHeight="1">
      <c r="B1494" s="346"/>
    </row>
    <row r="1495" ht="12" customHeight="1">
      <c r="B1495" s="346"/>
    </row>
    <row r="1496" ht="12" customHeight="1">
      <c r="B1496" s="346"/>
    </row>
    <row r="1497" ht="12" customHeight="1">
      <c r="B1497" s="346"/>
    </row>
    <row r="1498" ht="12" customHeight="1">
      <c r="B1498" s="346"/>
    </row>
    <row r="1499" ht="12" customHeight="1">
      <c r="B1499" s="346"/>
    </row>
    <row r="1500" ht="12" customHeight="1">
      <c r="B1500" s="346"/>
    </row>
    <row r="1501" ht="12" customHeight="1">
      <c r="B1501" s="346"/>
    </row>
    <row r="1502" ht="12" customHeight="1">
      <c r="B1502" s="346"/>
    </row>
    <row r="1503" ht="12" customHeight="1">
      <c r="B1503" s="346"/>
    </row>
    <row r="1504" ht="12" customHeight="1">
      <c r="B1504" s="346"/>
    </row>
    <row r="1505" ht="12" customHeight="1">
      <c r="B1505" s="346"/>
    </row>
    <row r="1506" ht="12" customHeight="1">
      <c r="B1506" s="346"/>
    </row>
    <row r="1507" ht="12" customHeight="1">
      <c r="B1507" s="346"/>
    </row>
    <row r="1508" ht="12" customHeight="1">
      <c r="B1508" s="346"/>
    </row>
    <row r="1509" ht="12" customHeight="1">
      <c r="B1509" s="346"/>
    </row>
    <row r="1510" ht="12" customHeight="1">
      <c r="B1510" s="346"/>
    </row>
    <row r="1511" ht="12" customHeight="1">
      <c r="B1511" s="346"/>
    </row>
    <row r="1512" ht="12" customHeight="1">
      <c r="B1512" s="346"/>
    </row>
    <row r="1513" ht="12" customHeight="1">
      <c r="B1513" s="346"/>
    </row>
    <row r="1514" ht="12" customHeight="1">
      <c r="B1514" s="346"/>
    </row>
    <row r="1515" ht="12" customHeight="1">
      <c r="B1515" s="346"/>
    </row>
    <row r="1516" ht="12" customHeight="1">
      <c r="B1516" s="346"/>
    </row>
    <row r="1517" ht="12" customHeight="1">
      <c r="B1517" s="346"/>
    </row>
    <row r="1518" ht="12" customHeight="1">
      <c r="B1518" s="346"/>
    </row>
    <row r="1519" ht="12" customHeight="1">
      <c r="B1519" s="346"/>
    </row>
    <row r="1520" ht="12" customHeight="1">
      <c r="B1520" s="346"/>
    </row>
    <row r="1521" ht="12" customHeight="1">
      <c r="B1521" s="346"/>
    </row>
    <row r="1522" ht="12" customHeight="1">
      <c r="B1522" s="346"/>
    </row>
    <row r="1523" ht="12" customHeight="1">
      <c r="B1523" s="346"/>
    </row>
    <row r="1524" ht="12" customHeight="1">
      <c r="B1524" s="346"/>
    </row>
    <row r="1525" ht="12" customHeight="1">
      <c r="B1525" s="346"/>
    </row>
    <row r="1526" ht="12" customHeight="1">
      <c r="B1526" s="346"/>
    </row>
    <row r="1527" ht="12" customHeight="1">
      <c r="B1527" s="346"/>
    </row>
    <row r="1528" ht="12" customHeight="1">
      <c r="B1528" s="346"/>
    </row>
    <row r="1529" ht="12" customHeight="1">
      <c r="B1529" s="346"/>
    </row>
    <row r="1530" ht="12" customHeight="1">
      <c r="B1530" s="346"/>
    </row>
    <row r="1531" ht="12" customHeight="1">
      <c r="B1531" s="346"/>
    </row>
    <row r="1532" ht="12" customHeight="1">
      <c r="B1532" s="346"/>
    </row>
    <row r="1533" ht="12" customHeight="1">
      <c r="B1533" s="346"/>
    </row>
    <row r="1534" ht="12" customHeight="1">
      <c r="B1534" s="346"/>
    </row>
    <row r="1535" ht="12" customHeight="1">
      <c r="B1535" s="346"/>
    </row>
    <row r="1536" ht="12" customHeight="1">
      <c r="B1536" s="346"/>
    </row>
    <row r="1537" ht="12" customHeight="1">
      <c r="B1537" s="346"/>
    </row>
    <row r="1538" ht="12" customHeight="1">
      <c r="B1538" s="346"/>
    </row>
    <row r="1539" ht="12" customHeight="1">
      <c r="B1539" s="346"/>
    </row>
    <row r="1540" ht="12" customHeight="1">
      <c r="B1540" s="346"/>
    </row>
    <row r="1541" ht="12" customHeight="1">
      <c r="B1541" s="346"/>
    </row>
    <row r="1542" ht="12" customHeight="1">
      <c r="B1542" s="346"/>
    </row>
    <row r="1543" ht="12" customHeight="1">
      <c r="B1543" s="346"/>
    </row>
    <row r="1544" ht="12" customHeight="1">
      <c r="B1544" s="346"/>
    </row>
    <row r="1545" ht="12" customHeight="1">
      <c r="B1545" s="346"/>
    </row>
    <row r="1546" ht="12" customHeight="1">
      <c r="B1546" s="346"/>
    </row>
    <row r="1547" ht="12" customHeight="1">
      <c r="B1547" s="346"/>
    </row>
    <row r="1548" ht="12" customHeight="1">
      <c r="B1548" s="346"/>
    </row>
    <row r="1549" ht="12" customHeight="1">
      <c r="B1549" s="346"/>
    </row>
    <row r="1550" ht="12" customHeight="1">
      <c r="B1550" s="346"/>
    </row>
    <row r="1551" ht="12" customHeight="1">
      <c r="B1551" s="346"/>
    </row>
    <row r="1552" ht="12" customHeight="1">
      <c r="B1552" s="346"/>
    </row>
    <row r="1553" ht="12" customHeight="1">
      <c r="B1553" s="346"/>
    </row>
    <row r="1554" ht="12" customHeight="1">
      <c r="B1554" s="346"/>
    </row>
    <row r="1555" ht="12" customHeight="1">
      <c r="B1555" s="346"/>
    </row>
    <row r="1556" ht="12" customHeight="1">
      <c r="B1556" s="346"/>
    </row>
    <row r="1557" ht="12" customHeight="1">
      <c r="B1557" s="346"/>
    </row>
    <row r="1558" ht="12" customHeight="1">
      <c r="B1558" s="346"/>
    </row>
    <row r="1559" ht="12" customHeight="1">
      <c r="B1559" s="346"/>
    </row>
    <row r="1560" ht="12" customHeight="1">
      <c r="B1560" s="346"/>
    </row>
    <row r="1561" ht="12" customHeight="1">
      <c r="B1561" s="346"/>
    </row>
    <row r="1562" ht="12" customHeight="1">
      <c r="B1562" s="346"/>
    </row>
    <row r="1563" ht="12" customHeight="1">
      <c r="B1563" s="346"/>
    </row>
    <row r="1564" ht="12" customHeight="1">
      <c r="B1564" s="346"/>
    </row>
    <row r="1565" ht="12" customHeight="1">
      <c r="B1565" s="346"/>
    </row>
    <row r="1566" ht="12" customHeight="1">
      <c r="B1566" s="346"/>
    </row>
    <row r="1567" ht="12" customHeight="1">
      <c r="B1567" s="346"/>
    </row>
    <row r="1568" ht="12" customHeight="1">
      <c r="B1568" s="346"/>
    </row>
    <row r="1569" ht="12" customHeight="1">
      <c r="B1569" s="346"/>
    </row>
    <row r="1570" ht="12" customHeight="1">
      <c r="B1570" s="346"/>
    </row>
    <row r="1571" ht="12" customHeight="1">
      <c r="B1571" s="346"/>
    </row>
    <row r="1572" ht="12" customHeight="1">
      <c r="B1572" s="346"/>
    </row>
    <row r="1573" ht="12" customHeight="1">
      <c r="B1573" s="346"/>
    </row>
    <row r="1574" ht="12" customHeight="1">
      <c r="B1574" s="346"/>
    </row>
    <row r="1575" ht="12" customHeight="1">
      <c r="B1575" s="346"/>
    </row>
    <row r="1576" ht="12" customHeight="1">
      <c r="B1576" s="346"/>
    </row>
    <row r="1577" ht="12" customHeight="1">
      <c r="B1577" s="346"/>
    </row>
    <row r="1578" ht="12" customHeight="1">
      <c r="B1578" s="346"/>
    </row>
    <row r="1579" ht="12" customHeight="1">
      <c r="B1579" s="346"/>
    </row>
    <row r="1580" ht="12" customHeight="1">
      <c r="B1580" s="346"/>
    </row>
    <row r="1581" ht="12" customHeight="1">
      <c r="B1581" s="346"/>
    </row>
    <row r="1582" ht="12" customHeight="1">
      <c r="B1582" s="346"/>
    </row>
    <row r="1583" ht="12" customHeight="1">
      <c r="B1583" s="346"/>
    </row>
    <row r="1584" ht="12" customHeight="1">
      <c r="B1584" s="346"/>
    </row>
    <row r="1585" ht="12" customHeight="1">
      <c r="B1585" s="346"/>
    </row>
    <row r="1586" ht="12" customHeight="1">
      <c r="B1586" s="346"/>
    </row>
    <row r="1587" ht="12" customHeight="1">
      <c r="B1587" s="346"/>
    </row>
    <row r="1588" ht="12" customHeight="1">
      <c r="B1588" s="346"/>
    </row>
    <row r="1589" ht="12" customHeight="1">
      <c r="B1589" s="346"/>
    </row>
    <row r="1590" ht="12" customHeight="1">
      <c r="B1590" s="346"/>
    </row>
    <row r="1591" ht="12" customHeight="1">
      <c r="B1591" s="346"/>
    </row>
    <row r="1592" ht="12" customHeight="1">
      <c r="B1592" s="346"/>
    </row>
    <row r="1593" ht="12" customHeight="1">
      <c r="B1593" s="346"/>
    </row>
    <row r="1594" ht="12" customHeight="1">
      <c r="B1594" s="346"/>
    </row>
    <row r="1595" ht="12" customHeight="1">
      <c r="B1595" s="346"/>
    </row>
    <row r="1596" ht="12" customHeight="1">
      <c r="B1596" s="346"/>
    </row>
    <row r="1597" ht="12" customHeight="1">
      <c r="B1597" s="346"/>
    </row>
    <row r="1598" ht="12" customHeight="1">
      <c r="B1598" s="346"/>
    </row>
    <row r="1599" ht="12" customHeight="1">
      <c r="B1599" s="346"/>
    </row>
    <row r="1600" ht="12" customHeight="1">
      <c r="B1600" s="346"/>
    </row>
    <row r="1601" ht="12" customHeight="1">
      <c r="B1601" s="346"/>
    </row>
    <row r="1602" ht="12" customHeight="1">
      <c r="B1602" s="346"/>
    </row>
    <row r="1603" ht="12" customHeight="1">
      <c r="B1603" s="346"/>
    </row>
    <row r="1604" ht="12" customHeight="1">
      <c r="B1604" s="346"/>
    </row>
    <row r="1605" ht="12" customHeight="1">
      <c r="B1605" s="346"/>
    </row>
    <row r="1606" ht="12" customHeight="1">
      <c r="B1606" s="346"/>
    </row>
    <row r="1607" ht="12" customHeight="1">
      <c r="B1607" s="346"/>
    </row>
    <row r="1608" ht="12" customHeight="1">
      <c r="B1608" s="346"/>
    </row>
    <row r="1609" ht="12" customHeight="1">
      <c r="B1609" s="346"/>
    </row>
    <row r="1610" ht="12" customHeight="1">
      <c r="B1610" s="346"/>
    </row>
    <row r="1611" ht="12" customHeight="1">
      <c r="B1611" s="346"/>
    </row>
    <row r="1612" ht="12" customHeight="1">
      <c r="B1612" s="346"/>
    </row>
    <row r="1613" ht="12" customHeight="1">
      <c r="B1613" s="346"/>
    </row>
    <row r="1614" ht="12" customHeight="1">
      <c r="B1614" s="346"/>
    </row>
    <row r="1615" ht="12" customHeight="1">
      <c r="B1615" s="346"/>
    </row>
    <row r="1616" ht="12" customHeight="1">
      <c r="B1616" s="346"/>
    </row>
    <row r="1617" ht="12" customHeight="1">
      <c r="B1617" s="346"/>
    </row>
    <row r="1618" ht="12" customHeight="1">
      <c r="B1618" s="346"/>
    </row>
    <row r="1619" ht="12" customHeight="1">
      <c r="B1619" s="346"/>
    </row>
    <row r="1620" ht="12" customHeight="1">
      <c r="B1620" s="346"/>
    </row>
    <row r="1621" ht="12" customHeight="1">
      <c r="B1621" s="346"/>
    </row>
    <row r="1622" ht="12" customHeight="1">
      <c r="B1622" s="346"/>
    </row>
    <row r="1623" ht="12" customHeight="1">
      <c r="B1623" s="346"/>
    </row>
    <row r="1624" ht="12" customHeight="1">
      <c r="B1624" s="346"/>
    </row>
    <row r="1625" ht="12" customHeight="1">
      <c r="B1625" s="346"/>
    </row>
    <row r="1626" ht="12" customHeight="1">
      <c r="B1626" s="346"/>
    </row>
    <row r="1627" ht="12" customHeight="1">
      <c r="B1627" s="346"/>
    </row>
    <row r="1628" ht="12" customHeight="1">
      <c r="B1628" s="346"/>
    </row>
    <row r="1629" ht="12" customHeight="1">
      <c r="B1629" s="346"/>
    </row>
    <row r="1630" ht="12" customHeight="1">
      <c r="B1630" s="346"/>
    </row>
    <row r="1631" ht="12" customHeight="1">
      <c r="B1631" s="346"/>
    </row>
    <row r="1632" ht="12" customHeight="1">
      <c r="B1632" s="346"/>
    </row>
    <row r="1633" ht="12" customHeight="1">
      <c r="B1633" s="346"/>
    </row>
    <row r="1634" ht="12" customHeight="1">
      <c r="B1634" s="346"/>
    </row>
    <row r="1635" ht="12" customHeight="1">
      <c r="B1635" s="346"/>
    </row>
    <row r="1636" ht="12" customHeight="1">
      <c r="B1636" s="346"/>
    </row>
    <row r="1637" ht="12" customHeight="1">
      <c r="B1637" s="346"/>
    </row>
    <row r="1638" ht="12" customHeight="1">
      <c r="B1638" s="346"/>
    </row>
    <row r="1639" ht="12" customHeight="1">
      <c r="B1639" s="346"/>
    </row>
    <row r="1640" ht="12" customHeight="1">
      <c r="B1640" s="346"/>
    </row>
    <row r="1641" ht="12" customHeight="1">
      <c r="B1641" s="346"/>
    </row>
    <row r="1642" ht="12" customHeight="1">
      <c r="B1642" s="346"/>
    </row>
    <row r="1643" ht="12" customHeight="1">
      <c r="B1643" s="346"/>
    </row>
    <row r="1644" ht="12" customHeight="1">
      <c r="B1644" s="346"/>
    </row>
    <row r="1645" ht="12" customHeight="1">
      <c r="B1645" s="346"/>
    </row>
    <row r="1646" ht="12" customHeight="1">
      <c r="B1646" s="346"/>
    </row>
    <row r="1647" ht="12" customHeight="1">
      <c r="B1647" s="346"/>
    </row>
    <row r="1648" ht="12" customHeight="1">
      <c r="B1648" s="346"/>
    </row>
    <row r="1649" ht="12" customHeight="1">
      <c r="B1649" s="346"/>
    </row>
    <row r="1650" ht="12" customHeight="1">
      <c r="B1650" s="346"/>
    </row>
    <row r="1651" ht="12" customHeight="1">
      <c r="B1651" s="346"/>
    </row>
    <row r="1652" ht="12" customHeight="1">
      <c r="B1652" s="346"/>
    </row>
    <row r="1653" ht="12" customHeight="1">
      <c r="B1653" s="346"/>
    </row>
    <row r="1654" ht="12" customHeight="1">
      <c r="B1654" s="346"/>
    </row>
    <row r="1655" ht="12" customHeight="1">
      <c r="B1655" s="346"/>
    </row>
    <row r="1656" ht="12" customHeight="1">
      <c r="B1656" s="346"/>
    </row>
    <row r="1657" ht="12" customHeight="1">
      <c r="B1657" s="346"/>
    </row>
    <row r="1658" ht="12" customHeight="1">
      <c r="B1658" s="346"/>
    </row>
    <row r="1659" ht="12" customHeight="1">
      <c r="B1659" s="346"/>
    </row>
    <row r="1660" ht="12" customHeight="1">
      <c r="B1660" s="346"/>
    </row>
    <row r="1661" ht="12" customHeight="1">
      <c r="B1661" s="346"/>
    </row>
    <row r="1662" ht="12" customHeight="1">
      <c r="B1662" s="346"/>
    </row>
    <row r="1663" ht="12" customHeight="1">
      <c r="B1663" s="346"/>
    </row>
    <row r="1664" ht="12" customHeight="1">
      <c r="B1664" s="346"/>
    </row>
    <row r="1665" ht="12" customHeight="1">
      <c r="B1665" s="346"/>
    </row>
    <row r="1666" ht="12" customHeight="1">
      <c r="B1666" s="346"/>
    </row>
    <row r="1667" ht="12" customHeight="1">
      <c r="B1667" s="346"/>
    </row>
    <row r="1668" ht="12" customHeight="1">
      <c r="B1668" s="346"/>
    </row>
    <row r="1669" ht="12" customHeight="1">
      <c r="B1669" s="346"/>
    </row>
    <row r="1670" ht="12" customHeight="1">
      <c r="B1670" s="346"/>
    </row>
    <row r="1671" ht="12" customHeight="1">
      <c r="B1671" s="346"/>
    </row>
    <row r="1672" ht="12" customHeight="1">
      <c r="B1672" s="346"/>
    </row>
    <row r="1673" ht="12" customHeight="1">
      <c r="B1673" s="346"/>
    </row>
    <row r="1674" ht="12" customHeight="1">
      <c r="B1674" s="346"/>
    </row>
    <row r="1675" ht="12" customHeight="1">
      <c r="B1675" s="346"/>
    </row>
    <row r="1676" ht="12" customHeight="1">
      <c r="B1676" s="346"/>
    </row>
    <row r="1677" ht="12" customHeight="1">
      <c r="B1677" s="346"/>
    </row>
    <row r="1678" ht="12" customHeight="1">
      <c r="B1678" s="346"/>
    </row>
    <row r="1679" ht="12" customHeight="1">
      <c r="B1679" s="346"/>
    </row>
    <row r="1680" ht="12" customHeight="1">
      <c r="B1680" s="346"/>
    </row>
    <row r="1681" ht="12" customHeight="1">
      <c r="B1681" s="346"/>
    </row>
    <row r="1682" ht="12" customHeight="1">
      <c r="B1682" s="346"/>
    </row>
    <row r="1683" ht="12" customHeight="1">
      <c r="B1683" s="346"/>
    </row>
    <row r="1684" ht="12" customHeight="1">
      <c r="B1684" s="346"/>
    </row>
    <row r="1685" ht="12" customHeight="1">
      <c r="B1685" s="346"/>
    </row>
    <row r="1686" ht="12" customHeight="1">
      <c r="B1686" s="346"/>
    </row>
    <row r="1687" ht="12" customHeight="1">
      <c r="B1687" s="346"/>
    </row>
    <row r="1688" ht="12" customHeight="1">
      <c r="B1688" s="346"/>
    </row>
    <row r="1689" ht="12" customHeight="1">
      <c r="B1689" s="346"/>
    </row>
    <row r="1690" ht="12" customHeight="1">
      <c r="B1690" s="346"/>
    </row>
    <row r="1691" ht="12" customHeight="1">
      <c r="B1691" s="346"/>
    </row>
    <row r="1692" ht="12" customHeight="1">
      <c r="B1692" s="346"/>
    </row>
    <row r="1693" ht="12" customHeight="1">
      <c r="B1693" s="346"/>
    </row>
    <row r="1694" ht="12" customHeight="1">
      <c r="B1694" s="346"/>
    </row>
    <row r="1695" ht="12" customHeight="1">
      <c r="B1695" s="346"/>
    </row>
    <row r="1696" ht="12" customHeight="1">
      <c r="B1696" s="346"/>
    </row>
    <row r="1697" ht="12" customHeight="1">
      <c r="B1697" s="346"/>
    </row>
    <row r="1698" ht="12" customHeight="1">
      <c r="B1698" s="346"/>
    </row>
    <row r="1699" ht="12" customHeight="1">
      <c r="B1699" s="346"/>
    </row>
    <row r="1700" ht="12" customHeight="1">
      <c r="B1700" s="346"/>
    </row>
    <row r="1701" ht="12" customHeight="1">
      <c r="B1701" s="346"/>
    </row>
    <row r="1702" ht="12" customHeight="1">
      <c r="B1702" s="346"/>
    </row>
    <row r="1703" ht="12" customHeight="1">
      <c r="B1703" s="346"/>
    </row>
    <row r="1704" ht="12" customHeight="1">
      <c r="B1704" s="346"/>
    </row>
    <row r="1705" ht="12" customHeight="1">
      <c r="B1705" s="346"/>
    </row>
    <row r="1706" ht="12" customHeight="1">
      <c r="B1706" s="346"/>
    </row>
    <row r="1707" ht="12" customHeight="1">
      <c r="B1707" s="346"/>
    </row>
    <row r="1708" ht="12" customHeight="1">
      <c r="B1708" s="346"/>
    </row>
    <row r="1709" ht="12" customHeight="1">
      <c r="B1709" s="346"/>
    </row>
    <row r="1710" ht="12" customHeight="1">
      <c r="B1710" s="346"/>
    </row>
    <row r="1711" ht="12" customHeight="1">
      <c r="B1711" s="346"/>
    </row>
    <row r="1712" ht="12" customHeight="1">
      <c r="B1712" s="346"/>
    </row>
    <row r="1713" ht="12" customHeight="1">
      <c r="B1713" s="346"/>
    </row>
    <row r="1714" ht="12" customHeight="1">
      <c r="B1714" s="346"/>
    </row>
    <row r="1715" ht="12" customHeight="1">
      <c r="B1715" s="346"/>
    </row>
    <row r="1716" ht="12" customHeight="1">
      <c r="B1716" s="346"/>
    </row>
    <row r="1717" ht="12" customHeight="1">
      <c r="B1717" s="346"/>
    </row>
    <row r="1718" ht="12" customHeight="1">
      <c r="B1718" s="346"/>
    </row>
    <row r="1719" ht="12" customHeight="1">
      <c r="B1719" s="346"/>
    </row>
    <row r="1720" ht="12" customHeight="1">
      <c r="B1720" s="346"/>
    </row>
    <row r="1721" ht="12" customHeight="1">
      <c r="B1721" s="346"/>
    </row>
    <row r="1722" ht="12" customHeight="1">
      <c r="B1722" s="346"/>
    </row>
    <row r="1723" ht="12" customHeight="1">
      <c r="B1723" s="346"/>
    </row>
    <row r="1724" ht="12" customHeight="1">
      <c r="B1724" s="346"/>
    </row>
    <row r="1725" ht="12" customHeight="1">
      <c r="B1725" s="346"/>
    </row>
    <row r="1726" ht="12" customHeight="1">
      <c r="B1726" s="346"/>
    </row>
    <row r="1727" ht="12" customHeight="1">
      <c r="B1727" s="346"/>
    </row>
    <row r="1728" ht="12" customHeight="1">
      <c r="B1728" s="346"/>
    </row>
    <row r="1729" ht="12" customHeight="1">
      <c r="B1729" s="346"/>
    </row>
    <row r="1730" ht="12" customHeight="1">
      <c r="B1730" s="346"/>
    </row>
    <row r="1731" ht="12" customHeight="1">
      <c r="B1731" s="346"/>
    </row>
    <row r="1732" ht="12" customHeight="1">
      <c r="B1732" s="346"/>
    </row>
    <row r="1733" ht="12" customHeight="1">
      <c r="B1733" s="346"/>
    </row>
    <row r="1734" ht="12" customHeight="1">
      <c r="B1734" s="346"/>
    </row>
    <row r="1735" ht="12" customHeight="1">
      <c r="B1735" s="346"/>
    </row>
    <row r="1736" ht="12" customHeight="1">
      <c r="B1736" s="346"/>
    </row>
    <row r="1737" ht="12" customHeight="1">
      <c r="B1737" s="346"/>
    </row>
    <row r="1738" ht="12" customHeight="1">
      <c r="B1738" s="346"/>
    </row>
    <row r="1739" ht="12" customHeight="1">
      <c r="B1739" s="346"/>
    </row>
    <row r="1740" ht="12" customHeight="1">
      <c r="B1740" s="346"/>
    </row>
    <row r="1741" ht="12" customHeight="1">
      <c r="B1741" s="346"/>
    </row>
    <row r="1742" ht="12" customHeight="1">
      <c r="B1742" s="346"/>
    </row>
    <row r="1743" ht="12" customHeight="1">
      <c r="B1743" s="346"/>
    </row>
    <row r="1744" ht="12" customHeight="1">
      <c r="B1744" s="346"/>
    </row>
    <row r="1745" ht="12" customHeight="1">
      <c r="B1745" s="346"/>
    </row>
    <row r="1746" ht="12" customHeight="1">
      <c r="B1746" s="346"/>
    </row>
    <row r="1747" ht="12" customHeight="1">
      <c r="B1747" s="346"/>
    </row>
    <row r="1748" ht="12" customHeight="1">
      <c r="B1748" s="346"/>
    </row>
    <row r="1749" ht="12" customHeight="1">
      <c r="B1749" s="346"/>
    </row>
    <row r="1750" ht="12" customHeight="1">
      <c r="B1750" s="346"/>
    </row>
    <row r="1751" ht="12" customHeight="1">
      <c r="B1751" s="346"/>
    </row>
    <row r="1752" ht="12" customHeight="1">
      <c r="B1752" s="346"/>
    </row>
    <row r="1753" ht="12" customHeight="1">
      <c r="B1753" s="346"/>
    </row>
    <row r="1754" ht="12" customHeight="1">
      <c r="B1754" s="346"/>
    </row>
    <row r="1755" ht="12" customHeight="1">
      <c r="B1755" s="346"/>
    </row>
    <row r="1756" ht="12" customHeight="1">
      <c r="B1756" s="346"/>
    </row>
    <row r="1757" ht="12" customHeight="1">
      <c r="B1757" s="346"/>
    </row>
    <row r="1758" ht="12" customHeight="1">
      <c r="B1758" s="346"/>
    </row>
    <row r="1759" ht="12" customHeight="1">
      <c r="B1759" s="346"/>
    </row>
    <row r="1760" ht="12" customHeight="1">
      <c r="B1760" s="346"/>
    </row>
    <row r="1761" ht="12" customHeight="1">
      <c r="B1761" s="346"/>
    </row>
    <row r="1762" ht="12" customHeight="1">
      <c r="B1762" s="346"/>
    </row>
    <row r="1763" ht="12" customHeight="1">
      <c r="B1763" s="346"/>
    </row>
    <row r="1764" ht="12" customHeight="1">
      <c r="B1764" s="346"/>
    </row>
    <row r="1765" ht="12" customHeight="1">
      <c r="B1765" s="346"/>
    </row>
    <row r="1766" ht="12" customHeight="1">
      <c r="B1766" s="346"/>
    </row>
    <row r="1767" ht="12" customHeight="1">
      <c r="B1767" s="346"/>
    </row>
    <row r="1768" ht="12" customHeight="1">
      <c r="B1768" s="346"/>
    </row>
    <row r="1769" ht="12" customHeight="1">
      <c r="B1769" s="346"/>
    </row>
    <row r="1770" ht="12" customHeight="1">
      <c r="B1770" s="346"/>
    </row>
    <row r="1771" ht="12" customHeight="1">
      <c r="B1771" s="346"/>
    </row>
    <row r="1772" ht="12" customHeight="1">
      <c r="B1772" s="346"/>
    </row>
    <row r="1773" ht="12" customHeight="1">
      <c r="B1773" s="346"/>
    </row>
    <row r="1774" ht="12" customHeight="1">
      <c r="B1774" s="346"/>
    </row>
    <row r="1775" ht="12" customHeight="1">
      <c r="B1775" s="346"/>
    </row>
    <row r="1776" ht="12" customHeight="1">
      <c r="B1776" s="346"/>
    </row>
    <row r="1777" ht="12" customHeight="1">
      <c r="B1777" s="346"/>
    </row>
    <row r="1778" ht="12" customHeight="1">
      <c r="B1778" s="346"/>
    </row>
    <row r="1779" ht="12" customHeight="1">
      <c r="B1779" s="346"/>
    </row>
    <row r="1780" ht="12" customHeight="1">
      <c r="B1780" s="346"/>
    </row>
    <row r="1781" ht="12" customHeight="1">
      <c r="B1781" s="346"/>
    </row>
    <row r="1782" ht="12" customHeight="1">
      <c r="B1782" s="346"/>
    </row>
    <row r="1783" ht="12" customHeight="1">
      <c r="B1783" s="346"/>
    </row>
    <row r="1784" ht="12" customHeight="1">
      <c r="B1784" s="346"/>
    </row>
    <row r="1785" ht="12" customHeight="1">
      <c r="B1785" s="346"/>
    </row>
    <row r="1786" ht="12" customHeight="1">
      <c r="B1786" s="346"/>
    </row>
    <row r="1787" ht="12" customHeight="1">
      <c r="B1787" s="346"/>
    </row>
    <row r="1788" ht="12" customHeight="1">
      <c r="B1788" s="346"/>
    </row>
    <row r="1789" ht="12" customHeight="1">
      <c r="B1789" s="346"/>
    </row>
    <row r="1790" ht="12" customHeight="1">
      <c r="B1790" s="346"/>
    </row>
    <row r="1791" ht="12" customHeight="1">
      <c r="B1791" s="346"/>
    </row>
    <row r="1792" ht="12" customHeight="1">
      <c r="B1792" s="346"/>
    </row>
    <row r="1793" ht="12" customHeight="1">
      <c r="B1793" s="346"/>
    </row>
    <row r="1794" ht="12" customHeight="1">
      <c r="B1794" s="346"/>
    </row>
    <row r="1795" ht="12" customHeight="1">
      <c r="B1795" s="346"/>
    </row>
    <row r="1796" ht="12" customHeight="1">
      <c r="B1796" s="346"/>
    </row>
    <row r="1797" ht="12" customHeight="1">
      <c r="B1797" s="346"/>
    </row>
    <row r="1798" ht="12" customHeight="1">
      <c r="B1798" s="346"/>
    </row>
    <row r="1799" ht="12" customHeight="1">
      <c r="B1799" s="346"/>
    </row>
    <row r="1800" ht="12" customHeight="1">
      <c r="B1800" s="346"/>
    </row>
    <row r="1801" ht="12" customHeight="1">
      <c r="B1801" s="346"/>
    </row>
    <row r="1802" ht="12" customHeight="1">
      <c r="B1802" s="346"/>
    </row>
    <row r="1803" ht="12" customHeight="1">
      <c r="B1803" s="346"/>
    </row>
    <row r="1804" ht="12" customHeight="1">
      <c r="B1804" s="346"/>
    </row>
    <row r="1805" ht="12" customHeight="1">
      <c r="B1805" s="346"/>
    </row>
    <row r="1806" ht="12" customHeight="1">
      <c r="B1806" s="346"/>
    </row>
    <row r="1807" ht="12" customHeight="1">
      <c r="B1807" s="346"/>
    </row>
    <row r="1808" ht="12" customHeight="1">
      <c r="B1808" s="346"/>
    </row>
    <row r="1809" ht="12" customHeight="1">
      <c r="B1809" s="346"/>
    </row>
    <row r="1810" ht="12" customHeight="1">
      <c r="B1810" s="346"/>
    </row>
    <row r="1811" ht="12" customHeight="1">
      <c r="B1811" s="346"/>
    </row>
    <row r="1812" ht="12" customHeight="1">
      <c r="B1812" s="346"/>
    </row>
    <row r="1813" ht="12" customHeight="1">
      <c r="B1813" s="346"/>
    </row>
    <row r="1814" ht="12" customHeight="1">
      <c r="B1814" s="346"/>
    </row>
    <row r="1815" ht="12" customHeight="1">
      <c r="B1815" s="346"/>
    </row>
    <row r="1816" ht="12" customHeight="1">
      <c r="B1816" s="346"/>
    </row>
    <row r="1817" ht="12" customHeight="1">
      <c r="B1817" s="346"/>
    </row>
    <row r="1818" ht="12" customHeight="1">
      <c r="B1818" s="346"/>
    </row>
    <row r="1819" ht="12" customHeight="1">
      <c r="B1819" s="346"/>
    </row>
    <row r="1820" ht="12" customHeight="1">
      <c r="B1820" s="346"/>
    </row>
    <row r="1821" ht="12" customHeight="1">
      <c r="B1821" s="346"/>
    </row>
    <row r="1822" ht="12" customHeight="1">
      <c r="B1822" s="346"/>
    </row>
    <row r="1823" ht="12" customHeight="1">
      <c r="B1823" s="346"/>
    </row>
    <row r="1824" ht="12" customHeight="1">
      <c r="B1824" s="346"/>
    </row>
    <row r="1825" ht="12" customHeight="1">
      <c r="B1825" s="346"/>
    </row>
    <row r="1826" ht="12" customHeight="1">
      <c r="B1826" s="346"/>
    </row>
    <row r="1827" ht="12" customHeight="1">
      <c r="B1827" s="346"/>
    </row>
    <row r="1828" ht="12" customHeight="1">
      <c r="B1828" s="346"/>
    </row>
    <row r="1829" ht="12" customHeight="1">
      <c r="B1829" s="346"/>
    </row>
    <row r="1830" ht="12" customHeight="1">
      <c r="B1830" s="346"/>
    </row>
    <row r="1831" ht="12" customHeight="1">
      <c r="B1831" s="346"/>
    </row>
    <row r="1832" ht="12" customHeight="1">
      <c r="B1832" s="346"/>
    </row>
    <row r="1833" ht="12" customHeight="1">
      <c r="B1833" s="346"/>
    </row>
    <row r="1834" ht="12" customHeight="1">
      <c r="B1834" s="346"/>
    </row>
    <row r="1835" ht="12" customHeight="1">
      <c r="B1835" s="346"/>
    </row>
    <row r="1836" ht="12" customHeight="1">
      <c r="B1836" s="346"/>
    </row>
    <row r="1837" ht="12" customHeight="1">
      <c r="B1837" s="346"/>
    </row>
    <row r="1838" ht="12" customHeight="1">
      <c r="B1838" s="346"/>
    </row>
    <row r="1839" ht="12" customHeight="1">
      <c r="B1839" s="346"/>
    </row>
    <row r="1840" ht="12" customHeight="1">
      <c r="B1840" s="346"/>
    </row>
    <row r="1841" ht="12" customHeight="1">
      <c r="B1841" s="346"/>
    </row>
    <row r="1842" ht="12" customHeight="1">
      <c r="B1842" s="346"/>
    </row>
    <row r="1843" ht="12" customHeight="1">
      <c r="B1843" s="346"/>
    </row>
    <row r="1844" ht="12" customHeight="1">
      <c r="B1844" s="346"/>
    </row>
    <row r="1845" ht="12" customHeight="1">
      <c r="B1845" s="346"/>
    </row>
    <row r="1846" ht="12" customHeight="1">
      <c r="B1846" s="346"/>
    </row>
    <row r="1847" ht="12" customHeight="1">
      <c r="B1847" s="346"/>
    </row>
    <row r="1848" ht="12" customHeight="1">
      <c r="B1848" s="346"/>
    </row>
    <row r="1849" ht="12" customHeight="1">
      <c r="B1849" s="346"/>
    </row>
    <row r="1850" ht="12" customHeight="1">
      <c r="B1850" s="346"/>
    </row>
    <row r="1851" ht="12" customHeight="1">
      <c r="B1851" s="346"/>
    </row>
    <row r="1852" ht="12" customHeight="1">
      <c r="B1852" s="346"/>
    </row>
    <row r="1853" ht="12" customHeight="1">
      <c r="B1853" s="346"/>
    </row>
    <row r="1854" ht="12" customHeight="1">
      <c r="B1854" s="346"/>
    </row>
    <row r="1855" ht="12" customHeight="1">
      <c r="B1855" s="346"/>
    </row>
    <row r="1856" ht="12" customHeight="1">
      <c r="B1856" s="346"/>
    </row>
    <row r="1857" ht="12" customHeight="1">
      <c r="B1857" s="346"/>
    </row>
    <row r="1858" ht="12" customHeight="1">
      <c r="B1858" s="346"/>
    </row>
    <row r="1859" ht="12" customHeight="1">
      <c r="B1859" s="346"/>
    </row>
    <row r="1860" ht="12" customHeight="1">
      <c r="B1860" s="346"/>
    </row>
    <row r="1861" ht="12" customHeight="1">
      <c r="B1861" s="346"/>
    </row>
    <row r="1862" ht="12" customHeight="1">
      <c r="B1862" s="346"/>
    </row>
    <row r="1863" ht="12" customHeight="1">
      <c r="B1863" s="346"/>
    </row>
    <row r="1864" ht="12" customHeight="1">
      <c r="B1864" s="346"/>
    </row>
    <row r="1865" ht="12" customHeight="1">
      <c r="B1865" s="346"/>
    </row>
    <row r="1866" ht="12" customHeight="1">
      <c r="B1866" s="346"/>
    </row>
    <row r="1867" ht="12" customHeight="1">
      <c r="B1867" s="346"/>
    </row>
    <row r="1868" ht="12" customHeight="1">
      <c r="B1868" s="346"/>
    </row>
    <row r="1869" ht="12" customHeight="1">
      <c r="B1869" s="346"/>
    </row>
    <row r="1870" ht="12" customHeight="1">
      <c r="B1870" s="346"/>
    </row>
    <row r="1871" ht="12" customHeight="1">
      <c r="B1871" s="346"/>
    </row>
    <row r="1872" ht="12" customHeight="1">
      <c r="B1872" s="346"/>
    </row>
    <row r="1873" ht="12" customHeight="1">
      <c r="B1873" s="346"/>
    </row>
    <row r="1874" ht="12" customHeight="1">
      <c r="B1874" s="346"/>
    </row>
    <row r="1875" ht="12" customHeight="1">
      <c r="B1875" s="346"/>
    </row>
    <row r="1876" ht="12" customHeight="1">
      <c r="B1876" s="346"/>
    </row>
    <row r="1877" ht="12" customHeight="1">
      <c r="B1877" s="346"/>
    </row>
    <row r="1878" ht="12" customHeight="1">
      <c r="B1878" s="346"/>
    </row>
    <row r="1879" ht="12" customHeight="1">
      <c r="B1879" s="346"/>
    </row>
    <row r="1880" ht="12" customHeight="1">
      <c r="B1880" s="346"/>
    </row>
    <row r="1881" ht="12" customHeight="1">
      <c r="B1881" s="346"/>
    </row>
    <row r="1882" ht="12" customHeight="1">
      <c r="B1882" s="346"/>
    </row>
    <row r="1883" ht="12" customHeight="1">
      <c r="B1883" s="346"/>
    </row>
    <row r="1884" ht="12" customHeight="1">
      <c r="B1884" s="346"/>
    </row>
    <row r="1885" ht="12" customHeight="1">
      <c r="B1885" s="346"/>
    </row>
    <row r="1886" ht="12" customHeight="1">
      <c r="B1886" s="346"/>
    </row>
    <row r="1887" ht="12" customHeight="1">
      <c r="B1887" s="346"/>
    </row>
    <row r="1888" ht="12" customHeight="1">
      <c r="B1888" s="346"/>
    </row>
    <row r="1889" ht="12" customHeight="1">
      <c r="B1889" s="346"/>
    </row>
    <row r="1890" ht="12" customHeight="1">
      <c r="B1890" s="346"/>
    </row>
    <row r="1891" ht="12" customHeight="1">
      <c r="B1891" s="346"/>
    </row>
    <row r="1892" ht="12" customHeight="1">
      <c r="B1892" s="346"/>
    </row>
    <row r="1893" ht="12" customHeight="1">
      <c r="B1893" s="346"/>
    </row>
    <row r="1894" ht="12" customHeight="1">
      <c r="B1894" s="346"/>
    </row>
    <row r="1895" ht="12" customHeight="1">
      <c r="B1895" s="346"/>
    </row>
    <row r="1896" ht="12" customHeight="1">
      <c r="B1896" s="346"/>
    </row>
    <row r="1897" ht="12" customHeight="1">
      <c r="B1897" s="346"/>
    </row>
    <row r="1898" ht="12" customHeight="1">
      <c r="B1898" s="346"/>
    </row>
    <row r="1899" ht="12" customHeight="1">
      <c r="B1899" s="346"/>
    </row>
    <row r="1900" ht="12" customHeight="1">
      <c r="B1900" s="346"/>
    </row>
    <row r="1901" ht="12" customHeight="1">
      <c r="B1901" s="346"/>
    </row>
    <row r="1902" ht="12" customHeight="1">
      <c r="B1902" s="346"/>
    </row>
    <row r="1903" ht="12" customHeight="1">
      <c r="B1903" s="346"/>
    </row>
    <row r="1904" ht="12" customHeight="1">
      <c r="B1904" s="346"/>
    </row>
    <row r="1905" ht="12" customHeight="1">
      <c r="B1905" s="346"/>
    </row>
    <row r="1906" ht="12" customHeight="1">
      <c r="B1906" s="346"/>
    </row>
    <row r="1907" ht="12" customHeight="1">
      <c r="B1907" s="346"/>
    </row>
    <row r="1908" ht="12" customHeight="1">
      <c r="B1908" s="346"/>
    </row>
    <row r="1909" ht="12" customHeight="1">
      <c r="B1909" s="346"/>
    </row>
    <row r="1910" ht="12" customHeight="1">
      <c r="B1910" s="346"/>
    </row>
    <row r="1911" ht="12" customHeight="1">
      <c r="B1911" s="346"/>
    </row>
    <row r="1912" ht="12" customHeight="1">
      <c r="B1912" s="346"/>
    </row>
    <row r="1913" ht="12" customHeight="1">
      <c r="B1913" s="346"/>
    </row>
    <row r="1914" ht="12" customHeight="1">
      <c r="B1914" s="346"/>
    </row>
    <row r="1915" ht="12" customHeight="1">
      <c r="B1915" s="346"/>
    </row>
    <row r="1916" ht="12" customHeight="1">
      <c r="B1916" s="346"/>
    </row>
    <row r="1917" ht="12" customHeight="1">
      <c r="B1917" s="346"/>
    </row>
    <row r="1918" ht="12" customHeight="1">
      <c r="B1918" s="346"/>
    </row>
    <row r="1919" ht="12" customHeight="1">
      <c r="B1919" s="346"/>
    </row>
    <row r="1920" ht="12" customHeight="1">
      <c r="B1920" s="346"/>
    </row>
    <row r="1921" ht="12" customHeight="1">
      <c r="B1921" s="346"/>
    </row>
    <row r="1922" ht="12" customHeight="1">
      <c r="B1922" s="346"/>
    </row>
    <row r="1923" ht="12" customHeight="1">
      <c r="B1923" s="346"/>
    </row>
    <row r="1924" ht="12" customHeight="1">
      <c r="B1924" s="346"/>
    </row>
    <row r="1925" ht="12" customHeight="1">
      <c r="B1925" s="346"/>
    </row>
    <row r="1926" ht="12" customHeight="1">
      <c r="B1926" s="346"/>
    </row>
    <row r="1927" ht="12" customHeight="1">
      <c r="B1927" s="346"/>
    </row>
    <row r="1928" ht="12" customHeight="1">
      <c r="B1928" s="346"/>
    </row>
    <row r="1929" ht="12" customHeight="1">
      <c r="B1929" s="346"/>
    </row>
    <row r="1930" ht="12" customHeight="1">
      <c r="B1930" s="346"/>
    </row>
    <row r="1931" ht="12" customHeight="1">
      <c r="B1931" s="346"/>
    </row>
    <row r="1932" ht="12" customHeight="1">
      <c r="B1932" s="346"/>
    </row>
    <row r="1933" ht="12" customHeight="1">
      <c r="B1933" s="346"/>
    </row>
    <row r="1934" ht="12" customHeight="1">
      <c r="B1934" s="346"/>
    </row>
    <row r="1935" ht="12" customHeight="1">
      <c r="B1935" s="346"/>
    </row>
    <row r="1936" ht="12" customHeight="1">
      <c r="B1936" s="346"/>
    </row>
    <row r="1937" ht="12" customHeight="1">
      <c r="B1937" s="346"/>
    </row>
    <row r="1938" ht="12" customHeight="1">
      <c r="B1938" s="346"/>
    </row>
    <row r="1939" ht="12" customHeight="1">
      <c r="B1939" s="346"/>
    </row>
    <row r="1940" ht="12" customHeight="1">
      <c r="B1940" s="346"/>
    </row>
    <row r="1941" ht="12" customHeight="1">
      <c r="B1941" s="346"/>
    </row>
    <row r="1942" ht="12" customHeight="1">
      <c r="B1942" s="346"/>
    </row>
    <row r="1943" ht="12" customHeight="1">
      <c r="B1943" s="346"/>
    </row>
    <row r="1944" ht="12" customHeight="1">
      <c r="B1944" s="346"/>
    </row>
    <row r="1945" ht="12" customHeight="1">
      <c r="B1945" s="346"/>
    </row>
    <row r="1946" ht="12" customHeight="1">
      <c r="B1946" s="346"/>
    </row>
    <row r="1947" ht="12" customHeight="1">
      <c r="B1947" s="346"/>
    </row>
    <row r="1948" ht="12" customHeight="1">
      <c r="B1948" s="346"/>
    </row>
    <row r="1949" ht="12" customHeight="1">
      <c r="B1949" s="346"/>
    </row>
    <row r="1950" ht="12" customHeight="1">
      <c r="B1950" s="346"/>
    </row>
    <row r="1951" ht="12" customHeight="1">
      <c r="B1951" s="346"/>
    </row>
    <row r="1952" ht="12" customHeight="1">
      <c r="B1952" s="346"/>
    </row>
    <row r="1953" ht="12" customHeight="1">
      <c r="B1953" s="346"/>
    </row>
    <row r="1954" ht="12" customHeight="1">
      <c r="B1954" s="346"/>
    </row>
    <row r="1955" ht="12" customHeight="1">
      <c r="B1955" s="346"/>
    </row>
    <row r="1956" ht="12" customHeight="1">
      <c r="B1956" s="346"/>
    </row>
    <row r="1957" ht="12" customHeight="1">
      <c r="B1957" s="346"/>
    </row>
    <row r="1958" ht="12" customHeight="1">
      <c r="B1958" s="346"/>
    </row>
    <row r="1959" ht="12" customHeight="1">
      <c r="B1959" s="346"/>
    </row>
    <row r="1960" ht="12" customHeight="1">
      <c r="B1960" s="346"/>
    </row>
    <row r="1961" ht="12" customHeight="1">
      <c r="B1961" s="346"/>
    </row>
    <row r="1962" ht="12" customHeight="1">
      <c r="B1962" s="346"/>
    </row>
    <row r="1963" ht="12" customHeight="1">
      <c r="B1963" s="346"/>
    </row>
    <row r="1964" ht="12" customHeight="1">
      <c r="B1964" s="346"/>
    </row>
    <row r="1965" ht="12" customHeight="1">
      <c r="B1965" s="346"/>
    </row>
    <row r="1966" ht="12" customHeight="1">
      <c r="B1966" s="346"/>
    </row>
    <row r="1967" ht="12" customHeight="1">
      <c r="B1967" s="346"/>
    </row>
    <row r="1968" ht="12" customHeight="1">
      <c r="B1968" s="346"/>
    </row>
    <row r="1969" ht="12" customHeight="1">
      <c r="B1969" s="346"/>
    </row>
    <row r="1970" ht="12" customHeight="1">
      <c r="B1970" s="346"/>
    </row>
    <row r="1971" ht="12" customHeight="1">
      <c r="B1971" s="346"/>
    </row>
    <row r="1972" ht="12" customHeight="1">
      <c r="B1972" s="346"/>
    </row>
    <row r="1973" ht="12" customHeight="1">
      <c r="B1973" s="346"/>
    </row>
    <row r="1974" ht="12" customHeight="1">
      <c r="B1974" s="346"/>
    </row>
    <row r="1975" ht="12" customHeight="1">
      <c r="B1975" s="346"/>
    </row>
    <row r="1976" ht="12" customHeight="1">
      <c r="B1976" s="346"/>
    </row>
    <row r="1977" ht="12" customHeight="1">
      <c r="B1977" s="346"/>
    </row>
    <row r="1978" ht="12" customHeight="1">
      <c r="B1978" s="346"/>
    </row>
    <row r="1979" ht="12" customHeight="1">
      <c r="B1979" s="346"/>
    </row>
    <row r="1980" ht="12" customHeight="1">
      <c r="B1980" s="346"/>
    </row>
    <row r="1981" ht="12" customHeight="1">
      <c r="B1981" s="346"/>
    </row>
    <row r="1982" ht="12" customHeight="1">
      <c r="B1982" s="346"/>
    </row>
    <row r="1983" ht="12" customHeight="1">
      <c r="B1983" s="346"/>
    </row>
    <row r="1984" ht="12" customHeight="1">
      <c r="B1984" s="346"/>
    </row>
    <row r="1985" ht="12" customHeight="1">
      <c r="B1985" s="346"/>
    </row>
    <row r="1986" ht="12" customHeight="1">
      <c r="B1986" s="346"/>
    </row>
    <row r="1987" ht="12" customHeight="1">
      <c r="B1987" s="346"/>
    </row>
    <row r="1988" ht="12" customHeight="1">
      <c r="B1988" s="346"/>
    </row>
    <row r="1989" ht="12" customHeight="1">
      <c r="B1989" s="346"/>
    </row>
    <row r="1990" ht="12" customHeight="1">
      <c r="B1990" s="346"/>
    </row>
    <row r="1991" ht="12" customHeight="1">
      <c r="B1991" s="346"/>
    </row>
    <row r="1992" ht="12" customHeight="1">
      <c r="B1992" s="346"/>
    </row>
    <row r="1993" ht="12" customHeight="1">
      <c r="B1993" s="346"/>
    </row>
    <row r="1994" ht="12" customHeight="1">
      <c r="B1994" s="346"/>
    </row>
    <row r="1995" ht="12" customHeight="1">
      <c r="B1995" s="346"/>
    </row>
    <row r="1996" ht="12" customHeight="1">
      <c r="B1996" s="346"/>
    </row>
    <row r="1997" ht="12" customHeight="1">
      <c r="B1997" s="346"/>
    </row>
    <row r="1998" ht="12" customHeight="1">
      <c r="B1998" s="346"/>
    </row>
    <row r="1999" ht="12" customHeight="1">
      <c r="B1999" s="346"/>
    </row>
    <row r="2000" ht="12" customHeight="1">
      <c r="B2000" s="346"/>
    </row>
    <row r="2001" ht="12" customHeight="1">
      <c r="B2001" s="346"/>
    </row>
    <row r="2002" ht="12" customHeight="1">
      <c r="B2002" s="346"/>
    </row>
    <row r="2003" ht="12" customHeight="1">
      <c r="B2003" s="346"/>
    </row>
    <row r="2004" ht="12" customHeight="1">
      <c r="B2004" s="346"/>
    </row>
    <row r="2005" ht="12" customHeight="1">
      <c r="B2005" s="346"/>
    </row>
    <row r="2006" ht="12" customHeight="1">
      <c r="B2006" s="346"/>
    </row>
    <row r="2007" ht="12" customHeight="1">
      <c r="B2007" s="346"/>
    </row>
    <row r="2008" ht="12" customHeight="1">
      <c r="B2008" s="346"/>
    </row>
    <row r="2009" ht="12" customHeight="1">
      <c r="B2009" s="346"/>
    </row>
    <row r="2010" ht="12" customHeight="1">
      <c r="B2010" s="346"/>
    </row>
    <row r="2011" ht="12" customHeight="1">
      <c r="B2011" s="346"/>
    </row>
    <row r="2012" ht="12" customHeight="1">
      <c r="B2012" s="346"/>
    </row>
    <row r="2013" ht="12" customHeight="1">
      <c r="B2013" s="346"/>
    </row>
    <row r="2014" ht="12" customHeight="1">
      <c r="B2014" s="346"/>
    </row>
    <row r="2015" ht="12" customHeight="1">
      <c r="B2015" s="346"/>
    </row>
    <row r="2016" ht="12" customHeight="1">
      <c r="B2016" s="346"/>
    </row>
    <row r="2017" ht="12" customHeight="1">
      <c r="B2017" s="346"/>
    </row>
    <row r="2018" ht="12" customHeight="1">
      <c r="B2018" s="346"/>
    </row>
    <row r="2019" ht="12" customHeight="1">
      <c r="B2019" s="346"/>
    </row>
    <row r="2020" ht="12" customHeight="1">
      <c r="B2020" s="346"/>
    </row>
    <row r="2021" ht="12" customHeight="1">
      <c r="B2021" s="346"/>
    </row>
    <row r="2022" ht="12" customHeight="1">
      <c r="B2022" s="346"/>
    </row>
    <row r="2023" ht="12" customHeight="1">
      <c r="B2023" s="346"/>
    </row>
    <row r="2024" ht="12" customHeight="1">
      <c r="B2024" s="346"/>
    </row>
    <row r="2025" ht="12" customHeight="1">
      <c r="B2025" s="346"/>
    </row>
    <row r="2026" ht="12" customHeight="1">
      <c r="B2026" s="346"/>
    </row>
    <row r="2027" ht="12" customHeight="1">
      <c r="B2027" s="346"/>
    </row>
    <row r="2028" ht="12" customHeight="1">
      <c r="B2028" s="346"/>
    </row>
    <row r="2029" ht="12" customHeight="1">
      <c r="B2029" s="346"/>
    </row>
    <row r="2030" ht="12" customHeight="1">
      <c r="B2030" s="346"/>
    </row>
    <row r="2031" ht="12" customHeight="1">
      <c r="B2031" s="346"/>
    </row>
    <row r="2032" ht="12" customHeight="1">
      <c r="B2032" s="346"/>
    </row>
    <row r="2033" ht="12" customHeight="1">
      <c r="B2033" s="346"/>
    </row>
    <row r="2034" ht="12" customHeight="1">
      <c r="B2034" s="346"/>
    </row>
    <row r="2035" ht="12" customHeight="1">
      <c r="B2035" s="346"/>
    </row>
    <row r="2036" ht="12" customHeight="1">
      <c r="B2036" s="346"/>
    </row>
    <row r="2037" ht="12" customHeight="1">
      <c r="B2037" s="346"/>
    </row>
    <row r="2038" ht="12" customHeight="1">
      <c r="B2038" s="346"/>
    </row>
    <row r="2039" ht="12" customHeight="1">
      <c r="B2039" s="346"/>
    </row>
    <row r="2040" ht="12" customHeight="1">
      <c r="B2040" s="346"/>
    </row>
    <row r="2041" ht="12" customHeight="1">
      <c r="B2041" s="346"/>
    </row>
    <row r="2042" ht="12" customHeight="1">
      <c r="B2042" s="346"/>
    </row>
    <row r="2043" ht="12" customHeight="1">
      <c r="B2043" s="346"/>
    </row>
    <row r="2044" ht="12" customHeight="1">
      <c r="B2044" s="346"/>
    </row>
    <row r="2045" ht="12" customHeight="1">
      <c r="B2045" s="346"/>
    </row>
    <row r="2046" ht="12" customHeight="1">
      <c r="B2046" s="346"/>
    </row>
    <row r="2047" ht="12" customHeight="1">
      <c r="B2047" s="346"/>
    </row>
    <row r="2048" ht="12" customHeight="1">
      <c r="B2048" s="346"/>
    </row>
    <row r="2049" ht="12" customHeight="1">
      <c r="B2049" s="346"/>
    </row>
    <row r="2050" ht="12" customHeight="1">
      <c r="B2050" s="346"/>
    </row>
    <row r="2051" ht="12" customHeight="1">
      <c r="B2051" s="346"/>
    </row>
    <row r="2052" ht="12" customHeight="1">
      <c r="B2052" s="346"/>
    </row>
    <row r="2053" ht="12" customHeight="1">
      <c r="B2053" s="346"/>
    </row>
    <row r="2054" ht="12" customHeight="1">
      <c r="B2054" s="346"/>
    </row>
    <row r="2055" ht="12" customHeight="1">
      <c r="B2055" s="346"/>
    </row>
    <row r="2056" ht="12" customHeight="1">
      <c r="B2056" s="346"/>
    </row>
    <row r="2057" ht="12" customHeight="1">
      <c r="B2057" s="346"/>
    </row>
    <row r="2058" ht="12" customHeight="1">
      <c r="B2058" s="346"/>
    </row>
    <row r="2059" ht="12" customHeight="1">
      <c r="B2059" s="346"/>
    </row>
    <row r="2060" ht="12" customHeight="1">
      <c r="B2060" s="346"/>
    </row>
    <row r="2061" ht="12" customHeight="1">
      <c r="B2061" s="346"/>
    </row>
    <row r="2062" ht="12" customHeight="1">
      <c r="B2062" s="346"/>
    </row>
    <row r="2063" ht="12" customHeight="1">
      <c r="B2063" s="346"/>
    </row>
    <row r="2064" ht="12" customHeight="1">
      <c r="B2064" s="346"/>
    </row>
    <row r="2065" ht="12" customHeight="1">
      <c r="B2065" s="346"/>
    </row>
    <row r="2066" ht="12" customHeight="1">
      <c r="B2066" s="346"/>
    </row>
    <row r="2067" ht="12" customHeight="1">
      <c r="B2067" s="346"/>
    </row>
    <row r="2068" ht="12" customHeight="1">
      <c r="B2068" s="346"/>
    </row>
    <row r="2069" ht="12" customHeight="1">
      <c r="B2069" s="346"/>
    </row>
    <row r="2070" ht="12" customHeight="1">
      <c r="B2070" s="346"/>
    </row>
    <row r="2071" ht="12" customHeight="1">
      <c r="B2071" s="346"/>
    </row>
    <row r="2072" ht="12" customHeight="1">
      <c r="B2072" s="346"/>
    </row>
    <row r="2073" ht="12" customHeight="1">
      <c r="B2073" s="346"/>
    </row>
    <row r="2074" ht="12" customHeight="1">
      <c r="B2074" s="346"/>
    </row>
    <row r="2075" ht="12" customHeight="1">
      <c r="B2075" s="346"/>
    </row>
    <row r="2076" ht="12" customHeight="1">
      <c r="B2076" s="346"/>
    </row>
    <row r="2077" ht="12" customHeight="1">
      <c r="B2077" s="346"/>
    </row>
    <row r="2078" ht="12" customHeight="1">
      <c r="B2078" s="346"/>
    </row>
    <row r="2079" ht="12" customHeight="1">
      <c r="B2079" s="346"/>
    </row>
    <row r="2080" ht="12" customHeight="1">
      <c r="B2080" s="346"/>
    </row>
    <row r="2081" ht="12" customHeight="1">
      <c r="B2081" s="346"/>
    </row>
    <row r="2082" ht="12" customHeight="1">
      <c r="B2082" s="346"/>
    </row>
    <row r="2083" ht="12" customHeight="1">
      <c r="B2083" s="346"/>
    </row>
    <row r="2084" ht="12" customHeight="1">
      <c r="B2084" s="346"/>
    </row>
    <row r="2085" ht="12" customHeight="1">
      <c r="B2085" s="346"/>
    </row>
    <row r="2086" ht="12" customHeight="1">
      <c r="B2086" s="346"/>
    </row>
    <row r="2087" ht="12" customHeight="1">
      <c r="B2087" s="346"/>
    </row>
    <row r="2088" ht="12" customHeight="1">
      <c r="B2088" s="346"/>
    </row>
    <row r="2089" ht="12" customHeight="1">
      <c r="B2089" s="346"/>
    </row>
    <row r="2090" ht="12" customHeight="1">
      <c r="B2090" s="346"/>
    </row>
    <row r="2091" ht="12" customHeight="1">
      <c r="B2091" s="346"/>
    </row>
    <row r="2092" ht="12" customHeight="1">
      <c r="B2092" s="346"/>
    </row>
    <row r="2093" ht="12" customHeight="1">
      <c r="B2093" s="346"/>
    </row>
    <row r="2094" ht="12" customHeight="1">
      <c r="B2094" s="346"/>
    </row>
    <row r="2095" ht="12" customHeight="1">
      <c r="B2095" s="346"/>
    </row>
    <row r="2096" ht="12" customHeight="1">
      <c r="B2096" s="346"/>
    </row>
    <row r="2097" ht="12" customHeight="1">
      <c r="B2097" s="346"/>
    </row>
    <row r="2098" ht="12" customHeight="1">
      <c r="B2098" s="346"/>
    </row>
    <row r="2099" ht="12" customHeight="1">
      <c r="B2099" s="346"/>
    </row>
    <row r="2100" ht="12" customHeight="1">
      <c r="B2100" s="346"/>
    </row>
    <row r="2101" ht="12" customHeight="1">
      <c r="B2101" s="346"/>
    </row>
    <row r="2102" ht="12" customHeight="1">
      <c r="B2102" s="346"/>
    </row>
    <row r="2103" ht="12" customHeight="1">
      <c r="B2103" s="346"/>
    </row>
    <row r="2104" ht="12" customHeight="1">
      <c r="B2104" s="346"/>
    </row>
    <row r="2105" ht="12" customHeight="1">
      <c r="B2105" s="346"/>
    </row>
    <row r="2106" ht="12" customHeight="1">
      <c r="B2106" s="346"/>
    </row>
    <row r="2107" ht="12" customHeight="1">
      <c r="B2107" s="346"/>
    </row>
    <row r="2108" ht="12" customHeight="1">
      <c r="B2108" s="346"/>
    </row>
    <row r="2109" ht="12" customHeight="1">
      <c r="B2109" s="346"/>
    </row>
    <row r="2110" ht="12" customHeight="1">
      <c r="B2110" s="346"/>
    </row>
    <row r="2111" ht="12" customHeight="1">
      <c r="B2111" s="346"/>
    </row>
    <row r="2112" ht="12" customHeight="1">
      <c r="B2112" s="346"/>
    </row>
    <row r="2113" ht="12" customHeight="1">
      <c r="B2113" s="346"/>
    </row>
    <row r="2114" ht="12" customHeight="1">
      <c r="B2114" s="346"/>
    </row>
    <row r="2115" ht="12" customHeight="1">
      <c r="B2115" s="346"/>
    </row>
    <row r="2116" ht="12" customHeight="1">
      <c r="B2116" s="346"/>
    </row>
    <row r="2117" ht="12" customHeight="1">
      <c r="B2117" s="346"/>
    </row>
    <row r="2118" ht="12" customHeight="1">
      <c r="B2118" s="346"/>
    </row>
    <row r="2119" ht="12" customHeight="1">
      <c r="B2119" s="346"/>
    </row>
    <row r="2120" ht="12" customHeight="1">
      <c r="B2120" s="346"/>
    </row>
    <row r="2121" ht="12" customHeight="1">
      <c r="B2121" s="346"/>
    </row>
    <row r="2122" ht="12" customHeight="1">
      <c r="B2122" s="346"/>
    </row>
    <row r="2123" ht="12" customHeight="1">
      <c r="B2123" s="346"/>
    </row>
    <row r="2124" ht="12" customHeight="1">
      <c r="B2124" s="346"/>
    </row>
    <row r="2125" ht="12" customHeight="1">
      <c r="B2125" s="346"/>
    </row>
    <row r="2126" ht="12" customHeight="1">
      <c r="B2126" s="346"/>
    </row>
    <row r="2127" ht="12" customHeight="1">
      <c r="B2127" s="346"/>
    </row>
    <row r="2128" ht="12" customHeight="1">
      <c r="B2128" s="346"/>
    </row>
    <row r="2129" ht="12" customHeight="1">
      <c r="B2129" s="346"/>
    </row>
    <row r="2130" ht="12" customHeight="1">
      <c r="B2130" s="346"/>
    </row>
    <row r="2131" ht="12" customHeight="1">
      <c r="B2131" s="346"/>
    </row>
    <row r="2132" ht="12" customHeight="1">
      <c r="B2132" s="346"/>
    </row>
    <row r="2133" ht="12" customHeight="1">
      <c r="B2133" s="346"/>
    </row>
    <row r="2134" ht="12" customHeight="1">
      <c r="B2134" s="346"/>
    </row>
    <row r="2135" ht="12" customHeight="1">
      <c r="B2135" s="346"/>
    </row>
    <row r="2136" ht="12" customHeight="1">
      <c r="B2136" s="346"/>
    </row>
    <row r="2137" ht="12" customHeight="1">
      <c r="B2137" s="346"/>
    </row>
    <row r="2138" ht="12" customHeight="1">
      <c r="B2138" s="346"/>
    </row>
    <row r="2139" ht="12" customHeight="1">
      <c r="B2139" s="346"/>
    </row>
    <row r="2140" ht="12" customHeight="1">
      <c r="B2140" s="346"/>
    </row>
    <row r="2141" ht="12" customHeight="1">
      <c r="B2141" s="346"/>
    </row>
    <row r="2142" ht="12" customHeight="1">
      <c r="B2142" s="346"/>
    </row>
    <row r="2143" ht="12" customHeight="1">
      <c r="B2143" s="346"/>
    </row>
    <row r="2144" ht="12" customHeight="1">
      <c r="B2144" s="346"/>
    </row>
    <row r="2145" ht="12" customHeight="1">
      <c r="B2145" s="346"/>
    </row>
    <row r="2146" ht="12" customHeight="1">
      <c r="B2146" s="346"/>
    </row>
    <row r="2147" ht="12" customHeight="1">
      <c r="B2147" s="346"/>
    </row>
    <row r="2148" ht="12" customHeight="1">
      <c r="B2148" s="346"/>
    </row>
    <row r="2149" ht="12" customHeight="1">
      <c r="B2149" s="346"/>
    </row>
    <row r="2150" ht="12" customHeight="1">
      <c r="B2150" s="346"/>
    </row>
    <row r="2151" ht="12" customHeight="1">
      <c r="B2151" s="346"/>
    </row>
    <row r="2152" ht="12" customHeight="1">
      <c r="B2152" s="346"/>
    </row>
    <row r="2153" ht="12" customHeight="1">
      <c r="B2153" s="346"/>
    </row>
    <row r="2154" ht="12" customHeight="1">
      <c r="B2154" s="346"/>
    </row>
    <row r="2155" ht="12" customHeight="1">
      <c r="B2155" s="346"/>
    </row>
    <row r="2156" ht="12" customHeight="1">
      <c r="B2156" s="346"/>
    </row>
    <row r="2157" ht="12" customHeight="1">
      <c r="B2157" s="346"/>
    </row>
    <row r="2158" ht="12" customHeight="1">
      <c r="B2158" s="346"/>
    </row>
    <row r="2159" ht="12" customHeight="1">
      <c r="B2159" s="346"/>
    </row>
    <row r="2160" ht="12" customHeight="1">
      <c r="B2160" s="346"/>
    </row>
    <row r="2161" ht="12" customHeight="1">
      <c r="B2161" s="346"/>
    </row>
    <row r="2162" ht="12" customHeight="1">
      <c r="B2162" s="346"/>
    </row>
    <row r="2163" ht="12" customHeight="1">
      <c r="B2163" s="346"/>
    </row>
    <row r="2164" ht="12" customHeight="1">
      <c r="B2164" s="346"/>
    </row>
    <row r="2165" ht="12" customHeight="1">
      <c r="B2165" s="346"/>
    </row>
    <row r="2166" ht="12" customHeight="1">
      <c r="B2166" s="346"/>
    </row>
    <row r="2167" ht="12" customHeight="1">
      <c r="B2167" s="346"/>
    </row>
    <row r="2168" ht="12" customHeight="1">
      <c r="B2168" s="346"/>
    </row>
    <row r="2169" ht="12" customHeight="1">
      <c r="B2169" s="346"/>
    </row>
    <row r="2170" ht="12" customHeight="1">
      <c r="B2170" s="346"/>
    </row>
    <row r="2171" ht="12" customHeight="1">
      <c r="B2171" s="346"/>
    </row>
    <row r="2172" ht="12" customHeight="1">
      <c r="B2172" s="346"/>
    </row>
    <row r="2173" ht="12" customHeight="1">
      <c r="B2173" s="346"/>
    </row>
    <row r="2174" ht="12" customHeight="1">
      <c r="B2174" s="346"/>
    </row>
    <row r="2175" ht="12" customHeight="1">
      <c r="B2175" s="346"/>
    </row>
    <row r="2176" ht="12" customHeight="1">
      <c r="B2176" s="346"/>
    </row>
    <row r="2177" ht="12" customHeight="1">
      <c r="B2177" s="346"/>
    </row>
    <row r="2178" ht="12" customHeight="1">
      <c r="B2178" s="346"/>
    </row>
    <row r="2179" ht="12" customHeight="1">
      <c r="B2179" s="346"/>
    </row>
    <row r="2180" ht="12" customHeight="1">
      <c r="B2180" s="346"/>
    </row>
    <row r="2181" ht="12" customHeight="1">
      <c r="B2181" s="346"/>
    </row>
    <row r="2182" ht="12" customHeight="1">
      <c r="B2182" s="346"/>
    </row>
    <row r="2183" ht="12" customHeight="1">
      <c r="B2183" s="346"/>
    </row>
    <row r="2184" ht="12" customHeight="1">
      <c r="B2184" s="346"/>
    </row>
    <row r="2185" ht="12" customHeight="1">
      <c r="B2185" s="346"/>
    </row>
    <row r="2186" ht="12" customHeight="1">
      <c r="B2186" s="346"/>
    </row>
    <row r="2187" ht="12" customHeight="1">
      <c r="B2187" s="346"/>
    </row>
    <row r="2188" ht="12" customHeight="1">
      <c r="B2188" s="346"/>
    </row>
    <row r="2189" ht="12" customHeight="1">
      <c r="B2189" s="346"/>
    </row>
    <row r="2190" ht="12" customHeight="1">
      <c r="B2190" s="346"/>
    </row>
    <row r="2191" ht="12" customHeight="1">
      <c r="B2191" s="346"/>
    </row>
    <row r="2192" ht="12" customHeight="1">
      <c r="B2192" s="346"/>
    </row>
    <row r="2193" ht="12" customHeight="1">
      <c r="B2193" s="346"/>
    </row>
    <row r="2194" ht="12" customHeight="1">
      <c r="B2194" s="346"/>
    </row>
    <row r="2195" ht="12" customHeight="1">
      <c r="B2195" s="346"/>
    </row>
    <row r="2196" ht="12" customHeight="1">
      <c r="B2196" s="346"/>
    </row>
    <row r="2197" ht="12" customHeight="1">
      <c r="B2197" s="346"/>
    </row>
    <row r="2198" ht="12" customHeight="1">
      <c r="B2198" s="346"/>
    </row>
    <row r="2199" ht="12" customHeight="1">
      <c r="B2199" s="346"/>
    </row>
    <row r="2200" ht="12" customHeight="1">
      <c r="B2200" s="346"/>
    </row>
    <row r="2201" ht="12" customHeight="1">
      <c r="B2201" s="346"/>
    </row>
    <row r="2202" ht="12" customHeight="1">
      <c r="B2202" s="346"/>
    </row>
    <row r="2203" ht="12" customHeight="1">
      <c r="B2203" s="346"/>
    </row>
    <row r="2204" ht="12" customHeight="1">
      <c r="B2204" s="346"/>
    </row>
    <row r="2205" ht="12" customHeight="1">
      <c r="B2205" s="346"/>
    </row>
    <row r="2206" ht="12" customHeight="1">
      <c r="B2206" s="346"/>
    </row>
    <row r="2207" ht="12" customHeight="1">
      <c r="B2207" s="346"/>
    </row>
    <row r="2208" ht="12" customHeight="1">
      <c r="B2208" s="346"/>
    </row>
    <row r="2209" ht="12" customHeight="1">
      <c r="B2209" s="346"/>
    </row>
    <row r="2210" ht="12" customHeight="1">
      <c r="B2210" s="346"/>
    </row>
    <row r="2211" ht="12" customHeight="1">
      <c r="B2211" s="346"/>
    </row>
    <row r="2212" ht="12" customHeight="1">
      <c r="B2212" s="346"/>
    </row>
    <row r="2213" ht="12" customHeight="1">
      <c r="B2213" s="346"/>
    </row>
    <row r="2214" ht="12" customHeight="1">
      <c r="B2214" s="346"/>
    </row>
    <row r="2215" ht="12" customHeight="1">
      <c r="B2215" s="346"/>
    </row>
    <row r="2216" ht="12" customHeight="1">
      <c r="B2216" s="346"/>
    </row>
    <row r="2217" ht="12" customHeight="1">
      <c r="B2217" s="346"/>
    </row>
    <row r="2218" ht="12" customHeight="1">
      <c r="B2218" s="346"/>
    </row>
    <row r="2219" ht="12" customHeight="1">
      <c r="B2219" s="346"/>
    </row>
    <row r="2220" ht="12" customHeight="1">
      <c r="B2220" s="346"/>
    </row>
    <row r="2221" ht="12" customHeight="1">
      <c r="B2221" s="346"/>
    </row>
    <row r="2222" ht="12" customHeight="1">
      <c r="B2222" s="346"/>
    </row>
    <row r="2223" ht="12" customHeight="1">
      <c r="B2223" s="346"/>
    </row>
    <row r="2224" ht="12" customHeight="1">
      <c r="B2224" s="346"/>
    </row>
    <row r="2225" ht="12" customHeight="1">
      <c r="B2225" s="346"/>
    </row>
    <row r="2226" ht="12" customHeight="1">
      <c r="B2226" s="346"/>
    </row>
    <row r="2227" ht="12" customHeight="1">
      <c r="B2227" s="346"/>
    </row>
    <row r="2228" ht="12" customHeight="1">
      <c r="B2228" s="346"/>
    </row>
    <row r="2229" ht="12" customHeight="1">
      <c r="B2229" s="346"/>
    </row>
    <row r="2230" ht="12" customHeight="1">
      <c r="B2230" s="346"/>
    </row>
    <row r="2231" ht="12" customHeight="1">
      <c r="B2231" s="346"/>
    </row>
    <row r="2232" ht="12" customHeight="1">
      <c r="B2232" s="346"/>
    </row>
    <row r="2233" ht="12" customHeight="1">
      <c r="B2233" s="346"/>
    </row>
    <row r="2234" ht="12" customHeight="1">
      <c r="B2234" s="346"/>
    </row>
    <row r="2235" ht="12" customHeight="1">
      <c r="B2235" s="346"/>
    </row>
    <row r="2236" ht="12" customHeight="1">
      <c r="B2236" s="346"/>
    </row>
    <row r="2237" ht="12" customHeight="1">
      <c r="B2237" s="346"/>
    </row>
    <row r="2238" ht="12" customHeight="1">
      <c r="B2238" s="346"/>
    </row>
    <row r="2239" ht="12" customHeight="1">
      <c r="B2239" s="346"/>
    </row>
    <row r="2240" ht="12" customHeight="1">
      <c r="B2240" s="346"/>
    </row>
    <row r="2241" ht="12" customHeight="1">
      <c r="B2241" s="346"/>
    </row>
    <row r="2242" ht="12" customHeight="1">
      <c r="B2242" s="346"/>
    </row>
    <row r="2243" ht="12" customHeight="1">
      <c r="B2243" s="346"/>
    </row>
    <row r="2244" ht="12" customHeight="1">
      <c r="B2244" s="346"/>
    </row>
    <row r="2245" ht="12" customHeight="1">
      <c r="B2245" s="346"/>
    </row>
    <row r="2246" ht="12" customHeight="1">
      <c r="B2246" s="346"/>
    </row>
    <row r="2247" ht="12" customHeight="1">
      <c r="B2247" s="346"/>
    </row>
    <row r="2248" ht="12" customHeight="1">
      <c r="B2248" s="346"/>
    </row>
    <row r="2249" ht="12" customHeight="1">
      <c r="B2249" s="346"/>
    </row>
    <row r="2250" ht="12" customHeight="1">
      <c r="B2250" s="346"/>
    </row>
    <row r="2251" ht="12" customHeight="1">
      <c r="B2251" s="346"/>
    </row>
    <row r="2252" ht="12" customHeight="1">
      <c r="B2252" s="346"/>
    </row>
    <row r="2253" ht="12" customHeight="1">
      <c r="B2253" s="346"/>
    </row>
    <row r="2254" ht="12" customHeight="1">
      <c r="B2254" s="346"/>
    </row>
    <row r="2255" ht="12" customHeight="1">
      <c r="B2255" s="346"/>
    </row>
    <row r="2256" ht="12" customHeight="1">
      <c r="B2256" s="346"/>
    </row>
    <row r="2257" ht="12" customHeight="1">
      <c r="B2257" s="346"/>
    </row>
    <row r="2258" ht="12" customHeight="1">
      <c r="B2258" s="346"/>
    </row>
    <row r="2259" ht="12" customHeight="1">
      <c r="B2259" s="346"/>
    </row>
    <row r="2260" ht="12" customHeight="1">
      <c r="B2260" s="346"/>
    </row>
    <row r="2261" ht="12" customHeight="1">
      <c r="B2261" s="346"/>
    </row>
    <row r="2262" ht="12" customHeight="1">
      <c r="B2262" s="346"/>
    </row>
    <row r="2263" ht="12" customHeight="1">
      <c r="B2263" s="346"/>
    </row>
    <row r="2264" ht="12" customHeight="1">
      <c r="B2264" s="346"/>
    </row>
    <row r="2265" ht="12" customHeight="1">
      <c r="B2265" s="346"/>
    </row>
    <row r="2266" ht="12" customHeight="1">
      <c r="B2266" s="346"/>
    </row>
    <row r="2267" ht="12" customHeight="1">
      <c r="B2267" s="346"/>
    </row>
    <row r="2268" ht="12" customHeight="1">
      <c r="B2268" s="346"/>
    </row>
    <row r="2269" ht="12" customHeight="1">
      <c r="B2269" s="346"/>
    </row>
    <row r="2270" ht="12" customHeight="1">
      <c r="B2270" s="346"/>
    </row>
    <row r="2271" ht="12" customHeight="1">
      <c r="B2271" s="346"/>
    </row>
    <row r="2272" ht="12" customHeight="1">
      <c r="B2272" s="346"/>
    </row>
    <row r="2273" ht="12" customHeight="1">
      <c r="B2273" s="346"/>
    </row>
    <row r="2274" ht="12" customHeight="1">
      <c r="B2274" s="346"/>
    </row>
    <row r="2275" ht="12" customHeight="1">
      <c r="B2275" s="346"/>
    </row>
    <row r="2276" ht="12" customHeight="1">
      <c r="B2276" s="346"/>
    </row>
    <row r="2277" ht="12" customHeight="1">
      <c r="B2277" s="346"/>
    </row>
    <row r="2278" ht="12" customHeight="1">
      <c r="B2278" s="346"/>
    </row>
    <row r="2279" ht="12" customHeight="1">
      <c r="B2279" s="346"/>
    </row>
    <row r="2280" ht="12" customHeight="1">
      <c r="B2280" s="346"/>
    </row>
    <row r="2281" ht="12" customHeight="1">
      <c r="B2281" s="346"/>
    </row>
    <row r="2282" ht="12" customHeight="1">
      <c r="B2282" s="346"/>
    </row>
    <row r="2283" ht="12" customHeight="1">
      <c r="B2283" s="346"/>
    </row>
    <row r="2284" ht="12" customHeight="1">
      <c r="B2284" s="346"/>
    </row>
    <row r="2285" ht="12" customHeight="1">
      <c r="B2285" s="346"/>
    </row>
    <row r="2286" ht="12" customHeight="1">
      <c r="B2286" s="346"/>
    </row>
    <row r="2287" ht="12" customHeight="1">
      <c r="B2287" s="346"/>
    </row>
    <row r="2288" ht="12" customHeight="1">
      <c r="B2288" s="346"/>
    </row>
    <row r="2289" ht="12" customHeight="1">
      <c r="B2289" s="346"/>
    </row>
    <row r="2290" ht="12" customHeight="1">
      <c r="B2290" s="346"/>
    </row>
    <row r="2291" ht="12" customHeight="1">
      <c r="B2291" s="346"/>
    </row>
    <row r="2292" ht="12" customHeight="1">
      <c r="B2292" s="346"/>
    </row>
    <row r="2293" ht="12" customHeight="1">
      <c r="B2293" s="346"/>
    </row>
    <row r="2294" ht="12" customHeight="1">
      <c r="B2294" s="346"/>
    </row>
    <row r="2295" ht="12" customHeight="1">
      <c r="B2295" s="346"/>
    </row>
    <row r="2296" ht="12" customHeight="1">
      <c r="B2296" s="346"/>
    </row>
    <row r="2297" ht="12" customHeight="1">
      <c r="B2297" s="346"/>
    </row>
    <row r="2298" ht="12" customHeight="1">
      <c r="B2298" s="346"/>
    </row>
    <row r="2299" ht="12" customHeight="1">
      <c r="B2299" s="346"/>
    </row>
    <row r="2300" ht="12" customHeight="1">
      <c r="B2300" s="346"/>
    </row>
    <row r="2301" ht="12" customHeight="1">
      <c r="B2301" s="346"/>
    </row>
    <row r="2302" ht="12" customHeight="1">
      <c r="B2302" s="346"/>
    </row>
    <row r="2303" ht="12" customHeight="1">
      <c r="B2303" s="346"/>
    </row>
    <row r="2304" ht="12" customHeight="1">
      <c r="B2304" s="346"/>
    </row>
    <row r="2305" ht="12" customHeight="1">
      <c r="B2305" s="346"/>
    </row>
    <row r="2306" ht="12" customHeight="1">
      <c r="B2306" s="346"/>
    </row>
    <row r="2307" ht="12" customHeight="1">
      <c r="B2307" s="346"/>
    </row>
    <row r="2308" ht="12" customHeight="1">
      <c r="B2308" s="346"/>
    </row>
    <row r="2309" ht="12" customHeight="1">
      <c r="B2309" s="346"/>
    </row>
    <row r="2310" ht="12" customHeight="1">
      <c r="B2310" s="346"/>
    </row>
    <row r="2311" ht="12" customHeight="1">
      <c r="B2311" s="346"/>
    </row>
    <row r="2312" ht="12" customHeight="1">
      <c r="B2312" s="346"/>
    </row>
    <row r="2313" ht="12" customHeight="1">
      <c r="B2313" s="346"/>
    </row>
    <row r="2314" ht="12" customHeight="1">
      <c r="B2314" s="346"/>
    </row>
    <row r="2315" ht="12" customHeight="1">
      <c r="B2315" s="346"/>
    </row>
    <row r="2316" ht="12" customHeight="1">
      <c r="B2316" s="346"/>
    </row>
    <row r="2317" ht="12" customHeight="1">
      <c r="B2317" s="346"/>
    </row>
    <row r="2318" ht="12" customHeight="1">
      <c r="B2318" s="346"/>
    </row>
    <row r="2319" ht="12" customHeight="1">
      <c r="B2319" s="346"/>
    </row>
    <row r="2320" ht="12" customHeight="1">
      <c r="B2320" s="346"/>
    </row>
    <row r="2321" ht="12" customHeight="1">
      <c r="B2321" s="346"/>
    </row>
    <row r="2322" ht="12" customHeight="1">
      <c r="B2322" s="346"/>
    </row>
    <row r="2323" ht="12" customHeight="1">
      <c r="B2323" s="346"/>
    </row>
    <row r="2324" ht="12" customHeight="1">
      <c r="B2324" s="346"/>
    </row>
    <row r="2325" ht="12" customHeight="1">
      <c r="B2325" s="346"/>
    </row>
    <row r="2326" ht="12" customHeight="1">
      <c r="B2326" s="346"/>
    </row>
    <row r="2327" ht="12" customHeight="1">
      <c r="B2327" s="346"/>
    </row>
    <row r="2328" ht="12" customHeight="1">
      <c r="B2328" s="346"/>
    </row>
    <row r="2329" ht="12" customHeight="1">
      <c r="B2329" s="346"/>
    </row>
    <row r="2330" ht="12" customHeight="1">
      <c r="B2330" s="346"/>
    </row>
    <row r="2331" ht="12" customHeight="1">
      <c r="B2331" s="346"/>
    </row>
    <row r="2332" ht="12" customHeight="1">
      <c r="B2332" s="346"/>
    </row>
    <row r="2333" ht="12" customHeight="1">
      <c r="B2333" s="346"/>
    </row>
    <row r="2334" ht="12" customHeight="1">
      <c r="B2334" s="346"/>
    </row>
    <row r="2335" ht="12" customHeight="1">
      <c r="B2335" s="346"/>
    </row>
    <row r="2336" ht="12" customHeight="1">
      <c r="B2336" s="346"/>
    </row>
    <row r="2337" ht="12" customHeight="1">
      <c r="B2337" s="346"/>
    </row>
    <row r="2338" ht="12" customHeight="1">
      <c r="B2338" s="346"/>
    </row>
    <row r="2339" ht="12" customHeight="1">
      <c r="B2339" s="346"/>
    </row>
    <row r="2340" ht="12" customHeight="1">
      <c r="B2340" s="346"/>
    </row>
    <row r="2341" ht="12" customHeight="1">
      <c r="B2341" s="346"/>
    </row>
    <row r="2342" ht="12" customHeight="1">
      <c r="B2342" s="346"/>
    </row>
    <row r="2343" ht="12" customHeight="1">
      <c r="B2343" s="346"/>
    </row>
    <row r="2344" ht="12" customHeight="1">
      <c r="B2344" s="346"/>
    </row>
    <row r="2345" ht="12" customHeight="1">
      <c r="B2345" s="346"/>
    </row>
    <row r="2346" ht="12" customHeight="1">
      <c r="B2346" s="346"/>
    </row>
    <row r="2347" ht="12" customHeight="1">
      <c r="B2347" s="346"/>
    </row>
    <row r="2348" ht="12" customHeight="1">
      <c r="B2348" s="346"/>
    </row>
    <row r="2349" ht="12" customHeight="1">
      <c r="B2349" s="346"/>
    </row>
    <row r="2350" ht="12" customHeight="1">
      <c r="B2350" s="346"/>
    </row>
    <row r="2351" ht="12" customHeight="1">
      <c r="B2351" s="346"/>
    </row>
    <row r="2352" ht="12" customHeight="1">
      <c r="B2352" s="346"/>
    </row>
    <row r="2353" ht="12" customHeight="1">
      <c r="B2353" s="346"/>
    </row>
    <row r="2354" ht="12" customHeight="1">
      <c r="B2354" s="346"/>
    </row>
    <row r="2355" ht="12" customHeight="1">
      <c r="B2355" s="346"/>
    </row>
    <row r="2356" ht="12" customHeight="1">
      <c r="B2356" s="346"/>
    </row>
    <row r="2357" ht="12" customHeight="1">
      <c r="B2357" s="346"/>
    </row>
    <row r="2358" ht="12" customHeight="1">
      <c r="B2358" s="346"/>
    </row>
    <row r="2359" ht="12" customHeight="1">
      <c r="B2359" s="346"/>
    </row>
    <row r="2360" ht="12" customHeight="1">
      <c r="B2360" s="346"/>
    </row>
    <row r="2361" ht="12" customHeight="1">
      <c r="B2361" s="346"/>
    </row>
    <row r="2362" ht="12" customHeight="1">
      <c r="B2362" s="346"/>
    </row>
    <row r="2363" ht="12" customHeight="1">
      <c r="B2363" s="346"/>
    </row>
    <row r="2364" ht="12" customHeight="1">
      <c r="B2364" s="346"/>
    </row>
    <row r="2365" ht="12" customHeight="1">
      <c r="B2365" s="346"/>
    </row>
    <row r="2366" ht="12" customHeight="1">
      <c r="B2366" s="346"/>
    </row>
    <row r="2367" ht="12" customHeight="1">
      <c r="B2367" s="346"/>
    </row>
    <row r="2368" ht="12" customHeight="1">
      <c r="B2368" s="34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66" customWidth="1"/>
    <col min="2" max="2" width="26.28125" style="266" customWidth="1"/>
    <col min="3" max="6" width="13.28125" style="266" customWidth="1"/>
    <col min="7" max="16384" width="9.140625" style="266" customWidth="1"/>
  </cols>
  <sheetData>
    <row r="1" spans="1:6" ht="18">
      <c r="A1" s="273" t="s">
        <v>352</v>
      </c>
      <c r="B1" s="174"/>
      <c r="C1" s="297"/>
      <c r="D1" s="297"/>
      <c r="E1" s="297"/>
      <c r="F1" s="297"/>
    </row>
    <row r="2" spans="1:6" ht="15.75">
      <c r="A2" s="268" t="s">
        <v>298</v>
      </c>
      <c r="B2" s="171"/>
      <c r="C2" s="298"/>
      <c r="D2" s="298"/>
      <c r="E2" s="298"/>
      <c r="F2" s="298"/>
    </row>
    <row r="3" spans="1:6" ht="15.75">
      <c r="A3" s="268" t="s">
        <v>1</v>
      </c>
      <c r="B3" s="171"/>
      <c r="C3" s="298"/>
      <c r="D3" s="298"/>
      <c r="E3" s="298"/>
      <c r="F3" s="298"/>
    </row>
    <row r="4" spans="1:6" ht="12.75">
      <c r="A4" s="284"/>
      <c r="B4" s="174"/>
      <c r="C4" s="297"/>
      <c r="D4" s="297"/>
      <c r="E4" s="297"/>
      <c r="F4" s="297"/>
    </row>
    <row r="5" spans="1:6" ht="14.25">
      <c r="A5" s="274" t="s">
        <v>2</v>
      </c>
      <c r="B5" s="275" t="s">
        <v>3</v>
      </c>
      <c r="C5" s="292"/>
      <c r="D5" s="292"/>
      <c r="E5" s="292"/>
      <c r="F5" s="292"/>
    </row>
    <row r="6" spans="1:6" ht="12.75">
      <c r="A6" s="286"/>
      <c r="B6" s="277"/>
      <c r="C6" s="299"/>
      <c r="D6" s="299"/>
      <c r="E6" s="299"/>
      <c r="F6" s="299"/>
    </row>
    <row r="7" spans="1:6" ht="12.75">
      <c r="A7" s="284"/>
      <c r="B7" s="174"/>
      <c r="C7" s="464" t="s">
        <v>4</v>
      </c>
      <c r="D7" s="464"/>
      <c r="E7" s="464"/>
      <c r="F7" s="464"/>
    </row>
    <row r="8" spans="1:6" ht="12.75">
      <c r="A8" s="284"/>
      <c r="B8" s="174" t="s">
        <v>5</v>
      </c>
      <c r="C8" s="301" t="s">
        <v>6</v>
      </c>
      <c r="D8" s="301" t="s">
        <v>353</v>
      </c>
      <c r="E8" s="302" t="s">
        <v>354</v>
      </c>
      <c r="F8" s="301" t="s">
        <v>5</v>
      </c>
    </row>
    <row r="9" spans="1:6" ht="12.75">
      <c r="A9" s="320"/>
      <c r="B9" s="278"/>
      <c r="C9" s="303" t="s">
        <v>355</v>
      </c>
      <c r="D9" s="303" t="s">
        <v>356</v>
      </c>
      <c r="E9" s="304" t="s">
        <v>8</v>
      </c>
      <c r="F9" s="304" t="s">
        <v>9</v>
      </c>
    </row>
    <row r="10" spans="1:6" ht="12.75">
      <c r="A10" s="284"/>
      <c r="B10" s="174"/>
      <c r="C10" s="297"/>
      <c r="D10" s="297"/>
      <c r="E10" s="297"/>
      <c r="F10" s="297"/>
    </row>
    <row r="11" spans="1:6" ht="12.75">
      <c r="A11" s="284"/>
      <c r="B11" s="174"/>
      <c r="C11" s="464" t="s">
        <v>10</v>
      </c>
      <c r="D11" s="464"/>
      <c r="E11" s="464"/>
      <c r="F11" s="464"/>
    </row>
    <row r="12" spans="1:6" ht="12.75">
      <c r="A12" s="284" t="s">
        <v>11</v>
      </c>
      <c r="B12" s="174"/>
      <c r="C12" s="297">
        <v>240.53</v>
      </c>
      <c r="D12" s="297">
        <v>72.39</v>
      </c>
      <c r="E12" s="297">
        <v>51.08</v>
      </c>
      <c r="F12" s="297">
        <v>364</v>
      </c>
    </row>
    <row r="13" spans="1:6" ht="12.75">
      <c r="A13" s="284" t="s">
        <v>12</v>
      </c>
      <c r="B13" s="174"/>
      <c r="C13" s="297">
        <v>53</v>
      </c>
      <c r="D13" s="297">
        <v>28</v>
      </c>
      <c r="E13" s="297">
        <v>18</v>
      </c>
      <c r="F13" s="297">
        <v>99</v>
      </c>
    </row>
    <row r="14" spans="1:6" ht="12.75">
      <c r="A14" s="284"/>
      <c r="B14" s="174"/>
      <c r="C14" s="464" t="s">
        <v>13</v>
      </c>
      <c r="D14" s="464"/>
      <c r="E14" s="464"/>
      <c r="F14" s="464"/>
    </row>
    <row r="15" spans="1:6" ht="12.75">
      <c r="A15" s="284" t="s">
        <v>14</v>
      </c>
      <c r="B15" s="174"/>
      <c r="C15" s="297"/>
      <c r="D15" s="297"/>
      <c r="E15" s="297"/>
      <c r="F15" s="297"/>
    </row>
    <row r="16" spans="1:6" ht="12.75">
      <c r="A16" s="284" t="s">
        <v>15</v>
      </c>
      <c r="B16" s="174"/>
      <c r="C16" s="305">
        <v>1.48</v>
      </c>
      <c r="D16" s="305">
        <v>2.46</v>
      </c>
      <c r="E16" s="305">
        <v>3.94</v>
      </c>
      <c r="F16" s="305">
        <v>2.02</v>
      </c>
    </row>
    <row r="17" spans="1:6" ht="12.75">
      <c r="A17" s="320" t="s">
        <v>16</v>
      </c>
      <c r="B17" s="278"/>
      <c r="C17" s="306">
        <v>0.13</v>
      </c>
      <c r="D17" s="306">
        <v>0.11</v>
      </c>
      <c r="E17" s="306">
        <v>1.24</v>
      </c>
      <c r="F17" s="306">
        <v>0.28</v>
      </c>
    </row>
    <row r="18" spans="1:6" ht="12.75">
      <c r="A18" s="284"/>
      <c r="B18" s="174"/>
      <c r="C18" s="305"/>
      <c r="D18" s="305"/>
      <c r="E18" s="305"/>
      <c r="F18" s="305"/>
    </row>
    <row r="19" spans="1:6" ht="12.75">
      <c r="A19" s="284" t="s">
        <v>17</v>
      </c>
      <c r="B19" s="174"/>
      <c r="C19" s="305">
        <v>1.62</v>
      </c>
      <c r="D19" s="305">
        <v>2.57</v>
      </c>
      <c r="E19" s="305">
        <v>5.18</v>
      </c>
      <c r="F19" s="305">
        <v>2.31</v>
      </c>
    </row>
    <row r="20" spans="1:6" ht="12.75">
      <c r="A20" s="284"/>
      <c r="B20" s="174"/>
      <c r="C20" s="305"/>
      <c r="D20" s="305"/>
      <c r="E20" s="305"/>
      <c r="F20" s="305"/>
    </row>
    <row r="21" spans="1:6" ht="12.75">
      <c r="A21" s="284" t="s">
        <v>5</v>
      </c>
      <c r="B21" s="174"/>
      <c r="C21" s="305"/>
      <c r="D21" s="305"/>
      <c r="E21" s="305"/>
      <c r="F21" s="305"/>
    </row>
    <row r="22" spans="1:6" ht="12.75">
      <c r="A22" s="284" t="s">
        <v>18</v>
      </c>
      <c r="B22" s="174"/>
      <c r="C22" s="305">
        <v>-0.06</v>
      </c>
      <c r="D22" s="305">
        <v>-0.07</v>
      </c>
      <c r="E22" s="305">
        <v>0</v>
      </c>
      <c r="F22" s="305">
        <v>-0.06</v>
      </c>
    </row>
    <row r="23" spans="1:6" ht="12.75">
      <c r="A23" s="284"/>
      <c r="B23" s="174"/>
      <c r="C23" s="305"/>
      <c r="D23" s="305"/>
      <c r="E23" s="305"/>
      <c r="F23" s="305"/>
    </row>
    <row r="24" spans="1:6" ht="12.75">
      <c r="A24" s="284" t="s">
        <v>19</v>
      </c>
      <c r="B24" s="174"/>
      <c r="C24" s="305"/>
      <c r="D24" s="305"/>
      <c r="E24" s="305"/>
      <c r="F24" s="305"/>
    </row>
    <row r="25" spans="1:6" ht="12.75">
      <c r="A25" s="284" t="s">
        <v>15</v>
      </c>
      <c r="B25" s="174"/>
      <c r="C25" s="305">
        <v>1.38</v>
      </c>
      <c r="D25" s="305">
        <v>2.39</v>
      </c>
      <c r="E25" s="305">
        <v>3.94</v>
      </c>
      <c r="F25" s="305">
        <v>1.94</v>
      </c>
    </row>
    <row r="26" spans="1:6" ht="12.75">
      <c r="A26" s="320" t="s">
        <v>16</v>
      </c>
      <c r="B26" s="278"/>
      <c r="C26" s="306">
        <v>0.19</v>
      </c>
      <c r="D26" s="306">
        <v>0.11</v>
      </c>
      <c r="E26" s="306">
        <v>1.24</v>
      </c>
      <c r="F26" s="306">
        <v>0.32</v>
      </c>
    </row>
    <row r="27" spans="1:6" ht="12.75">
      <c r="A27" s="284"/>
      <c r="B27" s="174"/>
      <c r="C27" s="305"/>
      <c r="D27" s="305"/>
      <c r="E27" s="305"/>
      <c r="F27" s="305"/>
    </row>
    <row r="28" spans="1:6" ht="12.75">
      <c r="A28" s="320" t="s">
        <v>17</v>
      </c>
      <c r="B28" s="278"/>
      <c r="C28" s="306">
        <v>1.56</v>
      </c>
      <c r="D28" s="306">
        <v>2.5</v>
      </c>
      <c r="E28" s="306">
        <v>5.18</v>
      </c>
      <c r="F28" s="306">
        <v>2.26</v>
      </c>
    </row>
    <row r="29" spans="1:6" ht="12.75">
      <c r="A29" s="284"/>
      <c r="B29" s="174"/>
      <c r="C29" s="297"/>
      <c r="D29" s="297"/>
      <c r="E29" s="297"/>
      <c r="F29" s="297"/>
    </row>
    <row r="30" spans="1:6" ht="12.75">
      <c r="A30" s="284"/>
      <c r="B30" s="174"/>
      <c r="C30" s="464" t="s">
        <v>357</v>
      </c>
      <c r="D30" s="464"/>
      <c r="E30" s="464"/>
      <c r="F30" s="464"/>
    </row>
    <row r="31" spans="1:6" ht="12.75">
      <c r="A31" s="284" t="s">
        <v>21</v>
      </c>
      <c r="B31" s="174"/>
      <c r="C31" s="297"/>
      <c r="D31" s="297"/>
      <c r="E31" s="297"/>
      <c r="F31" s="297"/>
    </row>
    <row r="32" spans="1:6" ht="12.75">
      <c r="A32" s="284" t="s">
        <v>22</v>
      </c>
      <c r="B32" s="174"/>
      <c r="C32" s="307">
        <v>2.9</v>
      </c>
      <c r="D32" s="307">
        <v>9.8</v>
      </c>
      <c r="E32" s="307">
        <v>36.6</v>
      </c>
      <c r="F32" s="307">
        <v>9</v>
      </c>
    </row>
    <row r="33" spans="1:6" ht="12.75">
      <c r="A33" s="284" t="s">
        <v>5</v>
      </c>
      <c r="B33" s="174"/>
      <c r="C33" s="307" t="s">
        <v>5</v>
      </c>
      <c r="D33" s="307" t="s">
        <v>5</v>
      </c>
      <c r="E33" s="307" t="s">
        <v>5</v>
      </c>
      <c r="F33" s="307" t="s">
        <v>5</v>
      </c>
    </row>
    <row r="34" spans="1:6" ht="12.75">
      <c r="A34" s="320" t="s">
        <v>18</v>
      </c>
      <c r="B34" s="278"/>
      <c r="C34" s="308">
        <v>-0.1</v>
      </c>
      <c r="D34" s="308">
        <v>0</v>
      </c>
      <c r="E34" s="308">
        <v>1.6</v>
      </c>
      <c r="F34" s="308">
        <v>0.2</v>
      </c>
    </row>
    <row r="35" spans="1:6" ht="12.75">
      <c r="A35" s="284"/>
      <c r="B35" s="174"/>
      <c r="C35" s="307"/>
      <c r="D35" s="307"/>
      <c r="E35" s="307"/>
      <c r="F35" s="307"/>
    </row>
    <row r="36" spans="1:6" ht="12.75">
      <c r="A36" s="320" t="s">
        <v>23</v>
      </c>
      <c r="B36" s="278"/>
      <c r="C36" s="308">
        <v>2.8</v>
      </c>
      <c r="D36" s="308">
        <v>9.8</v>
      </c>
      <c r="E36" s="308">
        <v>38.2</v>
      </c>
      <c r="F36" s="308">
        <v>9.2</v>
      </c>
    </row>
    <row r="37" spans="1:6" ht="12.75">
      <c r="A37" s="284"/>
      <c r="B37" s="174"/>
      <c r="C37" s="297"/>
      <c r="D37" s="297"/>
      <c r="E37" s="297"/>
      <c r="F37" s="297"/>
    </row>
    <row r="38" spans="1:6" ht="12.75">
      <c r="A38" s="284"/>
      <c r="B38" s="174"/>
      <c r="C38" s="297"/>
      <c r="D38" s="297"/>
      <c r="E38" s="297"/>
      <c r="F38" s="297"/>
    </row>
    <row r="39" spans="1:6" ht="14.25">
      <c r="A39" s="274" t="s">
        <v>24</v>
      </c>
      <c r="B39" s="275" t="s">
        <v>25</v>
      </c>
      <c r="C39" s="292"/>
      <c r="D39" s="292"/>
      <c r="E39" s="292"/>
      <c r="F39" s="292"/>
    </row>
    <row r="40" spans="1:6" ht="12.75">
      <c r="A40" s="286"/>
      <c r="B40" s="277"/>
      <c r="C40" s="299"/>
      <c r="D40" s="299"/>
      <c r="E40" s="299"/>
      <c r="F40" s="299"/>
    </row>
    <row r="41" spans="1:6" ht="12.75">
      <c r="A41" s="284"/>
      <c r="B41" s="174"/>
      <c r="C41" s="464" t="s">
        <v>4</v>
      </c>
      <c r="D41" s="464"/>
      <c r="E41" s="464"/>
      <c r="F41" s="464"/>
    </row>
    <row r="42" spans="1:6" ht="12.75">
      <c r="A42" s="284"/>
      <c r="B42" s="174" t="s">
        <v>5</v>
      </c>
      <c r="C42" s="301" t="s">
        <v>6</v>
      </c>
      <c r="D42" s="301" t="s">
        <v>353</v>
      </c>
      <c r="E42" s="302" t="s">
        <v>354</v>
      </c>
      <c r="F42" s="301" t="s">
        <v>5</v>
      </c>
    </row>
    <row r="43" spans="1:6" ht="12.75">
      <c r="A43" s="320"/>
      <c r="B43" s="278"/>
      <c r="C43" s="303" t="s">
        <v>355</v>
      </c>
      <c r="D43" s="303" t="s">
        <v>356</v>
      </c>
      <c r="E43" s="304" t="s">
        <v>8</v>
      </c>
      <c r="F43" s="304" t="s">
        <v>9</v>
      </c>
    </row>
    <row r="44" spans="1:6" ht="12.75">
      <c r="A44" s="284"/>
      <c r="B44" s="174"/>
      <c r="C44" s="297"/>
      <c r="D44" s="297"/>
      <c r="E44" s="297"/>
      <c r="F44" s="297"/>
    </row>
    <row r="45" spans="1:6" ht="12.75">
      <c r="A45" s="284"/>
      <c r="B45" s="174"/>
      <c r="C45" s="464" t="s">
        <v>20</v>
      </c>
      <c r="D45" s="464"/>
      <c r="E45" s="464"/>
      <c r="F45" s="464"/>
    </row>
    <row r="46" spans="1:6" ht="12.75">
      <c r="A46" s="284" t="s">
        <v>26</v>
      </c>
      <c r="B46" s="174"/>
      <c r="C46" s="297"/>
      <c r="D46" s="297"/>
      <c r="E46" s="297"/>
      <c r="F46" s="297"/>
    </row>
    <row r="47" spans="1:6" ht="12.75">
      <c r="A47" s="284" t="s">
        <v>27</v>
      </c>
      <c r="B47" s="174"/>
      <c r="C47" s="297">
        <v>0</v>
      </c>
      <c r="D47" s="297">
        <v>0</v>
      </c>
      <c r="E47" s="297">
        <v>298.05</v>
      </c>
      <c r="F47" s="297">
        <v>41.83</v>
      </c>
    </row>
    <row r="48" spans="1:6" ht="12.75">
      <c r="A48" s="284" t="s">
        <v>28</v>
      </c>
      <c r="B48" s="174"/>
      <c r="C48" s="297">
        <v>2711.85</v>
      </c>
      <c r="D48" s="297">
        <v>9796.85</v>
      </c>
      <c r="E48" s="297">
        <v>37950.54</v>
      </c>
      <c r="F48" s="297">
        <v>9066.08</v>
      </c>
    </row>
    <row r="49" spans="1:6" ht="12.75">
      <c r="A49" s="279" t="s">
        <v>29</v>
      </c>
      <c r="B49" s="278"/>
      <c r="C49" s="309">
        <v>161.9</v>
      </c>
      <c r="D49" s="309">
        <v>0</v>
      </c>
      <c r="E49" s="309">
        <v>0</v>
      </c>
      <c r="F49" s="309">
        <v>106.98</v>
      </c>
    </row>
    <row r="50" spans="1:6" ht="12.75">
      <c r="A50" s="284"/>
      <c r="B50" s="174"/>
      <c r="C50" s="297"/>
      <c r="D50" s="297"/>
      <c r="E50" s="297"/>
      <c r="F50" s="297"/>
    </row>
    <row r="51" spans="1:6" ht="12.75">
      <c r="A51" s="284" t="s">
        <v>17</v>
      </c>
      <c r="B51" s="174"/>
      <c r="C51" s="297">
        <v>2873.75</v>
      </c>
      <c r="D51" s="297">
        <v>9796.85</v>
      </c>
      <c r="E51" s="297">
        <v>38248.6</v>
      </c>
      <c r="F51" s="297">
        <v>9214.89</v>
      </c>
    </row>
    <row r="52" spans="1:6" ht="12.75">
      <c r="A52" s="284"/>
      <c r="B52" s="174"/>
      <c r="C52" s="297"/>
      <c r="D52" s="297"/>
      <c r="E52" s="297"/>
      <c r="F52" s="297"/>
    </row>
    <row r="53" spans="1:6" ht="12.75">
      <c r="A53" s="284" t="s">
        <v>5</v>
      </c>
      <c r="B53" s="174"/>
      <c r="C53" s="464" t="s">
        <v>13</v>
      </c>
      <c r="D53" s="464"/>
      <c r="E53" s="464"/>
      <c r="F53" s="464"/>
    </row>
    <row r="54" spans="1:6" ht="12.75">
      <c r="A54" s="284" t="s">
        <v>30</v>
      </c>
      <c r="B54" s="174"/>
      <c r="C54" s="297"/>
      <c r="D54" s="297"/>
      <c r="E54" s="297"/>
      <c r="F54" s="297"/>
    </row>
    <row r="55" spans="1:6" ht="12.75">
      <c r="A55" s="284" t="s">
        <v>27</v>
      </c>
      <c r="B55" s="174"/>
      <c r="C55" s="305">
        <v>0.03</v>
      </c>
      <c r="D55" s="305">
        <v>0</v>
      </c>
      <c r="E55" s="305">
        <v>0</v>
      </c>
      <c r="F55" s="305">
        <v>0.02</v>
      </c>
    </row>
    <row r="56" spans="1:6" ht="12.75">
      <c r="A56" s="284" t="s">
        <v>32</v>
      </c>
      <c r="B56" s="174"/>
      <c r="C56" s="305">
        <v>0.18</v>
      </c>
      <c r="D56" s="305">
        <v>0</v>
      </c>
      <c r="E56" s="305">
        <v>0</v>
      </c>
      <c r="F56" s="305">
        <v>0.12</v>
      </c>
    </row>
    <row r="57" spans="1:6" ht="12.75">
      <c r="A57" s="284" t="s">
        <v>33</v>
      </c>
      <c r="B57" s="174"/>
      <c r="C57" s="305">
        <v>0.02</v>
      </c>
      <c r="D57" s="305">
        <v>0</v>
      </c>
      <c r="E57" s="305">
        <v>0</v>
      </c>
      <c r="F57" s="305">
        <v>0.01</v>
      </c>
    </row>
    <row r="58" spans="1:6" ht="12.75">
      <c r="A58" s="284" t="s">
        <v>303</v>
      </c>
      <c r="B58" s="174"/>
      <c r="C58" s="305">
        <v>0.04</v>
      </c>
      <c r="D58" s="305">
        <v>0.22</v>
      </c>
      <c r="E58" s="305">
        <v>0.81</v>
      </c>
      <c r="F58" s="305">
        <v>0.18</v>
      </c>
    </row>
    <row r="59" spans="1:6" ht="12.75">
      <c r="A59" s="320" t="s">
        <v>34</v>
      </c>
      <c r="B59" s="278"/>
      <c r="C59" s="306">
        <v>1.07</v>
      </c>
      <c r="D59" s="306">
        <v>1.37</v>
      </c>
      <c r="E59" s="306">
        <v>0.71</v>
      </c>
      <c r="F59" s="306">
        <v>1.08</v>
      </c>
    </row>
    <row r="60" spans="1:6" ht="12.75">
      <c r="A60" s="284"/>
      <c r="B60" s="174"/>
      <c r="C60" s="305"/>
      <c r="D60" s="305"/>
      <c r="E60" s="305"/>
      <c r="F60" s="305"/>
    </row>
    <row r="61" spans="1:6" ht="12.75">
      <c r="A61" s="320" t="s">
        <v>17</v>
      </c>
      <c r="B61" s="278"/>
      <c r="C61" s="306">
        <v>1.34</v>
      </c>
      <c r="D61" s="306">
        <v>1.59</v>
      </c>
      <c r="E61" s="306">
        <v>1.52</v>
      </c>
      <c r="F61" s="306">
        <v>1.41</v>
      </c>
    </row>
    <row r="62" spans="1:6" ht="12.75">
      <c r="A62" s="284"/>
      <c r="B62" s="174"/>
      <c r="C62" s="284"/>
      <c r="D62" s="284"/>
      <c r="E62" s="284"/>
      <c r="F62" s="284"/>
    </row>
    <row r="63" spans="1:6" ht="12.75">
      <c r="A63" s="284"/>
      <c r="B63" s="174"/>
      <c r="C63" s="297"/>
      <c r="D63" s="297"/>
      <c r="E63" s="297"/>
      <c r="F63" s="297"/>
    </row>
    <row r="64" spans="1:6" ht="14.25">
      <c r="A64" s="274" t="s">
        <v>35</v>
      </c>
      <c r="B64" s="275" t="s">
        <v>42</v>
      </c>
      <c r="C64" s="292"/>
      <c r="D64" s="292"/>
      <c r="E64" s="292"/>
      <c r="F64" s="292"/>
    </row>
    <row r="65" spans="1:6" ht="12.75">
      <c r="A65" s="286"/>
      <c r="B65" s="277"/>
      <c r="C65" s="299"/>
      <c r="D65" s="299"/>
      <c r="E65" s="299"/>
      <c r="F65" s="299"/>
    </row>
    <row r="66" spans="1:6" ht="12.75">
      <c r="A66" s="284"/>
      <c r="B66" s="174"/>
      <c r="C66" s="464" t="s">
        <v>4</v>
      </c>
      <c r="D66" s="464"/>
      <c r="E66" s="464"/>
      <c r="F66" s="464"/>
    </row>
    <row r="67" spans="1:6" ht="12.75">
      <c r="A67" s="284"/>
      <c r="B67" s="174" t="s">
        <v>5</v>
      </c>
      <c r="C67" s="301" t="s">
        <v>6</v>
      </c>
      <c r="D67" s="301" t="s">
        <v>353</v>
      </c>
      <c r="E67" s="302" t="s">
        <v>354</v>
      </c>
      <c r="F67" s="301" t="s">
        <v>5</v>
      </c>
    </row>
    <row r="68" spans="1:6" ht="12.75">
      <c r="A68" s="320"/>
      <c r="B68" s="278"/>
      <c r="C68" s="303" t="s">
        <v>355</v>
      </c>
      <c r="D68" s="303" t="s">
        <v>356</v>
      </c>
      <c r="E68" s="304" t="s">
        <v>8</v>
      </c>
      <c r="F68" s="304" t="s">
        <v>9</v>
      </c>
    </row>
    <row r="69" spans="1:6" ht="12.75">
      <c r="A69" s="284"/>
      <c r="B69" s="174"/>
      <c r="C69" s="297"/>
      <c r="D69" s="297"/>
      <c r="E69" s="297"/>
      <c r="F69" s="297"/>
    </row>
    <row r="70" spans="1:6" ht="12.75">
      <c r="A70" s="284"/>
      <c r="B70" s="174"/>
      <c r="C70" s="464" t="s">
        <v>358</v>
      </c>
      <c r="D70" s="464"/>
      <c r="E70" s="464"/>
      <c r="F70" s="464"/>
    </row>
    <row r="71" spans="1:6" ht="12">
      <c r="A71" s="280" t="s">
        <v>44</v>
      </c>
      <c r="B71" s="280"/>
      <c r="C71" s="297">
        <v>53.92</v>
      </c>
      <c r="D71" s="297">
        <v>50.31</v>
      </c>
      <c r="E71" s="297">
        <v>47.69</v>
      </c>
      <c r="F71" s="297">
        <v>52.33</v>
      </c>
    </row>
    <row r="72" spans="1:6" ht="12">
      <c r="A72" s="280"/>
      <c r="B72" s="280"/>
      <c r="C72" s="288"/>
      <c r="D72" s="288"/>
      <c r="E72" s="288"/>
      <c r="F72" s="288"/>
    </row>
    <row r="73" spans="1:6" ht="12">
      <c r="A73" s="280" t="s">
        <v>5</v>
      </c>
      <c r="B73" s="280"/>
      <c r="C73" s="465" t="s">
        <v>45</v>
      </c>
      <c r="D73" s="465"/>
      <c r="E73" s="465"/>
      <c r="F73" s="465"/>
    </row>
    <row r="74" spans="1:6" ht="12">
      <c r="A74" s="280" t="s">
        <v>5</v>
      </c>
      <c r="B74" s="280"/>
      <c r="C74" s="288"/>
      <c r="D74" s="288"/>
      <c r="E74" s="288"/>
      <c r="F74" s="288"/>
    </row>
    <row r="75" spans="1:6" ht="12">
      <c r="A75" s="280" t="s">
        <v>46</v>
      </c>
      <c r="B75" s="280"/>
      <c r="C75" s="288"/>
      <c r="D75" s="288"/>
      <c r="E75" s="288"/>
      <c r="F75" s="288"/>
    </row>
    <row r="76" spans="1:6" ht="12">
      <c r="A76" s="280" t="s">
        <v>47</v>
      </c>
      <c r="B76" s="280"/>
      <c r="C76" s="297">
        <v>1756.22</v>
      </c>
      <c r="D76" s="297">
        <v>1784.63</v>
      </c>
      <c r="E76" s="297">
        <v>1792.91</v>
      </c>
      <c r="F76" s="297">
        <v>1767.02</v>
      </c>
    </row>
    <row r="77" spans="1:6" ht="12">
      <c r="A77" s="280" t="s">
        <v>48</v>
      </c>
      <c r="B77" s="280"/>
      <c r="C77" s="297">
        <v>320.6</v>
      </c>
      <c r="D77" s="297">
        <v>768.17</v>
      </c>
      <c r="E77" s="297">
        <v>1061.62</v>
      </c>
      <c r="F77" s="297">
        <v>513.6</v>
      </c>
    </row>
    <row r="78" spans="1:6" ht="12">
      <c r="A78" s="279" t="s">
        <v>49</v>
      </c>
      <c r="B78" s="279"/>
      <c r="C78" s="309">
        <v>21.57</v>
      </c>
      <c r="D78" s="309">
        <v>0</v>
      </c>
      <c r="E78" s="309">
        <v>257.97</v>
      </c>
      <c r="F78" s="309">
        <v>50.46</v>
      </c>
    </row>
    <row r="79" spans="1:6" ht="12">
      <c r="A79" s="280"/>
      <c r="B79" s="280"/>
      <c r="C79" s="297"/>
      <c r="D79" s="297"/>
      <c r="E79" s="297"/>
      <c r="F79" s="297"/>
    </row>
    <row r="80" spans="1:6" ht="12">
      <c r="A80" s="280" t="s">
        <v>17</v>
      </c>
      <c r="B80" s="280"/>
      <c r="C80" s="297">
        <v>2098.39</v>
      </c>
      <c r="D80" s="297">
        <v>2552.8</v>
      </c>
      <c r="E80" s="297">
        <v>3112.5</v>
      </c>
      <c r="F80" s="297">
        <v>2331.07</v>
      </c>
    </row>
    <row r="81" spans="1:6" ht="12">
      <c r="A81" s="280"/>
      <c r="B81" s="280"/>
      <c r="C81" s="297"/>
      <c r="D81" s="297"/>
      <c r="E81" s="297"/>
      <c r="F81" s="297"/>
    </row>
    <row r="82" spans="1:6" ht="12">
      <c r="A82" s="280" t="s">
        <v>50</v>
      </c>
      <c r="B82" s="280"/>
      <c r="C82" s="297"/>
      <c r="D82" s="297"/>
      <c r="E82" s="297"/>
      <c r="F82" s="297"/>
    </row>
    <row r="83" spans="1:6" ht="12">
      <c r="A83" s="280" t="s">
        <v>51</v>
      </c>
      <c r="B83" s="280"/>
      <c r="C83" s="297">
        <v>1444.11</v>
      </c>
      <c r="D83" s="297">
        <v>9700.84</v>
      </c>
      <c r="E83" s="297">
        <v>50472.07</v>
      </c>
      <c r="F83" s="297">
        <v>9966.51</v>
      </c>
    </row>
    <row r="84" spans="1:6" ht="12">
      <c r="A84" s="279" t="s">
        <v>52</v>
      </c>
      <c r="B84" s="279"/>
      <c r="C84" s="309">
        <v>639.63</v>
      </c>
      <c r="D84" s="309">
        <v>3968.98</v>
      </c>
      <c r="E84" s="309">
        <v>14496.92</v>
      </c>
      <c r="F84" s="309">
        <v>3246.4</v>
      </c>
    </row>
    <row r="85" spans="1:6" ht="12">
      <c r="A85" s="280"/>
      <c r="B85" s="280"/>
      <c r="C85" s="297"/>
      <c r="D85" s="297"/>
      <c r="E85" s="297"/>
      <c r="F85" s="297"/>
    </row>
    <row r="86" spans="1:6" ht="12">
      <c r="A86" s="280" t="s">
        <v>17</v>
      </c>
      <c r="B86" s="280"/>
      <c r="C86" s="297">
        <v>2083.74</v>
      </c>
      <c r="D86" s="297">
        <v>13669.82</v>
      </c>
      <c r="E86" s="297">
        <v>64968.98</v>
      </c>
      <c r="F86" s="297">
        <v>13212.91</v>
      </c>
    </row>
    <row r="87" spans="1:6" ht="12">
      <c r="A87" s="280"/>
      <c r="B87" s="280"/>
      <c r="C87" s="297"/>
      <c r="D87" s="297"/>
      <c r="E87" s="297"/>
      <c r="F87" s="297"/>
    </row>
    <row r="88" spans="1:6" ht="12">
      <c r="A88" s="279" t="s">
        <v>53</v>
      </c>
      <c r="B88" s="279"/>
      <c r="C88" s="309">
        <v>4182.13</v>
      </c>
      <c r="D88" s="309">
        <v>16222.63</v>
      </c>
      <c r="E88" s="309">
        <v>68081.48</v>
      </c>
      <c r="F88" s="309">
        <v>15543.98</v>
      </c>
    </row>
    <row r="89" spans="1:6" ht="12">
      <c r="A89" s="280"/>
      <c r="B89" s="280"/>
      <c r="C89" s="288"/>
      <c r="D89" s="288"/>
      <c r="E89" s="288"/>
      <c r="F89" s="288"/>
    </row>
    <row r="90" spans="1:6" ht="12">
      <c r="A90" s="280"/>
      <c r="B90" s="280"/>
      <c r="C90" s="288"/>
      <c r="D90" s="288"/>
      <c r="E90" s="288"/>
      <c r="F90" s="288"/>
    </row>
    <row r="91" spans="1:6" ht="14.25">
      <c r="A91" s="274" t="s">
        <v>41</v>
      </c>
      <c r="B91" s="275" t="s">
        <v>70</v>
      </c>
      <c r="C91" s="292"/>
      <c r="D91" s="292"/>
      <c r="E91" s="292"/>
      <c r="F91" s="292"/>
    </row>
    <row r="92" spans="1:6" ht="12.75">
      <c r="A92" s="286"/>
      <c r="B92" s="277"/>
      <c r="C92" s="299"/>
      <c r="D92" s="299"/>
      <c r="E92" s="299"/>
      <c r="F92" s="299"/>
    </row>
    <row r="93" spans="1:6" ht="12.75">
      <c r="A93" s="284"/>
      <c r="B93" s="174"/>
      <c r="C93" s="464" t="s">
        <v>4</v>
      </c>
      <c r="D93" s="464"/>
      <c r="E93" s="464"/>
      <c r="F93" s="464"/>
    </row>
    <row r="94" spans="1:6" ht="12.75">
      <c r="A94" s="284"/>
      <c r="B94" s="174" t="s">
        <v>5</v>
      </c>
      <c r="C94" s="301" t="s">
        <v>6</v>
      </c>
      <c r="D94" s="301" t="s">
        <v>353</v>
      </c>
      <c r="E94" s="302" t="s">
        <v>354</v>
      </c>
      <c r="F94" s="301" t="s">
        <v>5</v>
      </c>
    </row>
    <row r="95" spans="1:6" ht="12.75">
      <c r="A95" s="320"/>
      <c r="B95" s="278"/>
      <c r="C95" s="303" t="s">
        <v>355</v>
      </c>
      <c r="D95" s="303" t="s">
        <v>356</v>
      </c>
      <c r="E95" s="304" t="s">
        <v>8</v>
      </c>
      <c r="F95" s="304" t="s">
        <v>9</v>
      </c>
    </row>
    <row r="96" spans="1:6" ht="12">
      <c r="A96" s="280"/>
      <c r="B96" s="280"/>
      <c r="C96" s="288"/>
      <c r="D96" s="288"/>
      <c r="E96" s="288"/>
      <c r="F96" s="288"/>
    </row>
    <row r="97" spans="1:6" ht="12">
      <c r="A97" s="280"/>
      <c r="B97" s="280"/>
      <c r="C97" s="310" t="s">
        <v>359</v>
      </c>
      <c r="D97" s="300"/>
      <c r="E97" s="300"/>
      <c r="F97" s="300"/>
    </row>
    <row r="98" spans="1:6" ht="12">
      <c r="A98" s="280" t="s">
        <v>26</v>
      </c>
      <c r="B98" s="280"/>
      <c r="C98" s="288"/>
      <c r="D98" s="288"/>
      <c r="E98" s="288"/>
      <c r="F98" s="288"/>
    </row>
    <row r="99" spans="1:6" ht="12">
      <c r="A99" s="280" t="s">
        <v>27</v>
      </c>
      <c r="B99" s="280"/>
      <c r="C99" s="297">
        <v>0</v>
      </c>
      <c r="D99" s="297">
        <v>0</v>
      </c>
      <c r="E99" s="297">
        <v>96.604</v>
      </c>
      <c r="F99" s="297">
        <v>13.557139999999999</v>
      </c>
    </row>
    <row r="100" spans="1:6" ht="12">
      <c r="A100" s="280" t="s">
        <v>28</v>
      </c>
      <c r="B100" s="280"/>
      <c r="C100" s="297">
        <v>1216.8862</v>
      </c>
      <c r="D100" s="297">
        <v>6284.019969999999</v>
      </c>
      <c r="E100" s="297">
        <v>31605.59125</v>
      </c>
      <c r="F100" s="297">
        <v>6489.21065</v>
      </c>
    </row>
    <row r="101" spans="1:6" ht="12">
      <c r="A101" s="280" t="s">
        <v>29</v>
      </c>
      <c r="B101" s="280"/>
      <c r="C101" s="297">
        <v>2.8244499999999997</v>
      </c>
      <c r="D101" s="297">
        <v>0</v>
      </c>
      <c r="E101" s="297">
        <v>0</v>
      </c>
      <c r="F101" s="297">
        <v>1.8664</v>
      </c>
    </row>
    <row r="102" spans="1:6" ht="12">
      <c r="A102" s="280"/>
      <c r="B102" s="280"/>
      <c r="C102" s="297" t="s">
        <v>5</v>
      </c>
      <c r="D102" s="297" t="s">
        <v>5</v>
      </c>
      <c r="E102" s="297" t="s">
        <v>5</v>
      </c>
      <c r="F102" s="297" t="s">
        <v>5</v>
      </c>
    </row>
    <row r="103" spans="1:6" ht="12">
      <c r="A103" s="280" t="s">
        <v>30</v>
      </c>
      <c r="B103" s="280"/>
      <c r="C103" s="297" t="s">
        <v>5</v>
      </c>
      <c r="D103" s="297" t="s">
        <v>5</v>
      </c>
      <c r="E103" s="297" t="s">
        <v>5</v>
      </c>
      <c r="F103" s="297" t="s">
        <v>5</v>
      </c>
    </row>
    <row r="104" spans="1:6" ht="12">
      <c r="A104" s="280" t="s">
        <v>27</v>
      </c>
      <c r="B104" s="280"/>
      <c r="C104" s="297">
        <v>1.55822</v>
      </c>
      <c r="D104" s="297">
        <v>0</v>
      </c>
      <c r="E104" s="297">
        <v>0</v>
      </c>
      <c r="F104" s="297">
        <v>1.02967</v>
      </c>
    </row>
    <row r="105" spans="1:6" ht="12">
      <c r="A105" s="280" t="s">
        <v>32</v>
      </c>
      <c r="B105" s="280"/>
      <c r="C105" s="297">
        <v>1.1021400000000001</v>
      </c>
      <c r="D105" s="297">
        <v>0</v>
      </c>
      <c r="E105" s="297">
        <v>0</v>
      </c>
      <c r="F105" s="297">
        <v>0.7283</v>
      </c>
    </row>
    <row r="106" spans="1:6" ht="12">
      <c r="A106" s="280" t="s">
        <v>33</v>
      </c>
      <c r="B106" s="280"/>
      <c r="C106" s="297">
        <v>15.70307</v>
      </c>
      <c r="D106" s="297">
        <v>0</v>
      </c>
      <c r="E106" s="297">
        <v>0</v>
      </c>
      <c r="F106" s="297">
        <v>10.3766</v>
      </c>
    </row>
    <row r="107" spans="1:6" ht="12">
      <c r="A107" s="280" t="s">
        <v>303</v>
      </c>
      <c r="B107" s="280"/>
      <c r="C107" s="297">
        <v>7.475899999999999</v>
      </c>
      <c r="D107" s="297">
        <v>123.9711</v>
      </c>
      <c r="E107" s="297">
        <v>346.74298999999996</v>
      </c>
      <c r="F107" s="297">
        <v>78.25412</v>
      </c>
    </row>
    <row r="108" spans="1:6" ht="12">
      <c r="A108" s="280" t="s">
        <v>34</v>
      </c>
      <c r="B108" s="280"/>
      <c r="C108" s="297">
        <v>4.59489</v>
      </c>
      <c r="D108" s="297">
        <v>1.20394</v>
      </c>
      <c r="E108" s="297">
        <v>0</v>
      </c>
      <c r="F108" s="297">
        <v>3.2757199999999997</v>
      </c>
    </row>
    <row r="109" spans="1:6" ht="12">
      <c r="A109" s="279" t="s">
        <v>71</v>
      </c>
      <c r="B109" s="279"/>
      <c r="C109" s="309">
        <v>0</v>
      </c>
      <c r="D109" s="309">
        <v>0</v>
      </c>
      <c r="E109" s="309">
        <v>0</v>
      </c>
      <c r="F109" s="309">
        <v>0</v>
      </c>
    </row>
    <row r="110" spans="1:6" ht="12">
      <c r="A110" s="281"/>
      <c r="B110" s="280"/>
      <c r="C110" s="297"/>
      <c r="D110" s="297"/>
      <c r="E110" s="297"/>
      <c r="F110" s="297"/>
    </row>
    <row r="111" spans="1:6" ht="12">
      <c r="A111" s="280" t="s">
        <v>72</v>
      </c>
      <c r="B111" s="280"/>
      <c r="C111" s="297">
        <v>1250.14486</v>
      </c>
      <c r="D111" s="297">
        <v>6409.195019999999</v>
      </c>
      <c r="E111" s="297">
        <v>32048.93824</v>
      </c>
      <c r="F111" s="297">
        <v>6598.298610000001</v>
      </c>
    </row>
    <row r="112" spans="1:6" ht="12">
      <c r="A112" s="280"/>
      <c r="B112" s="280"/>
      <c r="C112" s="297" t="s">
        <v>5</v>
      </c>
      <c r="D112" s="297" t="s">
        <v>5</v>
      </c>
      <c r="E112" s="297" t="s">
        <v>5</v>
      </c>
      <c r="F112" s="297" t="s">
        <v>5</v>
      </c>
    </row>
    <row r="113" spans="1:6" ht="12">
      <c r="A113" s="280" t="s">
        <v>73</v>
      </c>
      <c r="B113" s="280"/>
      <c r="C113" s="297">
        <v>4.52456</v>
      </c>
      <c r="D113" s="297">
        <v>12.55763</v>
      </c>
      <c r="E113" s="297">
        <v>0</v>
      </c>
      <c r="F113" s="297">
        <v>5.48707</v>
      </c>
    </row>
    <row r="114" spans="1:6" ht="12">
      <c r="A114" s="280" t="s">
        <v>74</v>
      </c>
      <c r="B114" s="280"/>
      <c r="C114" s="297">
        <v>6.70185</v>
      </c>
      <c r="D114" s="297">
        <v>272.42389000000003</v>
      </c>
      <c r="E114" s="297">
        <v>843.35509</v>
      </c>
      <c r="F114" s="297">
        <v>176.95735000000002</v>
      </c>
    </row>
    <row r="115" spans="1:6" ht="12">
      <c r="A115" s="280" t="s">
        <v>75</v>
      </c>
      <c r="B115" s="280"/>
      <c r="C115" s="297">
        <v>13.04828</v>
      </c>
      <c r="D115" s="297">
        <v>50.40835999999999</v>
      </c>
      <c r="E115" s="297">
        <v>1047.90085</v>
      </c>
      <c r="F115" s="297">
        <v>165.70608</v>
      </c>
    </row>
    <row r="116" spans="1:6" ht="12">
      <c r="A116" s="281"/>
      <c r="B116" s="280"/>
      <c r="C116" s="297" t="s">
        <v>5</v>
      </c>
      <c r="D116" s="297" t="s">
        <v>5</v>
      </c>
      <c r="E116" s="297" t="s">
        <v>5</v>
      </c>
      <c r="F116" s="297" t="s">
        <v>5</v>
      </c>
    </row>
    <row r="117" spans="1:6" ht="12">
      <c r="A117" s="279" t="s">
        <v>77</v>
      </c>
      <c r="B117" s="279"/>
      <c r="C117" s="309">
        <v>1274.41955</v>
      </c>
      <c r="D117" s="309">
        <v>6744.5849100000005</v>
      </c>
      <c r="E117" s="309">
        <v>33940.19418</v>
      </c>
      <c r="F117" s="309">
        <v>6946.4491100000005</v>
      </c>
    </row>
    <row r="118" spans="1:6" ht="12.75">
      <c r="A118" s="284"/>
      <c r="B118" s="174"/>
      <c r="C118" s="284"/>
      <c r="D118" s="284"/>
      <c r="E118" s="284"/>
      <c r="F118" s="284"/>
    </row>
    <row r="119" spans="1:6" ht="12">
      <c r="A119" s="280"/>
      <c r="B119" s="280"/>
      <c r="C119" s="289"/>
      <c r="D119" s="289"/>
      <c r="E119" s="289"/>
      <c r="F119" s="289"/>
    </row>
    <row r="120" spans="1:6" ht="14.25">
      <c r="A120" s="274" t="s">
        <v>54</v>
      </c>
      <c r="B120" s="275" t="s">
        <v>79</v>
      </c>
      <c r="C120" s="311"/>
      <c r="D120" s="311"/>
      <c r="E120" s="311"/>
      <c r="F120" s="311"/>
    </row>
    <row r="121" spans="1:6" ht="12.75">
      <c r="A121" s="286"/>
      <c r="B121" s="277"/>
      <c r="C121" s="299"/>
      <c r="D121" s="299"/>
      <c r="E121" s="299"/>
      <c r="F121" s="299"/>
    </row>
    <row r="122" spans="1:6" ht="12.75">
      <c r="A122" s="284"/>
      <c r="B122" s="174"/>
      <c r="C122" s="464" t="s">
        <v>4</v>
      </c>
      <c r="D122" s="464"/>
      <c r="E122" s="464"/>
      <c r="F122" s="464"/>
    </row>
    <row r="123" spans="1:6" ht="12.75">
      <c r="A123" s="284"/>
      <c r="B123" s="174" t="s">
        <v>5</v>
      </c>
      <c r="C123" s="301" t="s">
        <v>6</v>
      </c>
      <c r="D123" s="301" t="s">
        <v>353</v>
      </c>
      <c r="E123" s="302" t="s">
        <v>354</v>
      </c>
      <c r="F123" s="301" t="s">
        <v>5</v>
      </c>
    </row>
    <row r="124" spans="1:6" ht="12.75">
      <c r="A124" s="320"/>
      <c r="B124" s="278"/>
      <c r="C124" s="303" t="s">
        <v>355</v>
      </c>
      <c r="D124" s="303" t="s">
        <v>356</v>
      </c>
      <c r="E124" s="304" t="s">
        <v>8</v>
      </c>
      <c r="F124" s="304" t="s">
        <v>9</v>
      </c>
    </row>
    <row r="125" spans="1:6" ht="12">
      <c r="A125" s="280"/>
      <c r="B125" s="280"/>
      <c r="C125" s="289"/>
      <c r="D125" s="289"/>
      <c r="E125" s="289"/>
      <c r="F125" s="289"/>
    </row>
    <row r="126" spans="1:6" ht="12">
      <c r="A126" s="280"/>
      <c r="B126" s="280"/>
      <c r="C126" s="310" t="s">
        <v>359</v>
      </c>
      <c r="D126" s="312"/>
      <c r="E126" s="312"/>
      <c r="F126" s="312"/>
    </row>
    <row r="127" spans="1:6" ht="12">
      <c r="A127" s="280" t="s">
        <v>360</v>
      </c>
      <c r="B127" s="280"/>
      <c r="C127" s="289"/>
      <c r="D127" s="289"/>
      <c r="E127" s="289"/>
      <c r="F127" s="289"/>
    </row>
    <row r="128" spans="1:6" ht="12">
      <c r="A128" s="151" t="s">
        <v>361</v>
      </c>
      <c r="B128" s="281"/>
      <c r="C128" s="299">
        <v>0</v>
      </c>
      <c r="D128" s="299">
        <v>0</v>
      </c>
      <c r="E128" s="299">
        <v>0</v>
      </c>
      <c r="F128" s="299">
        <v>0</v>
      </c>
    </row>
    <row r="129" spans="1:6" ht="12">
      <c r="A129" s="282" t="s">
        <v>362</v>
      </c>
      <c r="B129" s="279"/>
      <c r="C129" s="309">
        <v>0</v>
      </c>
      <c r="D129" s="309">
        <v>0</v>
      </c>
      <c r="E129" s="309">
        <v>0</v>
      </c>
      <c r="F129" s="309">
        <v>0</v>
      </c>
    </row>
    <row r="130" spans="1:6" ht="12">
      <c r="A130" s="280"/>
      <c r="B130" s="280"/>
      <c r="C130" s="297" t="s">
        <v>5</v>
      </c>
      <c r="D130" s="297" t="s">
        <v>5</v>
      </c>
      <c r="E130" s="297" t="s">
        <v>5</v>
      </c>
      <c r="F130" s="297" t="s">
        <v>5</v>
      </c>
    </row>
    <row r="131" spans="1:6" ht="12">
      <c r="A131" s="280" t="s">
        <v>17</v>
      </c>
      <c r="B131" s="280"/>
      <c r="C131" s="297">
        <v>0</v>
      </c>
      <c r="D131" s="297">
        <v>0</v>
      </c>
      <c r="E131" s="297">
        <v>0</v>
      </c>
      <c r="F131" s="297">
        <v>0</v>
      </c>
    </row>
    <row r="132" spans="1:6" ht="12">
      <c r="A132" s="280"/>
      <c r="B132" s="280"/>
      <c r="C132" s="297" t="s">
        <v>5</v>
      </c>
      <c r="D132" s="297" t="s">
        <v>5</v>
      </c>
      <c r="E132" s="297" t="s">
        <v>5</v>
      </c>
      <c r="F132" s="297" t="s">
        <v>5</v>
      </c>
    </row>
    <row r="133" spans="1:6" ht="12">
      <c r="A133" s="280" t="s">
        <v>84</v>
      </c>
      <c r="B133" s="280"/>
      <c r="C133" s="297" t="s">
        <v>5</v>
      </c>
      <c r="D133" s="297" t="s">
        <v>5</v>
      </c>
      <c r="E133" s="297" t="s">
        <v>5</v>
      </c>
      <c r="F133" s="297" t="s">
        <v>5</v>
      </c>
    </row>
    <row r="134" spans="1:6" ht="12">
      <c r="A134" s="280" t="s">
        <v>344</v>
      </c>
      <c r="B134" s="280"/>
      <c r="C134" s="297">
        <v>2.20918</v>
      </c>
      <c r="D134" s="297">
        <v>1.5366199999999999</v>
      </c>
      <c r="E134" s="297">
        <v>2.73297</v>
      </c>
      <c r="F134" s="297">
        <v>2.14894</v>
      </c>
    </row>
    <row r="135" spans="1:6" ht="12">
      <c r="A135" s="280" t="s">
        <v>85</v>
      </c>
      <c r="B135" s="280"/>
      <c r="C135" s="297">
        <v>0.68792</v>
      </c>
      <c r="D135" s="297">
        <v>6.41083</v>
      </c>
      <c r="E135" s="297">
        <v>12.139850000000001</v>
      </c>
      <c r="F135" s="297">
        <v>3.4331199999999997</v>
      </c>
    </row>
    <row r="136" spans="1:6" ht="12.75">
      <c r="A136" s="280" t="s">
        <v>363</v>
      </c>
      <c r="B136" s="174"/>
      <c r="C136" s="297">
        <v>0</v>
      </c>
      <c r="D136" s="297">
        <v>0</v>
      </c>
      <c r="E136" s="297">
        <v>0</v>
      </c>
      <c r="F136" s="297">
        <v>0</v>
      </c>
    </row>
    <row r="137" spans="1:6" ht="12.75">
      <c r="A137" s="280" t="s">
        <v>339</v>
      </c>
      <c r="B137" s="174"/>
      <c r="C137" s="297">
        <v>0</v>
      </c>
      <c r="D137" s="297">
        <v>0</v>
      </c>
      <c r="E137" s="297">
        <v>0</v>
      </c>
      <c r="F137" s="297">
        <v>0</v>
      </c>
    </row>
    <row r="138" spans="1:6" ht="12.75">
      <c r="A138" s="283" t="s">
        <v>351</v>
      </c>
      <c r="B138" s="174"/>
      <c r="C138" s="297">
        <v>0.56679</v>
      </c>
      <c r="D138" s="297">
        <v>0</v>
      </c>
      <c r="E138" s="297">
        <v>179.57126</v>
      </c>
      <c r="F138" s="297">
        <v>25.57507</v>
      </c>
    </row>
    <row r="139" spans="1:6" ht="12">
      <c r="A139" s="280" t="s">
        <v>345</v>
      </c>
      <c r="B139" s="280"/>
      <c r="C139" s="297">
        <v>0</v>
      </c>
      <c r="D139" s="297">
        <v>0</v>
      </c>
      <c r="E139" s="297">
        <v>0</v>
      </c>
      <c r="F139" s="297">
        <v>0</v>
      </c>
    </row>
    <row r="140" spans="1:6" ht="12">
      <c r="A140" s="280" t="s">
        <v>87</v>
      </c>
      <c r="B140" s="280"/>
      <c r="C140" s="297">
        <v>0</v>
      </c>
      <c r="D140" s="297">
        <v>7.03671</v>
      </c>
      <c r="E140" s="297">
        <v>79.02291000000001</v>
      </c>
      <c r="F140" s="297">
        <v>12.48919</v>
      </c>
    </row>
    <row r="141" spans="1:6" ht="12">
      <c r="A141" s="279" t="s">
        <v>88</v>
      </c>
      <c r="B141" s="279"/>
      <c r="C141" s="309">
        <v>0</v>
      </c>
      <c r="D141" s="309">
        <v>7.81666</v>
      </c>
      <c r="E141" s="309">
        <v>1.8160999999999998</v>
      </c>
      <c r="F141" s="309">
        <v>1.95421</v>
      </c>
    </row>
    <row r="142" spans="1:6" ht="12">
      <c r="A142" s="280"/>
      <c r="B142" s="280"/>
      <c r="C142" s="297" t="s">
        <v>5</v>
      </c>
      <c r="D142" s="297" t="s">
        <v>5</v>
      </c>
      <c r="E142" s="297" t="s">
        <v>5</v>
      </c>
      <c r="F142" s="297" t="s">
        <v>5</v>
      </c>
    </row>
    <row r="143" spans="1:6" ht="12">
      <c r="A143" s="279" t="s">
        <v>17</v>
      </c>
      <c r="B143" s="279"/>
      <c r="C143" s="309">
        <v>3.6873400000000003</v>
      </c>
      <c r="D143" s="309">
        <v>22.800819999999998</v>
      </c>
      <c r="E143" s="309">
        <v>275.62003000000004</v>
      </c>
      <c r="F143" s="309">
        <v>45.65055</v>
      </c>
    </row>
    <row r="144" spans="1:6" ht="12">
      <c r="A144" s="280" t="s">
        <v>364</v>
      </c>
      <c r="B144" s="281"/>
      <c r="C144" s="313"/>
      <c r="D144" s="313"/>
      <c r="E144" s="313"/>
      <c r="F144" s="313"/>
    </row>
    <row r="145" spans="1:6" ht="12">
      <c r="A145" s="280"/>
      <c r="B145" s="280"/>
      <c r="C145" s="289"/>
      <c r="D145" s="289"/>
      <c r="E145" s="289"/>
      <c r="F145" s="289"/>
    </row>
    <row r="146" spans="1:6" ht="12">
      <c r="A146" s="280"/>
      <c r="B146" s="280"/>
      <c r="C146" s="289"/>
      <c r="D146" s="289"/>
      <c r="E146" s="289"/>
      <c r="F146" s="289"/>
    </row>
    <row r="147" spans="1:6" ht="14.25">
      <c r="A147" s="274" t="s">
        <v>69</v>
      </c>
      <c r="B147" s="275" t="s">
        <v>90</v>
      </c>
      <c r="C147" s="311"/>
      <c r="D147" s="311"/>
      <c r="E147" s="311"/>
      <c r="F147" s="311"/>
    </row>
    <row r="148" spans="1:6" ht="12.75">
      <c r="A148" s="286"/>
      <c r="B148" s="277"/>
      <c r="C148" s="299"/>
      <c r="D148" s="299"/>
      <c r="E148" s="299"/>
      <c r="F148" s="299"/>
    </row>
    <row r="149" spans="1:6" ht="12.75">
      <c r="A149" s="284"/>
      <c r="B149" s="174"/>
      <c r="C149" s="464" t="s">
        <v>4</v>
      </c>
      <c r="D149" s="464"/>
      <c r="E149" s="464"/>
      <c r="F149" s="464"/>
    </row>
    <row r="150" spans="1:6" ht="12.75">
      <c r="A150" s="284"/>
      <c r="B150" s="174" t="s">
        <v>5</v>
      </c>
      <c r="C150" s="301" t="s">
        <v>6</v>
      </c>
      <c r="D150" s="301" t="s">
        <v>353</v>
      </c>
      <c r="E150" s="302" t="s">
        <v>354</v>
      </c>
      <c r="F150" s="301" t="s">
        <v>5</v>
      </c>
    </row>
    <row r="151" spans="1:6" ht="12.75">
      <c r="A151" s="320"/>
      <c r="B151" s="278"/>
      <c r="C151" s="303" t="s">
        <v>355</v>
      </c>
      <c r="D151" s="303" t="s">
        <v>356</v>
      </c>
      <c r="E151" s="304" t="s">
        <v>8</v>
      </c>
      <c r="F151" s="304" t="s">
        <v>9</v>
      </c>
    </row>
    <row r="152" spans="1:6" ht="12">
      <c r="A152" s="280"/>
      <c r="B152" s="280"/>
      <c r="C152" s="289"/>
      <c r="D152" s="289"/>
      <c r="E152" s="289"/>
      <c r="F152" s="289"/>
    </row>
    <row r="153" spans="1:6" ht="12">
      <c r="A153" s="280"/>
      <c r="B153" s="280"/>
      <c r="C153" s="310" t="s">
        <v>359</v>
      </c>
      <c r="D153" s="312"/>
      <c r="E153" s="312"/>
      <c r="F153" s="312"/>
    </row>
    <row r="154" spans="1:6" ht="12">
      <c r="A154" s="280" t="s">
        <v>312</v>
      </c>
      <c r="B154" s="280"/>
      <c r="C154" s="297">
        <v>147.48956</v>
      </c>
      <c r="D154" s="297">
        <v>1173.66081</v>
      </c>
      <c r="E154" s="297">
        <v>4588.2624000000005</v>
      </c>
      <c r="F154" s="297">
        <v>974.7613100000001</v>
      </c>
    </row>
    <row r="155" spans="1:6" ht="12">
      <c r="A155" s="280" t="s">
        <v>92</v>
      </c>
      <c r="B155" s="280"/>
      <c r="C155" s="297">
        <v>42.553830000000005</v>
      </c>
      <c r="D155" s="297">
        <v>169.83302</v>
      </c>
      <c r="E155" s="297">
        <v>889.35166</v>
      </c>
      <c r="F155" s="297">
        <v>186.70200999999997</v>
      </c>
    </row>
    <row r="156" spans="1:6" ht="12">
      <c r="A156" s="280" t="s">
        <v>365</v>
      </c>
      <c r="B156" s="280"/>
      <c r="C156" s="297">
        <v>8.50316</v>
      </c>
      <c r="D156" s="297">
        <v>33.472809999999996</v>
      </c>
      <c r="E156" s="297">
        <v>172.70155</v>
      </c>
      <c r="F156" s="297">
        <v>36.5118</v>
      </c>
    </row>
    <row r="157" spans="1:6" ht="12">
      <c r="A157" s="280" t="s">
        <v>94</v>
      </c>
      <c r="B157" s="280"/>
      <c r="C157" s="297">
        <v>11.33014</v>
      </c>
      <c r="D157" s="297">
        <v>63.30773000000001</v>
      </c>
      <c r="E157" s="297">
        <v>358.45034999999996</v>
      </c>
      <c r="F157" s="297">
        <v>70.38037</v>
      </c>
    </row>
    <row r="158" spans="1:6" ht="12">
      <c r="A158" s="280" t="s">
        <v>95</v>
      </c>
      <c r="B158" s="280"/>
      <c r="C158" s="297">
        <v>0</v>
      </c>
      <c r="D158" s="297">
        <v>7.6453500000000005</v>
      </c>
      <c r="E158" s="297">
        <v>156.92482</v>
      </c>
      <c r="F158" s="297">
        <v>23.71445</v>
      </c>
    </row>
    <row r="159" spans="1:6" ht="12">
      <c r="A159" s="280" t="s">
        <v>96</v>
      </c>
      <c r="B159" s="280"/>
      <c r="C159" s="297">
        <v>0.50449</v>
      </c>
      <c r="D159" s="297">
        <v>14.77176</v>
      </c>
      <c r="E159" s="297">
        <v>105.24605</v>
      </c>
      <c r="F159" s="297">
        <v>18.04084</v>
      </c>
    </row>
    <row r="160" spans="1:6" ht="12">
      <c r="A160" s="280" t="s">
        <v>97</v>
      </c>
      <c r="B160" s="280"/>
      <c r="C160" s="297">
        <v>41.94541</v>
      </c>
      <c r="D160" s="297">
        <v>192.93462</v>
      </c>
      <c r="E160" s="297">
        <v>860.98326</v>
      </c>
      <c r="F160" s="297">
        <v>186.91285</v>
      </c>
    </row>
    <row r="161" spans="1:6" ht="12">
      <c r="A161" s="280" t="s">
        <v>98</v>
      </c>
      <c r="B161" s="280"/>
      <c r="C161" s="297">
        <v>57.92738</v>
      </c>
      <c r="D161" s="297">
        <v>388.9354</v>
      </c>
      <c r="E161" s="297">
        <v>1499.08834</v>
      </c>
      <c r="F161" s="297">
        <v>326.00068</v>
      </c>
    </row>
    <row r="162" spans="1:6" ht="12">
      <c r="A162" s="280" t="s">
        <v>99</v>
      </c>
      <c r="B162" s="280"/>
      <c r="C162" s="297">
        <v>27.711959999999998</v>
      </c>
      <c r="D162" s="297">
        <v>150.53272</v>
      </c>
      <c r="E162" s="297">
        <v>1687.34954</v>
      </c>
      <c r="F162" s="297">
        <v>285.0452</v>
      </c>
    </row>
    <row r="163" spans="1:6" ht="12">
      <c r="A163" s="280" t="s">
        <v>100</v>
      </c>
      <c r="B163" s="280"/>
      <c r="C163" s="297">
        <v>170.1856</v>
      </c>
      <c r="D163" s="297">
        <v>671.69873</v>
      </c>
      <c r="E163" s="297">
        <v>2151.29029</v>
      </c>
      <c r="F163" s="297">
        <v>547.94001</v>
      </c>
    </row>
    <row r="164" spans="1:6" ht="12">
      <c r="A164" s="280" t="s">
        <v>101</v>
      </c>
      <c r="B164" s="280"/>
      <c r="C164" s="297">
        <v>4.50474</v>
      </c>
      <c r="D164" s="297">
        <v>191.51143</v>
      </c>
      <c r="E164" s="297">
        <v>531.26023</v>
      </c>
      <c r="F164" s="297">
        <v>115.61659</v>
      </c>
    </row>
    <row r="165" spans="1:6" ht="12">
      <c r="A165" s="280" t="s">
        <v>102</v>
      </c>
      <c r="B165" s="280"/>
      <c r="C165" s="297">
        <v>4.191470000000001</v>
      </c>
      <c r="D165" s="297">
        <v>3.393</v>
      </c>
      <c r="E165" s="297">
        <v>16.571279999999998</v>
      </c>
      <c r="F165" s="297">
        <v>5.77004</v>
      </c>
    </row>
    <row r="166" spans="1:6" ht="12">
      <c r="A166" s="280" t="s">
        <v>366</v>
      </c>
      <c r="B166" s="280"/>
      <c r="C166" s="297">
        <v>2.46951</v>
      </c>
      <c r="D166" s="297">
        <v>3.4586300000000003</v>
      </c>
      <c r="E166" s="297">
        <v>0</v>
      </c>
      <c r="F166" s="297">
        <v>2.31965</v>
      </c>
    </row>
    <row r="167" spans="1:6" ht="12">
      <c r="A167" s="279" t="s">
        <v>104</v>
      </c>
      <c r="B167" s="279"/>
      <c r="C167" s="309">
        <v>45.719370000000005</v>
      </c>
      <c r="D167" s="309">
        <v>261.973</v>
      </c>
      <c r="E167" s="309">
        <v>1548.18587</v>
      </c>
      <c r="F167" s="309">
        <v>299.57587</v>
      </c>
    </row>
    <row r="168" spans="1:6" ht="12">
      <c r="A168" s="281"/>
      <c r="B168" s="280"/>
      <c r="C168" s="297"/>
      <c r="D168" s="297"/>
      <c r="E168" s="297"/>
      <c r="F168" s="297"/>
    </row>
    <row r="169" spans="1:6" ht="12">
      <c r="A169" s="280" t="s">
        <v>105</v>
      </c>
      <c r="B169" s="280"/>
      <c r="C169" s="297">
        <v>565.2964499999999</v>
      </c>
      <c r="D169" s="297">
        <v>3327.1290099999997</v>
      </c>
      <c r="E169" s="297">
        <v>14565.665640000001</v>
      </c>
      <c r="F169" s="297">
        <v>3079.2916800000003</v>
      </c>
    </row>
    <row r="170" spans="1:6" ht="12">
      <c r="A170" s="284"/>
      <c r="B170" s="280"/>
      <c r="C170" s="297"/>
      <c r="D170" s="297"/>
      <c r="E170" s="297"/>
      <c r="F170" s="297"/>
    </row>
    <row r="171" spans="1:6" ht="12">
      <c r="A171" s="284" t="s">
        <v>367</v>
      </c>
      <c r="B171" s="280"/>
      <c r="C171" s="314">
        <v>1.96162</v>
      </c>
      <c r="D171" s="314">
        <v>6.81155</v>
      </c>
      <c r="E171" s="314">
        <v>38.23057</v>
      </c>
      <c r="F171" s="314">
        <v>8.01597</v>
      </c>
    </row>
    <row r="172" spans="1:6" ht="12">
      <c r="A172" s="284" t="s">
        <v>107</v>
      </c>
      <c r="B172" s="280"/>
      <c r="C172" s="297">
        <v>37.06764</v>
      </c>
      <c r="D172" s="297">
        <v>92.23855</v>
      </c>
      <c r="E172" s="297">
        <v>396.10075</v>
      </c>
      <c r="F172" s="297">
        <v>98.42472000000001</v>
      </c>
    </row>
    <row r="173" spans="1:6" ht="12">
      <c r="A173" s="284" t="s">
        <v>368</v>
      </c>
      <c r="B173" s="280"/>
      <c r="C173" s="297">
        <v>0.6735</v>
      </c>
      <c r="D173" s="297">
        <v>5.79324</v>
      </c>
      <c r="E173" s="297">
        <v>0</v>
      </c>
      <c r="F173" s="297">
        <v>1.5971</v>
      </c>
    </row>
    <row r="174" spans="1:6" ht="12">
      <c r="A174" s="284" t="s">
        <v>108</v>
      </c>
      <c r="B174" s="280"/>
      <c r="C174" s="297">
        <v>10.18754</v>
      </c>
      <c r="D174" s="297">
        <v>10.275469999999999</v>
      </c>
      <c r="E174" s="297">
        <v>7.86762</v>
      </c>
      <c r="F174" s="297">
        <v>9.87946</v>
      </c>
    </row>
    <row r="175" spans="1:6" ht="12">
      <c r="A175" s="284" t="s">
        <v>109</v>
      </c>
      <c r="B175" s="280"/>
      <c r="C175" s="297">
        <v>28.131970000000003</v>
      </c>
      <c r="D175" s="297">
        <v>121.28797</v>
      </c>
      <c r="E175" s="297">
        <v>394.9593</v>
      </c>
      <c r="F175" s="297">
        <v>98.13664</v>
      </c>
    </row>
    <row r="176" spans="1:6" ht="12">
      <c r="A176" s="284" t="s">
        <v>369</v>
      </c>
      <c r="B176" s="280"/>
      <c r="C176" s="297">
        <v>29.60141</v>
      </c>
      <c r="D176" s="297">
        <v>80.90095</v>
      </c>
      <c r="E176" s="297">
        <v>279.61690999999996</v>
      </c>
      <c r="F176" s="297">
        <v>74.8894</v>
      </c>
    </row>
    <row r="177" spans="1:6" ht="12">
      <c r="A177" s="279" t="s">
        <v>110</v>
      </c>
      <c r="B177" s="279"/>
      <c r="C177" s="309">
        <v>54.12725</v>
      </c>
      <c r="D177" s="309">
        <v>190.91154999999998</v>
      </c>
      <c r="E177" s="309">
        <v>1131.2298799999999</v>
      </c>
      <c r="F177" s="309">
        <v>232.48598</v>
      </c>
    </row>
    <row r="178" spans="1:6" ht="12">
      <c r="A178" s="285"/>
      <c r="B178" s="285"/>
      <c r="C178" s="297" t="s">
        <v>5</v>
      </c>
      <c r="D178" s="297" t="s">
        <v>5</v>
      </c>
      <c r="E178" s="297" t="s">
        <v>5</v>
      </c>
      <c r="F178" s="297" t="s">
        <v>5</v>
      </c>
    </row>
    <row r="179" spans="1:6" ht="12">
      <c r="A179" s="284" t="s">
        <v>111</v>
      </c>
      <c r="B179" s="280"/>
      <c r="C179" s="297">
        <v>161.75092999999998</v>
      </c>
      <c r="D179" s="297">
        <v>508.21929</v>
      </c>
      <c r="E179" s="297">
        <v>2248.00504</v>
      </c>
      <c r="F179" s="297">
        <v>523.42927</v>
      </c>
    </row>
    <row r="180" spans="1:6" ht="12">
      <c r="A180" s="284"/>
      <c r="B180" s="280"/>
      <c r="C180" s="297" t="s">
        <v>5</v>
      </c>
      <c r="D180" s="297" t="s">
        <v>5</v>
      </c>
      <c r="E180" s="297" t="s">
        <v>5</v>
      </c>
      <c r="F180" s="297" t="s">
        <v>5</v>
      </c>
    </row>
    <row r="181" spans="1:6" ht="12">
      <c r="A181" s="284" t="s">
        <v>112</v>
      </c>
      <c r="B181" s="280"/>
      <c r="C181" s="297">
        <v>77.86695</v>
      </c>
      <c r="D181" s="297">
        <v>437.96148999999997</v>
      </c>
      <c r="E181" s="297">
        <v>2867.8623900000002</v>
      </c>
      <c r="F181" s="297">
        <v>541.0160999999999</v>
      </c>
    </row>
    <row r="182" spans="1:6" ht="12">
      <c r="A182" s="284"/>
      <c r="B182" s="280"/>
      <c r="C182" s="297" t="s">
        <v>5</v>
      </c>
      <c r="D182" s="297" t="s">
        <v>5</v>
      </c>
      <c r="E182" s="297" t="s">
        <v>5</v>
      </c>
      <c r="F182" s="297" t="s">
        <v>5</v>
      </c>
    </row>
    <row r="183" spans="1:6" ht="12">
      <c r="A183" s="286" t="s">
        <v>113</v>
      </c>
      <c r="B183" s="280"/>
      <c r="C183" s="297">
        <v>277.31481</v>
      </c>
      <c r="D183" s="297">
        <v>1904.67925</v>
      </c>
      <c r="E183" s="297">
        <v>10920.81669</v>
      </c>
      <c r="F183" s="297">
        <v>2094.61448</v>
      </c>
    </row>
    <row r="184" spans="1:6" ht="12">
      <c r="A184" s="284"/>
      <c r="B184" s="280"/>
      <c r="C184" s="297" t="s">
        <v>5</v>
      </c>
      <c r="D184" s="297" t="s">
        <v>5</v>
      </c>
      <c r="E184" s="297" t="s">
        <v>5</v>
      </c>
      <c r="F184" s="297" t="s">
        <v>5</v>
      </c>
    </row>
    <row r="185" spans="1:6" ht="12">
      <c r="A185" s="284" t="s">
        <v>114</v>
      </c>
      <c r="B185" s="280"/>
      <c r="C185" s="297">
        <v>1.54377</v>
      </c>
      <c r="D185" s="297">
        <v>2.90484</v>
      </c>
      <c r="E185" s="297">
        <v>8.06338</v>
      </c>
      <c r="F185" s="297">
        <v>2.72937</v>
      </c>
    </row>
    <row r="186" spans="1:6" ht="12">
      <c r="A186" s="284"/>
      <c r="B186" s="280"/>
      <c r="C186" s="297" t="s">
        <v>5</v>
      </c>
      <c r="D186" s="297" t="s">
        <v>5</v>
      </c>
      <c r="E186" s="297" t="s">
        <v>5</v>
      </c>
      <c r="F186" s="297" t="s">
        <v>5</v>
      </c>
    </row>
    <row r="187" spans="1:6" ht="12">
      <c r="A187" s="284" t="s">
        <v>115</v>
      </c>
      <c r="B187" s="280"/>
      <c r="C187" s="297">
        <v>9.32119</v>
      </c>
      <c r="D187" s="297">
        <v>28.96059</v>
      </c>
      <c r="E187" s="297">
        <v>173.23023999999998</v>
      </c>
      <c r="F187" s="297">
        <v>36.22925</v>
      </c>
    </row>
    <row r="188" spans="1:6" ht="12">
      <c r="A188" s="284" t="s">
        <v>116</v>
      </c>
      <c r="B188" s="280"/>
      <c r="C188" s="297">
        <v>6.07075</v>
      </c>
      <c r="D188" s="297">
        <v>12.78527</v>
      </c>
      <c r="E188" s="297">
        <v>16.90434</v>
      </c>
      <c r="F188" s="297">
        <v>8.92637</v>
      </c>
    </row>
    <row r="189" spans="1:6" ht="12">
      <c r="A189" s="279" t="s">
        <v>117</v>
      </c>
      <c r="B189" s="279"/>
      <c r="C189" s="309">
        <v>0.63775</v>
      </c>
      <c r="D189" s="309">
        <v>4.75625</v>
      </c>
      <c r="E189" s="309">
        <v>8.34546</v>
      </c>
      <c r="F189" s="309">
        <v>2.53844</v>
      </c>
    </row>
    <row r="190" spans="1:6" ht="12">
      <c r="A190" s="284"/>
      <c r="B190" s="280"/>
      <c r="C190" s="297" t="s">
        <v>5</v>
      </c>
      <c r="D190" s="297" t="s">
        <v>5</v>
      </c>
      <c r="E190" s="297" t="s">
        <v>5</v>
      </c>
      <c r="F190" s="297" t="s">
        <v>5</v>
      </c>
    </row>
    <row r="191" spans="1:6" ht="12">
      <c r="A191" s="279" t="s">
        <v>118</v>
      </c>
      <c r="B191" s="279"/>
      <c r="C191" s="309">
        <v>1099.8026</v>
      </c>
      <c r="D191" s="309">
        <v>6227.396</v>
      </c>
      <c r="E191" s="309">
        <v>30808.89318</v>
      </c>
      <c r="F191" s="309">
        <v>6288.77496</v>
      </c>
    </row>
    <row r="192" spans="1:6" ht="12">
      <c r="A192" s="284"/>
      <c r="B192" s="280"/>
      <c r="C192" s="289"/>
      <c r="D192" s="289"/>
      <c r="E192" s="289"/>
      <c r="F192" s="289"/>
    </row>
    <row r="193" spans="1:6" ht="12">
      <c r="A193" s="284"/>
      <c r="B193" s="280"/>
      <c r="C193" s="289"/>
      <c r="D193" s="289"/>
      <c r="E193" s="289"/>
      <c r="F193" s="289"/>
    </row>
    <row r="194" spans="1:6" ht="14.25">
      <c r="A194" s="274" t="s">
        <v>78</v>
      </c>
      <c r="B194" s="275" t="s">
        <v>120</v>
      </c>
      <c r="C194" s="311"/>
      <c r="D194" s="311"/>
      <c r="E194" s="311"/>
      <c r="F194" s="311"/>
    </row>
    <row r="195" spans="1:6" ht="12.75">
      <c r="A195" s="286"/>
      <c r="B195" s="277"/>
      <c r="C195" s="299"/>
      <c r="D195" s="299"/>
      <c r="E195" s="299"/>
      <c r="F195" s="299"/>
    </row>
    <row r="196" spans="1:6" ht="12.75">
      <c r="A196" s="284"/>
      <c r="B196" s="174"/>
      <c r="C196" s="464" t="s">
        <v>4</v>
      </c>
      <c r="D196" s="464"/>
      <c r="E196" s="464"/>
      <c r="F196" s="464"/>
    </row>
    <row r="197" spans="1:6" ht="12.75">
      <c r="A197" s="284"/>
      <c r="B197" s="174" t="s">
        <v>5</v>
      </c>
      <c r="C197" s="301" t="s">
        <v>6</v>
      </c>
      <c r="D197" s="301" t="s">
        <v>353</v>
      </c>
      <c r="E197" s="302" t="s">
        <v>354</v>
      </c>
      <c r="F197" s="301" t="s">
        <v>5</v>
      </c>
    </row>
    <row r="198" spans="1:6" ht="12.75">
      <c r="A198" s="320"/>
      <c r="B198" s="278"/>
      <c r="C198" s="303" t="s">
        <v>355</v>
      </c>
      <c r="D198" s="303" t="s">
        <v>356</v>
      </c>
      <c r="E198" s="304" t="s">
        <v>8</v>
      </c>
      <c r="F198" s="304" t="s">
        <v>9</v>
      </c>
    </row>
    <row r="199" spans="1:6" ht="12">
      <c r="A199" s="280"/>
      <c r="B199" s="280"/>
      <c r="C199" s="289"/>
      <c r="D199" s="289"/>
      <c r="E199" s="289"/>
      <c r="F199" s="289"/>
    </row>
    <row r="200" spans="1:6" ht="12">
      <c r="A200" s="280"/>
      <c r="B200" s="280"/>
      <c r="C200" s="310" t="s">
        <v>359</v>
      </c>
      <c r="D200" s="312"/>
      <c r="E200" s="312"/>
      <c r="F200" s="312"/>
    </row>
    <row r="201" spans="1:6" ht="12">
      <c r="A201" s="284" t="s">
        <v>121</v>
      </c>
      <c r="B201" s="280"/>
      <c r="C201" s="289"/>
      <c r="D201" s="289"/>
      <c r="E201" s="289"/>
      <c r="F201" s="289"/>
    </row>
    <row r="202" spans="1:6" ht="12">
      <c r="A202" s="284" t="s">
        <v>122</v>
      </c>
      <c r="B202" s="280"/>
      <c r="C202" s="297">
        <v>19.53132</v>
      </c>
      <c r="D202" s="297">
        <v>141.8536</v>
      </c>
      <c r="E202" s="297">
        <v>568.3401600000001</v>
      </c>
      <c r="F202" s="297">
        <v>120.87483</v>
      </c>
    </row>
    <row r="203" spans="1:6" ht="12">
      <c r="A203" s="284" t="s">
        <v>123</v>
      </c>
      <c r="B203" s="280"/>
      <c r="C203" s="297">
        <v>0</v>
      </c>
      <c r="D203" s="297">
        <v>0</v>
      </c>
      <c r="E203" s="297">
        <v>0.85824</v>
      </c>
      <c r="F203" s="297">
        <v>0</v>
      </c>
    </row>
    <row r="204" spans="1:6" ht="12">
      <c r="A204" s="320" t="s">
        <v>62</v>
      </c>
      <c r="B204" s="279"/>
      <c r="C204" s="309">
        <v>26.16967</v>
      </c>
      <c r="D204" s="309">
        <v>120.1194</v>
      </c>
      <c r="E204" s="309">
        <v>978.98748</v>
      </c>
      <c r="F204" s="309">
        <v>178.56845</v>
      </c>
    </row>
    <row r="205" spans="1:6" ht="12">
      <c r="A205" s="284"/>
      <c r="B205" s="280"/>
      <c r="C205" s="297" t="s">
        <v>5</v>
      </c>
      <c r="D205" s="297" t="s">
        <v>5</v>
      </c>
      <c r="E205" s="297" t="s">
        <v>5</v>
      </c>
      <c r="F205" s="297" t="s">
        <v>5</v>
      </c>
    </row>
    <row r="206" spans="1:6" ht="12">
      <c r="A206" s="284" t="s">
        <v>17</v>
      </c>
      <c r="B206" s="280"/>
      <c r="C206" s="297">
        <v>45.719370000000005</v>
      </c>
      <c r="D206" s="297">
        <v>261.973</v>
      </c>
      <c r="E206" s="297">
        <v>1548.18587</v>
      </c>
      <c r="F206" s="297">
        <v>299.57587</v>
      </c>
    </row>
    <row r="207" spans="1:6" ht="12">
      <c r="A207" s="284"/>
      <c r="B207" s="280"/>
      <c r="C207" s="297" t="s">
        <v>5</v>
      </c>
      <c r="D207" s="297" t="s">
        <v>5</v>
      </c>
      <c r="E207" s="297" t="s">
        <v>5</v>
      </c>
      <c r="F207" s="297" t="s">
        <v>5</v>
      </c>
    </row>
    <row r="208" spans="1:6" ht="12">
      <c r="A208" s="284" t="s">
        <v>128</v>
      </c>
      <c r="B208" s="280"/>
      <c r="C208" s="297">
        <v>700.21259</v>
      </c>
      <c r="D208" s="297">
        <v>3160.1371400000003</v>
      </c>
      <c r="E208" s="297">
        <v>14899.701539999998</v>
      </c>
      <c r="F208" s="297">
        <v>3182.11381</v>
      </c>
    </row>
    <row r="209" spans="1:6" ht="12">
      <c r="A209" s="280"/>
      <c r="B209" s="280"/>
      <c r="C209" s="297" t="s">
        <v>5</v>
      </c>
      <c r="D209" s="297" t="s">
        <v>5</v>
      </c>
      <c r="E209" s="297" t="s">
        <v>5</v>
      </c>
      <c r="F209" s="297" t="s">
        <v>5</v>
      </c>
    </row>
    <row r="210" spans="1:6" ht="12">
      <c r="A210" s="280" t="s">
        <v>129</v>
      </c>
      <c r="B210" s="280"/>
      <c r="C210" s="297" t="s">
        <v>5</v>
      </c>
      <c r="D210" s="297" t="s">
        <v>5</v>
      </c>
      <c r="E210" s="297" t="s">
        <v>5</v>
      </c>
      <c r="F210" s="297" t="s">
        <v>5</v>
      </c>
    </row>
    <row r="211" spans="1:6" ht="12">
      <c r="A211" s="280" t="s">
        <v>122</v>
      </c>
      <c r="B211" s="280"/>
      <c r="C211" s="297">
        <v>50.19871</v>
      </c>
      <c r="D211" s="297">
        <v>256.56888</v>
      </c>
      <c r="E211" s="297">
        <v>1360.52082</v>
      </c>
      <c r="F211" s="297">
        <v>275.12477</v>
      </c>
    </row>
    <row r="212" spans="1:6" ht="12">
      <c r="A212" s="280" t="s">
        <v>130</v>
      </c>
      <c r="B212" s="280"/>
      <c r="C212" s="297">
        <v>0</v>
      </c>
      <c r="D212" s="297">
        <v>0</v>
      </c>
      <c r="E212" s="297">
        <v>0</v>
      </c>
      <c r="F212" s="297">
        <v>0</v>
      </c>
    </row>
    <row r="213" spans="1:6" ht="12">
      <c r="A213" s="280" t="s">
        <v>59</v>
      </c>
      <c r="B213" s="280"/>
      <c r="C213" s="297">
        <v>0</v>
      </c>
      <c r="D213" s="297">
        <v>0</v>
      </c>
      <c r="E213" s="297">
        <v>0</v>
      </c>
      <c r="F213" s="297">
        <v>0</v>
      </c>
    </row>
    <row r="214" spans="1:6" ht="12">
      <c r="A214" s="280" t="s">
        <v>123</v>
      </c>
      <c r="B214" s="280"/>
      <c r="C214" s="297">
        <v>0</v>
      </c>
      <c r="D214" s="297">
        <v>0</v>
      </c>
      <c r="E214" s="297">
        <v>0</v>
      </c>
      <c r="F214" s="297">
        <v>0</v>
      </c>
    </row>
    <row r="215" spans="1:6" ht="12">
      <c r="A215" s="279" t="s">
        <v>62</v>
      </c>
      <c r="B215" s="279"/>
      <c r="C215" s="315">
        <v>27.622049999999998</v>
      </c>
      <c r="D215" s="315">
        <v>180.93235</v>
      </c>
      <c r="E215" s="315">
        <v>1507.34157</v>
      </c>
      <c r="F215" s="315">
        <v>265.76928999999996</v>
      </c>
    </row>
    <row r="216" spans="1:6" ht="12">
      <c r="A216" s="280"/>
      <c r="B216" s="280"/>
      <c r="C216" s="297" t="s">
        <v>5</v>
      </c>
      <c r="D216" s="297" t="s">
        <v>5</v>
      </c>
      <c r="E216" s="297" t="s">
        <v>5</v>
      </c>
      <c r="F216" s="297" t="s">
        <v>5</v>
      </c>
    </row>
    <row r="217" spans="1:6" ht="12">
      <c r="A217" s="280" t="s">
        <v>17</v>
      </c>
      <c r="B217" s="280"/>
      <c r="C217" s="297">
        <v>77.86695</v>
      </c>
      <c r="D217" s="297">
        <v>437.96148999999997</v>
      </c>
      <c r="E217" s="297">
        <v>2867.8623900000002</v>
      </c>
      <c r="F217" s="297">
        <v>541.0160999999999</v>
      </c>
    </row>
    <row r="218" spans="1:6" ht="12">
      <c r="A218" s="280"/>
      <c r="B218" s="280"/>
      <c r="C218" s="297" t="s">
        <v>5</v>
      </c>
      <c r="D218" s="297" t="s">
        <v>5</v>
      </c>
      <c r="E218" s="297" t="s">
        <v>5</v>
      </c>
      <c r="F218" s="297" t="s">
        <v>5</v>
      </c>
    </row>
    <row r="219" spans="1:6" ht="12">
      <c r="A219" s="280" t="s">
        <v>50</v>
      </c>
      <c r="B219" s="280"/>
      <c r="C219" s="297" t="s">
        <v>5</v>
      </c>
      <c r="D219" s="297" t="s">
        <v>5</v>
      </c>
      <c r="E219" s="297" t="s">
        <v>5</v>
      </c>
      <c r="F219" s="297" t="s">
        <v>5</v>
      </c>
    </row>
    <row r="220" spans="1:6" ht="12">
      <c r="A220" s="280" t="s">
        <v>131</v>
      </c>
      <c r="B220" s="280"/>
      <c r="C220" s="297">
        <v>288.97293</v>
      </c>
      <c r="D220" s="297">
        <v>1956.29501</v>
      </c>
      <c r="E220" s="297">
        <v>11134.55452</v>
      </c>
      <c r="F220" s="297">
        <v>2142.57794</v>
      </c>
    </row>
    <row r="221" spans="1:6" ht="12">
      <c r="A221" s="280" t="s">
        <v>132</v>
      </c>
      <c r="B221" s="280"/>
      <c r="C221" s="297">
        <v>11.65811</v>
      </c>
      <c r="D221" s="297">
        <v>51.615759999999995</v>
      </c>
      <c r="E221" s="297">
        <v>213.73783</v>
      </c>
      <c r="F221" s="297">
        <v>47.96346</v>
      </c>
    </row>
    <row r="222" spans="1:6" ht="12">
      <c r="A222" s="280"/>
      <c r="B222" s="280"/>
      <c r="C222" s="297" t="s">
        <v>5</v>
      </c>
      <c r="D222" s="297" t="s">
        <v>5</v>
      </c>
      <c r="E222" s="297" t="s">
        <v>5</v>
      </c>
      <c r="F222" s="297" t="s">
        <v>5</v>
      </c>
    </row>
    <row r="223" spans="1:6" ht="12">
      <c r="A223" s="279" t="s">
        <v>127</v>
      </c>
      <c r="B223" s="279"/>
      <c r="C223" s="309">
        <v>277.31481</v>
      </c>
      <c r="D223" s="309">
        <v>1904.67925</v>
      </c>
      <c r="E223" s="309">
        <v>10920.81669</v>
      </c>
      <c r="F223" s="309">
        <v>2094.61448</v>
      </c>
    </row>
    <row r="224" spans="1:6" ht="12">
      <c r="A224" s="280"/>
      <c r="B224" s="280"/>
      <c r="C224" s="289"/>
      <c r="D224" s="289"/>
      <c r="E224" s="289"/>
      <c r="F224" s="289"/>
    </row>
    <row r="225" spans="1:6" ht="12">
      <c r="A225" s="280"/>
      <c r="B225" s="280"/>
      <c r="C225" s="289"/>
      <c r="D225" s="289"/>
      <c r="E225" s="289"/>
      <c r="F225" s="289"/>
    </row>
    <row r="226" spans="1:6" ht="14.25">
      <c r="A226" s="274" t="s">
        <v>89</v>
      </c>
      <c r="B226" s="275" t="s">
        <v>134</v>
      </c>
      <c r="C226" s="311"/>
      <c r="D226" s="311"/>
      <c r="E226" s="311"/>
      <c r="F226" s="311"/>
    </row>
    <row r="227" spans="1:6" ht="12.75">
      <c r="A227" s="286"/>
      <c r="B227" s="277"/>
      <c r="C227" s="299"/>
      <c r="D227" s="299"/>
      <c r="E227" s="299"/>
      <c r="F227" s="299"/>
    </row>
    <row r="228" spans="1:6" ht="12.75">
      <c r="A228" s="284"/>
      <c r="B228" s="174"/>
      <c r="C228" s="464" t="s">
        <v>4</v>
      </c>
      <c r="D228" s="464"/>
      <c r="E228" s="464"/>
      <c r="F228" s="464"/>
    </row>
    <row r="229" spans="1:6" ht="12.75">
      <c r="A229" s="284"/>
      <c r="B229" s="174" t="s">
        <v>5</v>
      </c>
      <c r="C229" s="301" t="s">
        <v>6</v>
      </c>
      <c r="D229" s="301" t="s">
        <v>353</v>
      </c>
      <c r="E229" s="302" t="s">
        <v>354</v>
      </c>
      <c r="F229" s="301" t="s">
        <v>5</v>
      </c>
    </row>
    <row r="230" spans="1:6" ht="12.75">
      <c r="A230" s="320"/>
      <c r="B230" s="278"/>
      <c r="C230" s="303" t="s">
        <v>355</v>
      </c>
      <c r="D230" s="303" t="s">
        <v>356</v>
      </c>
      <c r="E230" s="304" t="s">
        <v>8</v>
      </c>
      <c r="F230" s="304" t="s">
        <v>9</v>
      </c>
    </row>
    <row r="231" spans="1:6" ht="12">
      <c r="A231" s="280"/>
      <c r="B231" s="280"/>
      <c r="C231" s="289"/>
      <c r="D231" s="289"/>
      <c r="E231" s="289"/>
      <c r="F231" s="289"/>
    </row>
    <row r="232" spans="1:6" ht="12">
      <c r="A232" s="280"/>
      <c r="B232" s="280"/>
      <c r="C232" s="310" t="s">
        <v>359</v>
      </c>
      <c r="D232" s="312"/>
      <c r="E232" s="312"/>
      <c r="F232" s="312"/>
    </row>
    <row r="233" spans="1:6" ht="12">
      <c r="A233" s="280"/>
      <c r="B233" s="280"/>
      <c r="C233" s="289"/>
      <c r="D233" s="289"/>
      <c r="E233" s="289"/>
      <c r="F233" s="289"/>
    </row>
    <row r="234" spans="1:6" ht="12">
      <c r="A234" s="280" t="s">
        <v>135</v>
      </c>
      <c r="B234" s="280"/>
      <c r="C234" s="297">
        <v>1274.41955</v>
      </c>
      <c r="D234" s="297">
        <v>6744.5849100000005</v>
      </c>
      <c r="E234" s="297">
        <v>33940.19418</v>
      </c>
      <c r="F234" s="297">
        <v>6946.4491100000005</v>
      </c>
    </row>
    <row r="235" spans="1:6" ht="12">
      <c r="A235" s="279" t="s">
        <v>136</v>
      </c>
      <c r="B235" s="279"/>
      <c r="C235" s="309">
        <v>1099.8026</v>
      </c>
      <c r="D235" s="309">
        <v>6227.396</v>
      </c>
      <c r="E235" s="309">
        <v>30808.89318</v>
      </c>
      <c r="F235" s="309">
        <v>6288.77496</v>
      </c>
    </row>
    <row r="236" spans="1:6" ht="12">
      <c r="A236" s="280"/>
      <c r="B236" s="280"/>
      <c r="C236" s="297"/>
      <c r="D236" s="297"/>
      <c r="E236" s="297"/>
      <c r="F236" s="297"/>
    </row>
    <row r="237" spans="1:6" ht="12">
      <c r="A237" s="281" t="s">
        <v>137</v>
      </c>
      <c r="B237" s="281"/>
      <c r="C237" s="299">
        <v>174.61695</v>
      </c>
      <c r="D237" s="299">
        <v>517.18891</v>
      </c>
      <c r="E237" s="299">
        <v>3131.301</v>
      </c>
      <c r="F237" s="299">
        <v>657.67415</v>
      </c>
    </row>
    <row r="238" spans="1:6" ht="12">
      <c r="A238" s="281"/>
      <c r="B238" s="281"/>
      <c r="C238" s="299"/>
      <c r="D238" s="299"/>
      <c r="E238" s="299"/>
      <c r="F238" s="299"/>
    </row>
    <row r="239" spans="1:6" ht="12">
      <c r="A239" s="281" t="s">
        <v>138</v>
      </c>
      <c r="B239" s="281"/>
      <c r="C239" s="299">
        <v>18.03605</v>
      </c>
      <c r="D239" s="299">
        <v>26.54534</v>
      </c>
      <c r="E239" s="299">
        <v>153.09696</v>
      </c>
      <c r="F239" s="299">
        <v>38.68229</v>
      </c>
    </row>
    <row r="240" spans="1:6" ht="12">
      <c r="A240" s="281" t="s">
        <v>139</v>
      </c>
      <c r="B240" s="281"/>
      <c r="C240" s="299">
        <v>70.34608</v>
      </c>
      <c r="D240" s="299">
        <v>291.55428</v>
      </c>
      <c r="E240" s="299">
        <v>1114.18623</v>
      </c>
      <c r="F240" s="299">
        <v>260.82552</v>
      </c>
    </row>
    <row r="241" spans="1:6" ht="12">
      <c r="A241" s="281" t="s">
        <v>370</v>
      </c>
      <c r="B241" s="281"/>
      <c r="C241" s="299">
        <v>3.28208</v>
      </c>
      <c r="D241" s="299">
        <v>30.921889999999998</v>
      </c>
      <c r="E241" s="299">
        <v>92.60069</v>
      </c>
      <c r="F241" s="299">
        <v>21.313299999999998</v>
      </c>
    </row>
    <row r="242" spans="1:6" ht="12">
      <c r="A242" s="281" t="s">
        <v>140</v>
      </c>
      <c r="B242" s="281"/>
      <c r="C242" s="299">
        <v>5.66234</v>
      </c>
      <c r="D242" s="299">
        <v>21.361819999999998</v>
      </c>
      <c r="E242" s="299">
        <v>505.10706</v>
      </c>
      <c r="F242" s="299">
        <v>78.87504</v>
      </c>
    </row>
    <row r="243" spans="1:6" ht="12">
      <c r="A243" s="281" t="s">
        <v>371</v>
      </c>
      <c r="B243" s="281"/>
      <c r="C243" s="299">
        <v>4.142510000000001</v>
      </c>
      <c r="D243" s="299">
        <v>22.84038</v>
      </c>
      <c r="E243" s="299">
        <v>322.82803</v>
      </c>
      <c r="F243" s="299">
        <v>52.584230000000005</v>
      </c>
    </row>
    <row r="244" spans="1:6" ht="12">
      <c r="A244" s="281" t="s">
        <v>372</v>
      </c>
      <c r="B244" s="281"/>
      <c r="C244" s="299">
        <v>1.7289400000000001</v>
      </c>
      <c r="D244" s="299">
        <v>3.3519699999999997</v>
      </c>
      <c r="E244" s="299">
        <v>7.22064</v>
      </c>
      <c r="F244" s="299">
        <v>2.82239</v>
      </c>
    </row>
    <row r="245" spans="1:6" ht="12">
      <c r="A245" s="281"/>
      <c r="B245" s="281"/>
      <c r="C245" s="299"/>
      <c r="D245" s="299"/>
      <c r="E245" s="299"/>
      <c r="F245" s="299"/>
    </row>
    <row r="246" spans="1:6" ht="12">
      <c r="A246" s="280" t="s">
        <v>76</v>
      </c>
      <c r="B246" s="280"/>
      <c r="C246" s="297">
        <v>3.6873400000000003</v>
      </c>
      <c r="D246" s="297">
        <v>22.800819999999998</v>
      </c>
      <c r="E246" s="297">
        <v>275.62003000000004</v>
      </c>
      <c r="F246" s="297">
        <v>45.65055</v>
      </c>
    </row>
    <row r="247" spans="1:6" ht="12">
      <c r="A247" s="281"/>
      <c r="B247" s="281"/>
      <c r="C247" s="299"/>
      <c r="D247" s="299"/>
      <c r="E247" s="299"/>
      <c r="F247" s="299"/>
    </row>
    <row r="248" spans="1:6" ht="12">
      <c r="A248" s="279" t="s">
        <v>141</v>
      </c>
      <c r="B248" s="279"/>
      <c r="C248" s="309">
        <v>111.17839</v>
      </c>
      <c r="D248" s="309">
        <v>196.50474</v>
      </c>
      <c r="E248" s="309">
        <v>1518.07535</v>
      </c>
      <c r="F248" s="309">
        <v>325.58652</v>
      </c>
    </row>
    <row r="249" spans="1:6" ht="12">
      <c r="A249" s="281"/>
      <c r="B249" s="281"/>
      <c r="C249" s="313"/>
      <c r="D249" s="313"/>
      <c r="E249" s="313"/>
      <c r="F249" s="313"/>
    </row>
    <row r="250" spans="1:6" ht="12">
      <c r="A250" s="280"/>
      <c r="B250" s="280"/>
      <c r="C250" s="289"/>
      <c r="D250" s="289"/>
      <c r="E250" s="289"/>
      <c r="F250" s="289"/>
    </row>
    <row r="251" spans="1:6" ht="14.25">
      <c r="A251" s="274" t="s">
        <v>119</v>
      </c>
      <c r="B251" s="275" t="s">
        <v>143</v>
      </c>
      <c r="C251" s="311"/>
      <c r="D251" s="311"/>
      <c r="E251" s="311"/>
      <c r="F251" s="311"/>
    </row>
    <row r="252" spans="1:6" ht="12.75">
      <c r="A252" s="286"/>
      <c r="B252" s="277"/>
      <c r="C252" s="299"/>
      <c r="D252" s="299"/>
      <c r="E252" s="299"/>
      <c r="F252" s="299"/>
    </row>
    <row r="253" spans="1:6" ht="12.75">
      <c r="A253" s="284"/>
      <c r="B253" s="174"/>
      <c r="C253" s="464" t="s">
        <v>4</v>
      </c>
      <c r="D253" s="464"/>
      <c r="E253" s="464"/>
      <c r="F253" s="464"/>
    </row>
    <row r="254" spans="1:6" ht="12.75">
      <c r="A254" s="284"/>
      <c r="B254" s="174" t="s">
        <v>5</v>
      </c>
      <c r="C254" s="301" t="s">
        <v>6</v>
      </c>
      <c r="D254" s="301" t="s">
        <v>353</v>
      </c>
      <c r="E254" s="302" t="s">
        <v>354</v>
      </c>
      <c r="F254" s="301" t="s">
        <v>5</v>
      </c>
    </row>
    <row r="255" spans="1:6" ht="12.75">
      <c r="A255" s="320"/>
      <c r="B255" s="278"/>
      <c r="C255" s="303" t="s">
        <v>355</v>
      </c>
      <c r="D255" s="303" t="s">
        <v>356</v>
      </c>
      <c r="E255" s="304" t="s">
        <v>8</v>
      </c>
      <c r="F255" s="304" t="s">
        <v>9</v>
      </c>
    </row>
    <row r="256" spans="1:6" ht="12">
      <c r="A256" s="280"/>
      <c r="B256" s="280"/>
      <c r="C256" s="289"/>
      <c r="D256" s="289"/>
      <c r="E256" s="289"/>
      <c r="F256" s="289"/>
    </row>
    <row r="257" spans="1:6" ht="12">
      <c r="A257" s="280"/>
      <c r="B257" s="280"/>
      <c r="C257" s="310" t="s">
        <v>359</v>
      </c>
      <c r="D257" s="312"/>
      <c r="E257" s="312"/>
      <c r="F257" s="312"/>
    </row>
    <row r="258" spans="1:6" ht="12">
      <c r="A258" s="280"/>
      <c r="B258" s="280"/>
      <c r="C258" s="289"/>
      <c r="D258" s="289"/>
      <c r="E258" s="289"/>
      <c r="F258" s="289"/>
    </row>
    <row r="259" spans="1:6" ht="12">
      <c r="A259" s="280" t="s">
        <v>144</v>
      </c>
      <c r="B259" s="280"/>
      <c r="C259" s="297">
        <v>-51.32042</v>
      </c>
      <c r="D259" s="297">
        <v>-405.19489</v>
      </c>
      <c r="E259" s="297">
        <v>0</v>
      </c>
      <c r="F259" s="297">
        <v>-114.49031</v>
      </c>
    </row>
    <row r="260" spans="1:6" ht="12">
      <c r="A260" s="280" t="s">
        <v>145</v>
      </c>
      <c r="B260" s="280"/>
      <c r="C260" s="297">
        <v>0</v>
      </c>
      <c r="D260" s="297">
        <v>0</v>
      </c>
      <c r="E260" s="297">
        <v>1144.92727</v>
      </c>
      <c r="F260" s="297">
        <v>160.78024</v>
      </c>
    </row>
    <row r="261" spans="1:6" ht="12">
      <c r="A261" s="280" t="s">
        <v>146</v>
      </c>
      <c r="B261" s="280"/>
      <c r="C261" s="297">
        <v>5.28493</v>
      </c>
      <c r="D261" s="297">
        <v>62.26404</v>
      </c>
      <c r="E261" s="297">
        <v>113.93369999999996</v>
      </c>
      <c r="F261" s="297">
        <v>31.863350000000004</v>
      </c>
    </row>
    <row r="262" spans="1:6" ht="12">
      <c r="A262" s="280" t="s">
        <v>130</v>
      </c>
      <c r="B262" s="280"/>
      <c r="C262" s="297">
        <v>0</v>
      </c>
      <c r="D262" s="297">
        <v>0</v>
      </c>
      <c r="E262" s="297">
        <v>0</v>
      </c>
      <c r="F262" s="297">
        <v>0</v>
      </c>
    </row>
    <row r="263" spans="1:6" ht="12">
      <c r="A263" s="280" t="s">
        <v>59</v>
      </c>
      <c r="B263" s="280"/>
      <c r="C263" s="297">
        <v>0</v>
      </c>
      <c r="D263" s="297">
        <v>0</v>
      </c>
      <c r="E263" s="297">
        <v>0</v>
      </c>
      <c r="F263" s="297">
        <v>0</v>
      </c>
    </row>
    <row r="264" spans="1:6" ht="12">
      <c r="A264" s="280" t="s">
        <v>123</v>
      </c>
      <c r="B264" s="280"/>
      <c r="C264" s="297">
        <v>0</v>
      </c>
      <c r="D264" s="297">
        <v>0</v>
      </c>
      <c r="E264" s="297">
        <v>0</v>
      </c>
      <c r="F264" s="297">
        <v>0</v>
      </c>
    </row>
    <row r="265" spans="1:6" ht="12">
      <c r="A265" s="280" t="s">
        <v>60</v>
      </c>
      <c r="B265" s="280"/>
      <c r="C265" s="297">
        <v>0</v>
      </c>
      <c r="D265" s="297">
        <v>0</v>
      </c>
      <c r="E265" s="297">
        <v>0</v>
      </c>
      <c r="F265" s="297">
        <v>0</v>
      </c>
    </row>
    <row r="266" spans="1:6" ht="12">
      <c r="A266" s="280" t="s">
        <v>62</v>
      </c>
      <c r="B266" s="280"/>
      <c r="C266" s="314">
        <v>10.69713</v>
      </c>
      <c r="D266" s="314">
        <v>91.06693</v>
      </c>
      <c r="E266" s="314">
        <v>1136.81381</v>
      </c>
      <c r="F266" s="314">
        <v>184.71567000000002</v>
      </c>
    </row>
    <row r="267" spans="1:6" ht="12">
      <c r="A267" s="280" t="s">
        <v>147</v>
      </c>
      <c r="B267" s="280"/>
      <c r="C267" s="297">
        <v>-32.63404</v>
      </c>
      <c r="D267" s="297">
        <v>-34.01159</v>
      </c>
      <c r="E267" s="297">
        <v>1230.20841</v>
      </c>
      <c r="F267" s="297">
        <v>144.31580000000002</v>
      </c>
    </row>
    <row r="268" spans="1:6" ht="12">
      <c r="A268" s="279" t="s">
        <v>65</v>
      </c>
      <c r="B268" s="279"/>
      <c r="C268" s="309">
        <v>2.15131</v>
      </c>
      <c r="D268" s="309">
        <v>-0.67941</v>
      </c>
      <c r="E268" s="309">
        <v>0</v>
      </c>
      <c r="F268" s="309">
        <v>1.28648</v>
      </c>
    </row>
    <row r="269" spans="1:6" ht="12">
      <c r="A269" s="280"/>
      <c r="B269" s="280"/>
      <c r="C269" s="297" t="s">
        <v>5</v>
      </c>
      <c r="D269" s="297" t="s">
        <v>5</v>
      </c>
      <c r="E269" s="297" t="s">
        <v>5</v>
      </c>
      <c r="F269" s="297" t="s">
        <v>5</v>
      </c>
    </row>
    <row r="270" spans="1:6" ht="12">
      <c r="A270" s="280" t="s">
        <v>67</v>
      </c>
      <c r="B270" s="281"/>
      <c r="C270" s="297">
        <v>-65.6632</v>
      </c>
      <c r="D270" s="297">
        <v>-286.55490999999995</v>
      </c>
      <c r="E270" s="297">
        <v>3625.8831800000003</v>
      </c>
      <c r="F270" s="297">
        <v>408.47121999999996</v>
      </c>
    </row>
    <row r="271" spans="1:6" ht="12">
      <c r="A271" s="280"/>
      <c r="B271" s="280"/>
      <c r="C271" s="297" t="s">
        <v>5</v>
      </c>
      <c r="D271" s="297" t="s">
        <v>5</v>
      </c>
      <c r="E271" s="297" t="s">
        <v>5</v>
      </c>
      <c r="F271" s="297" t="s">
        <v>5</v>
      </c>
    </row>
    <row r="272" spans="1:6" ht="12">
      <c r="A272" s="280" t="s">
        <v>148</v>
      </c>
      <c r="B272" s="280"/>
      <c r="C272" s="297">
        <v>-16.59471</v>
      </c>
      <c r="D272" s="297">
        <v>119.22184</v>
      </c>
      <c r="E272" s="297">
        <v>103.55702000000001</v>
      </c>
      <c r="F272" s="297">
        <v>27.27575</v>
      </c>
    </row>
    <row r="273" spans="1:6" ht="12">
      <c r="A273" s="280"/>
      <c r="B273" s="280"/>
      <c r="C273" s="297" t="s">
        <v>5</v>
      </c>
      <c r="D273" s="297" t="s">
        <v>5</v>
      </c>
      <c r="E273" s="297" t="s">
        <v>5</v>
      </c>
      <c r="F273" s="297" t="s">
        <v>5</v>
      </c>
    </row>
    <row r="274" spans="1:6" ht="12">
      <c r="A274" s="280" t="s">
        <v>149</v>
      </c>
      <c r="B274" s="280"/>
      <c r="C274" s="297">
        <v>13.47974</v>
      </c>
      <c r="D274" s="297">
        <v>-37.503809999999994</v>
      </c>
      <c r="E274" s="297">
        <v>-440.15497999999997</v>
      </c>
      <c r="F274" s="297">
        <v>-60.32076</v>
      </c>
    </row>
    <row r="275" spans="1:6" ht="12">
      <c r="A275" s="280" t="s">
        <v>150</v>
      </c>
      <c r="B275" s="280"/>
      <c r="C275" s="297">
        <v>41.80604</v>
      </c>
      <c r="D275" s="297">
        <v>268.19791</v>
      </c>
      <c r="E275" s="297">
        <v>-14.07339</v>
      </c>
      <c r="F275" s="297">
        <v>78.98473</v>
      </c>
    </row>
    <row r="276" spans="1:6" ht="12">
      <c r="A276" s="280" t="s">
        <v>151</v>
      </c>
      <c r="B276" s="280"/>
      <c r="C276" s="297">
        <v>-59.67412</v>
      </c>
      <c r="D276" s="297">
        <v>9.463610000000001</v>
      </c>
      <c r="E276" s="297">
        <v>-140.93726999999998</v>
      </c>
      <c r="F276" s="297">
        <v>-57.329519999999995</v>
      </c>
    </row>
    <row r="277" spans="1:6" ht="12">
      <c r="A277" s="279" t="s">
        <v>152</v>
      </c>
      <c r="B277" s="279"/>
      <c r="C277" s="309">
        <v>-8.18559</v>
      </c>
      <c r="D277" s="309">
        <v>24.96382</v>
      </c>
      <c r="E277" s="309">
        <v>115.44947</v>
      </c>
      <c r="F277" s="309">
        <v>15.75715</v>
      </c>
    </row>
    <row r="278" spans="1:6" ht="12">
      <c r="A278" s="280"/>
      <c r="B278" s="280"/>
      <c r="C278" s="297" t="s">
        <v>5</v>
      </c>
      <c r="D278" s="297" t="s">
        <v>5</v>
      </c>
      <c r="E278" s="297" t="s">
        <v>5</v>
      </c>
      <c r="F278" s="297" t="s">
        <v>5</v>
      </c>
    </row>
    <row r="279" spans="1:6" ht="12">
      <c r="A279" s="280" t="s">
        <v>154</v>
      </c>
      <c r="B279" s="280"/>
      <c r="C279" s="297">
        <v>-12.57394</v>
      </c>
      <c r="D279" s="297">
        <v>265.12154</v>
      </c>
      <c r="E279" s="297">
        <v>-479.71617</v>
      </c>
      <c r="F279" s="297">
        <v>-22.9084</v>
      </c>
    </row>
    <row r="280" spans="1:6" ht="12">
      <c r="A280" s="280"/>
      <c r="B280" s="280"/>
      <c r="C280" s="297" t="s">
        <v>5</v>
      </c>
      <c r="D280" s="297" t="s">
        <v>5</v>
      </c>
      <c r="E280" s="297" t="s">
        <v>5</v>
      </c>
      <c r="F280" s="297" t="s">
        <v>5</v>
      </c>
    </row>
    <row r="281" spans="1:6" ht="12">
      <c r="A281" s="280" t="s">
        <v>155</v>
      </c>
      <c r="B281" s="280"/>
      <c r="C281" s="297">
        <v>24.388080000000002</v>
      </c>
      <c r="D281" s="297">
        <v>189.79354</v>
      </c>
      <c r="E281" s="297">
        <v>19.80435</v>
      </c>
      <c r="F281" s="297">
        <v>56.63761</v>
      </c>
    </row>
    <row r="282" spans="1:6" ht="12">
      <c r="A282" s="280"/>
      <c r="B282" s="280"/>
      <c r="C282" s="297" t="s">
        <v>5</v>
      </c>
      <c r="D282" s="297" t="s">
        <v>5</v>
      </c>
      <c r="E282" s="297" t="s">
        <v>5</v>
      </c>
      <c r="F282" s="297" t="s">
        <v>5</v>
      </c>
    </row>
    <row r="283" spans="1:6" ht="12">
      <c r="A283" s="279" t="s">
        <v>156</v>
      </c>
      <c r="B283" s="279"/>
      <c r="C283" s="309">
        <v>-70.44377</v>
      </c>
      <c r="D283" s="309">
        <v>287.58202</v>
      </c>
      <c r="E283" s="309">
        <v>3269.52839</v>
      </c>
      <c r="F283" s="309">
        <v>469.47618</v>
      </c>
    </row>
    <row r="284" spans="1:6" ht="12">
      <c r="A284" s="280"/>
      <c r="B284" s="280"/>
      <c r="C284" s="289"/>
      <c r="D284" s="289"/>
      <c r="E284" s="289"/>
      <c r="F284" s="289"/>
    </row>
    <row r="285" spans="1:6" ht="12">
      <c r="A285" s="280"/>
      <c r="B285" s="280"/>
      <c r="C285" s="289"/>
      <c r="D285" s="289"/>
      <c r="E285" s="289"/>
      <c r="F285" s="289"/>
    </row>
    <row r="286" spans="1:6" ht="14.25">
      <c r="A286" s="274" t="s">
        <v>133</v>
      </c>
      <c r="B286" s="275" t="s">
        <v>158</v>
      </c>
      <c r="C286" s="311"/>
      <c r="D286" s="311"/>
      <c r="E286" s="311"/>
      <c r="F286" s="311"/>
    </row>
    <row r="287" spans="1:6" ht="12.75">
      <c r="A287" s="286"/>
      <c r="B287" s="277"/>
      <c r="C287" s="299"/>
      <c r="D287" s="299"/>
      <c r="E287" s="299"/>
      <c r="F287" s="299"/>
    </row>
    <row r="288" spans="1:6" ht="12.75">
      <c r="A288" s="284"/>
      <c r="B288" s="174"/>
      <c r="C288" s="464" t="s">
        <v>4</v>
      </c>
      <c r="D288" s="464"/>
      <c r="E288" s="464"/>
      <c r="F288" s="464"/>
    </row>
    <row r="289" spans="1:6" ht="12.75">
      <c r="A289" s="284"/>
      <c r="B289" s="174" t="s">
        <v>5</v>
      </c>
      <c r="C289" s="301" t="s">
        <v>6</v>
      </c>
      <c r="D289" s="301" t="s">
        <v>353</v>
      </c>
      <c r="E289" s="302" t="s">
        <v>354</v>
      </c>
      <c r="F289" s="301" t="s">
        <v>5</v>
      </c>
    </row>
    <row r="290" spans="1:6" ht="12.75">
      <c r="A290" s="320"/>
      <c r="B290" s="278"/>
      <c r="C290" s="303" t="s">
        <v>355</v>
      </c>
      <c r="D290" s="303" t="s">
        <v>356</v>
      </c>
      <c r="E290" s="304" t="s">
        <v>8</v>
      </c>
      <c r="F290" s="304" t="s">
        <v>9</v>
      </c>
    </row>
    <row r="291" spans="1:6" ht="12">
      <c r="A291" s="280"/>
      <c r="B291" s="280"/>
      <c r="C291" s="289"/>
      <c r="D291" s="289"/>
      <c r="E291" s="289"/>
      <c r="F291" s="289"/>
    </row>
    <row r="292" spans="1:6" ht="12">
      <c r="A292" s="280"/>
      <c r="B292" s="280"/>
      <c r="C292" s="310" t="s">
        <v>359</v>
      </c>
      <c r="D292" s="312"/>
      <c r="E292" s="312"/>
      <c r="F292" s="312"/>
    </row>
    <row r="293" spans="1:6" ht="12">
      <c r="A293" s="280" t="s">
        <v>159</v>
      </c>
      <c r="B293" s="280"/>
      <c r="C293" s="289"/>
      <c r="D293" s="289"/>
      <c r="E293" s="289"/>
      <c r="F293" s="289"/>
    </row>
    <row r="294" spans="1:6" ht="12">
      <c r="A294" s="280" t="s">
        <v>160</v>
      </c>
      <c r="B294" s="280"/>
      <c r="C294" s="297">
        <v>-65.6632</v>
      </c>
      <c r="D294" s="297">
        <v>-286.55490999999995</v>
      </c>
      <c r="E294" s="297">
        <v>3625.8831800000003</v>
      </c>
      <c r="F294" s="297">
        <v>408.47121999999996</v>
      </c>
    </row>
    <row r="295" spans="1:6" ht="12">
      <c r="A295" s="279" t="s">
        <v>112</v>
      </c>
      <c r="B295" s="279"/>
      <c r="C295" s="309">
        <v>77.86695</v>
      </c>
      <c r="D295" s="309">
        <v>437.96148999999997</v>
      </c>
      <c r="E295" s="309">
        <v>2867.8623900000002</v>
      </c>
      <c r="F295" s="309">
        <v>541.0160999999999</v>
      </c>
    </row>
    <row r="296" spans="1:6" ht="12">
      <c r="A296" s="280"/>
      <c r="B296" s="280"/>
      <c r="C296" s="297"/>
      <c r="D296" s="297"/>
      <c r="E296" s="297"/>
      <c r="F296" s="297"/>
    </row>
    <row r="297" spans="1:6" ht="12">
      <c r="A297" s="279" t="s">
        <v>161</v>
      </c>
      <c r="B297" s="279"/>
      <c r="C297" s="309">
        <v>-143.53015</v>
      </c>
      <c r="D297" s="309">
        <v>-724.5164</v>
      </c>
      <c r="E297" s="309">
        <v>758.02079</v>
      </c>
      <c r="F297" s="309">
        <v>-132.54488</v>
      </c>
    </row>
    <row r="298" spans="1:6" ht="12">
      <c r="A298" s="280"/>
      <c r="B298" s="280"/>
      <c r="C298" s="289"/>
      <c r="D298" s="289"/>
      <c r="E298" s="289"/>
      <c r="F298" s="289"/>
    </row>
    <row r="299" spans="1:6" ht="12">
      <c r="A299" s="280"/>
      <c r="B299" s="280"/>
      <c r="C299" s="289"/>
      <c r="D299" s="289"/>
      <c r="E299" s="290"/>
      <c r="F299" s="289"/>
    </row>
    <row r="300" spans="1:6" ht="14.25">
      <c r="A300" s="274" t="s">
        <v>142</v>
      </c>
      <c r="B300" s="275" t="s">
        <v>163</v>
      </c>
      <c r="C300" s="311"/>
      <c r="D300" s="311"/>
      <c r="E300" s="311"/>
      <c r="F300" s="311"/>
    </row>
    <row r="301" spans="1:6" ht="12.75">
      <c r="A301" s="286"/>
      <c r="B301" s="277"/>
      <c r="C301" s="299"/>
      <c r="D301" s="299"/>
      <c r="E301" s="299"/>
      <c r="F301" s="299"/>
    </row>
    <row r="302" spans="1:6" ht="12.75">
      <c r="A302" s="284"/>
      <c r="B302" s="174"/>
      <c r="C302" s="464" t="s">
        <v>4</v>
      </c>
      <c r="D302" s="464"/>
      <c r="E302" s="464"/>
      <c r="F302" s="464"/>
    </row>
    <row r="303" spans="1:6" ht="12.75">
      <c r="A303" s="284"/>
      <c r="B303" s="174" t="s">
        <v>5</v>
      </c>
      <c r="C303" s="301" t="s">
        <v>6</v>
      </c>
      <c r="D303" s="301" t="s">
        <v>353</v>
      </c>
      <c r="E303" s="302" t="s">
        <v>354</v>
      </c>
      <c r="F303" s="301" t="s">
        <v>5</v>
      </c>
    </row>
    <row r="304" spans="1:6" ht="12.75">
      <c r="A304" s="320"/>
      <c r="B304" s="278"/>
      <c r="C304" s="303" t="s">
        <v>355</v>
      </c>
      <c r="D304" s="303" t="s">
        <v>356</v>
      </c>
      <c r="E304" s="304" t="s">
        <v>8</v>
      </c>
      <c r="F304" s="304" t="s">
        <v>9</v>
      </c>
    </row>
    <row r="305" spans="1:6" ht="12">
      <c r="A305" s="280"/>
      <c r="B305" s="280"/>
      <c r="C305" s="289"/>
      <c r="D305" s="289"/>
      <c r="E305" s="289"/>
      <c r="F305" s="289"/>
    </row>
    <row r="306" spans="1:6" ht="12">
      <c r="A306" s="280"/>
      <c r="B306" s="280"/>
      <c r="C306" s="310" t="s">
        <v>359</v>
      </c>
      <c r="D306" s="312"/>
      <c r="E306" s="312"/>
      <c r="F306" s="312"/>
    </row>
    <row r="307" spans="1:6" ht="12">
      <c r="A307" s="280" t="s">
        <v>164</v>
      </c>
      <c r="B307" s="280"/>
      <c r="C307" s="289"/>
      <c r="D307" s="289"/>
      <c r="E307" s="289"/>
      <c r="F307" s="289"/>
    </row>
    <row r="308" spans="1:6" ht="12">
      <c r="A308" s="280" t="s">
        <v>165</v>
      </c>
      <c r="B308" s="280"/>
      <c r="C308" s="297">
        <v>-0.50281</v>
      </c>
      <c r="D308" s="297">
        <v>0</v>
      </c>
      <c r="E308" s="297">
        <v>0</v>
      </c>
      <c r="F308" s="297">
        <v>0</v>
      </c>
    </row>
    <row r="309" spans="1:6" ht="12">
      <c r="A309" s="280" t="s">
        <v>313</v>
      </c>
      <c r="B309" s="280"/>
      <c r="C309" s="297">
        <v>-1.23379</v>
      </c>
      <c r="D309" s="297">
        <v>-2.30762</v>
      </c>
      <c r="E309" s="297">
        <v>-1.5276500000000002</v>
      </c>
      <c r="F309" s="297">
        <v>-1.48857</v>
      </c>
    </row>
    <row r="310" spans="1:6" ht="12">
      <c r="A310" s="280" t="s">
        <v>167</v>
      </c>
      <c r="B310" s="280"/>
      <c r="C310" s="297">
        <v>0</v>
      </c>
      <c r="D310" s="297">
        <v>0</v>
      </c>
      <c r="E310" s="297">
        <v>-3.13779</v>
      </c>
      <c r="F310" s="297">
        <v>0</v>
      </c>
    </row>
    <row r="311" spans="1:6" ht="12">
      <c r="A311" s="280" t="s">
        <v>373</v>
      </c>
      <c r="B311" s="280"/>
      <c r="C311" s="297">
        <v>-1.9523599999999999</v>
      </c>
      <c r="D311" s="297">
        <v>-163.99035999999998</v>
      </c>
      <c r="E311" s="297">
        <v>-51.26541</v>
      </c>
      <c r="F311" s="297">
        <v>-41.09596</v>
      </c>
    </row>
    <row r="312" spans="1:6" ht="12">
      <c r="A312" s="280" t="s">
        <v>169</v>
      </c>
      <c r="B312" s="280"/>
      <c r="C312" s="299">
        <v>-47.78708</v>
      </c>
      <c r="D312" s="299">
        <v>19.29747</v>
      </c>
      <c r="E312" s="299">
        <v>88.85105</v>
      </c>
      <c r="F312" s="299">
        <v>-15.27112</v>
      </c>
    </row>
    <row r="313" spans="1:6" ht="12">
      <c r="A313" s="280" t="s">
        <v>171</v>
      </c>
      <c r="B313" s="280"/>
      <c r="C313" s="297">
        <v>-77.35927000000001</v>
      </c>
      <c r="D313" s="297">
        <v>172.70839</v>
      </c>
      <c r="E313" s="297">
        <v>992.35011</v>
      </c>
      <c r="F313" s="297">
        <v>122.48962</v>
      </c>
    </row>
    <row r="314" spans="1:6" ht="12">
      <c r="A314" s="281" t="s">
        <v>172</v>
      </c>
      <c r="B314" s="280"/>
      <c r="C314" s="297">
        <v>-2.01208</v>
      </c>
      <c r="D314" s="297">
        <v>0.52926</v>
      </c>
      <c r="E314" s="297">
        <v>-96.26028</v>
      </c>
      <c r="F314" s="297">
        <v>-14.733229999999999</v>
      </c>
    </row>
    <row r="315" spans="1:6" ht="12">
      <c r="A315" s="281" t="s">
        <v>173</v>
      </c>
      <c r="B315" s="280"/>
      <c r="C315" s="297">
        <v>0</v>
      </c>
      <c r="D315" s="297">
        <v>85.71253999999999</v>
      </c>
      <c r="E315" s="297">
        <v>337.11858</v>
      </c>
      <c r="F315" s="297">
        <v>64.4159</v>
      </c>
    </row>
    <row r="316" spans="1:6" ht="12">
      <c r="A316" s="280" t="s">
        <v>174</v>
      </c>
      <c r="B316" s="280"/>
      <c r="C316" s="297">
        <v>-20.95736</v>
      </c>
      <c r="D316" s="297">
        <v>-32.49273</v>
      </c>
      <c r="E316" s="297">
        <v>128.52096</v>
      </c>
      <c r="F316" s="297">
        <v>-2.27393</v>
      </c>
    </row>
    <row r="317" spans="1:6" ht="12">
      <c r="A317" s="279" t="s">
        <v>175</v>
      </c>
      <c r="B317" s="279"/>
      <c r="C317" s="315">
        <v>3.54966</v>
      </c>
      <c r="D317" s="315">
        <v>25.70875</v>
      </c>
      <c r="E317" s="315">
        <v>-565.13713</v>
      </c>
      <c r="F317" s="315">
        <v>-71.85166000000001</v>
      </c>
    </row>
    <row r="318" spans="1:6" ht="12">
      <c r="A318" s="280"/>
      <c r="B318" s="280"/>
      <c r="C318" s="297" t="s">
        <v>5</v>
      </c>
      <c r="D318" s="297" t="s">
        <v>5</v>
      </c>
      <c r="E318" s="297" t="s">
        <v>5</v>
      </c>
      <c r="F318" s="297" t="s">
        <v>5</v>
      </c>
    </row>
    <row r="319" spans="1:6" ht="12">
      <c r="A319" s="280" t="s">
        <v>176</v>
      </c>
      <c r="B319" s="280"/>
      <c r="C319" s="297">
        <v>-148.16325</v>
      </c>
      <c r="D319" s="297">
        <v>104.8427</v>
      </c>
      <c r="E319" s="297">
        <v>829.51245</v>
      </c>
      <c r="F319" s="297">
        <v>39.3542</v>
      </c>
    </row>
    <row r="320" spans="1:6" ht="12">
      <c r="A320" s="279" t="s">
        <v>177</v>
      </c>
      <c r="B320" s="279"/>
      <c r="C320" s="309">
        <v>3.61746</v>
      </c>
      <c r="D320" s="309">
        <v>0</v>
      </c>
      <c r="E320" s="309">
        <v>0</v>
      </c>
      <c r="F320" s="309">
        <v>2.39042</v>
      </c>
    </row>
    <row r="321" spans="1:6" ht="12">
      <c r="A321" s="280"/>
      <c r="B321" s="280"/>
      <c r="C321" s="297" t="s">
        <v>5</v>
      </c>
      <c r="D321" s="297" t="s">
        <v>5</v>
      </c>
      <c r="E321" s="297" t="s">
        <v>5</v>
      </c>
      <c r="F321" s="297" t="s">
        <v>5</v>
      </c>
    </row>
    <row r="322" spans="1:6" ht="12">
      <c r="A322" s="280" t="s">
        <v>179</v>
      </c>
      <c r="B322" s="280"/>
      <c r="C322" s="297">
        <v>-144.54579</v>
      </c>
      <c r="D322" s="297">
        <v>104.8427</v>
      </c>
      <c r="E322" s="297">
        <v>829.51245</v>
      </c>
      <c r="F322" s="297">
        <v>41.744620000000005</v>
      </c>
    </row>
    <row r="323" spans="1:6" ht="12">
      <c r="A323" s="279" t="s">
        <v>16</v>
      </c>
      <c r="B323" s="279"/>
      <c r="C323" s="309">
        <v>1.2152100000000001</v>
      </c>
      <c r="D323" s="309">
        <v>-13.796299999999999</v>
      </c>
      <c r="E323" s="309">
        <v>-255.97885</v>
      </c>
      <c r="F323" s="309">
        <v>-37.8639</v>
      </c>
    </row>
    <row r="324" spans="1:6" ht="12">
      <c r="A324" s="280"/>
      <c r="B324" s="280"/>
      <c r="C324" s="297" t="s">
        <v>5</v>
      </c>
      <c r="D324" s="297" t="s">
        <v>5</v>
      </c>
      <c r="E324" s="297" t="s">
        <v>5</v>
      </c>
      <c r="F324" s="297" t="s">
        <v>5</v>
      </c>
    </row>
    <row r="325" spans="1:6" ht="12">
      <c r="A325" s="279" t="s">
        <v>180</v>
      </c>
      <c r="B325" s="279"/>
      <c r="C325" s="309">
        <v>-143.33058</v>
      </c>
      <c r="D325" s="309">
        <v>91.04639999999999</v>
      </c>
      <c r="E325" s="309">
        <v>573.5336</v>
      </c>
      <c r="F325" s="309">
        <v>3.8807300000000002</v>
      </c>
    </row>
    <row r="326" spans="1:6" ht="12">
      <c r="A326" s="280"/>
      <c r="B326" s="280"/>
      <c r="C326" s="297" t="s">
        <v>5</v>
      </c>
      <c r="D326" s="297" t="s">
        <v>5</v>
      </c>
      <c r="E326" s="297" t="s">
        <v>5</v>
      </c>
      <c r="F326" s="297" t="s">
        <v>5</v>
      </c>
    </row>
    <row r="327" spans="1:6" ht="12">
      <c r="A327" s="280" t="s">
        <v>181</v>
      </c>
      <c r="B327" s="280"/>
      <c r="C327" s="297" t="s">
        <v>5</v>
      </c>
      <c r="D327" s="297" t="s">
        <v>5</v>
      </c>
      <c r="E327" s="297" t="s">
        <v>5</v>
      </c>
      <c r="F327" s="297" t="s">
        <v>5</v>
      </c>
    </row>
    <row r="328" spans="1:6" ht="12">
      <c r="A328" s="280" t="s">
        <v>182</v>
      </c>
      <c r="B328" s="280"/>
      <c r="C328" s="314">
        <v>-1.13053</v>
      </c>
      <c r="D328" s="314">
        <v>-69.33100999999999</v>
      </c>
      <c r="E328" s="314">
        <v>1462.7948000000001</v>
      </c>
      <c r="F328" s="314">
        <v>190.7502</v>
      </c>
    </row>
    <row r="329" spans="1:6" ht="12">
      <c r="A329" s="280" t="s">
        <v>183</v>
      </c>
      <c r="B329" s="280"/>
      <c r="C329" s="297">
        <v>23.12317</v>
      </c>
      <c r="D329" s="297">
        <v>160.65685000000002</v>
      </c>
      <c r="E329" s="297">
        <v>1654.06991</v>
      </c>
      <c r="F329" s="297">
        <v>279.35585</v>
      </c>
    </row>
    <row r="330" spans="1:6" ht="12">
      <c r="A330" s="280" t="s">
        <v>187</v>
      </c>
      <c r="B330" s="280"/>
      <c r="C330" s="297">
        <v>5.67826</v>
      </c>
      <c r="D330" s="297">
        <v>-5.13363</v>
      </c>
      <c r="E330" s="297">
        <v>0</v>
      </c>
      <c r="F330" s="297">
        <v>2.73132</v>
      </c>
    </row>
    <row r="331" spans="1:6" ht="12">
      <c r="A331" s="281" t="s">
        <v>188</v>
      </c>
      <c r="B331" s="280"/>
      <c r="C331" s="297">
        <v>1.2039000000000002</v>
      </c>
      <c r="D331" s="297">
        <v>-23.680970000000002</v>
      </c>
      <c r="E331" s="297">
        <v>0</v>
      </c>
      <c r="F331" s="297">
        <v>-3.91369</v>
      </c>
    </row>
    <row r="332" spans="1:6" ht="12">
      <c r="A332" s="280" t="s">
        <v>189</v>
      </c>
      <c r="B332" s="280"/>
      <c r="C332" s="297">
        <v>77.86695</v>
      </c>
      <c r="D332" s="297">
        <v>437.96148999999997</v>
      </c>
      <c r="E332" s="297">
        <v>2867.8623900000002</v>
      </c>
      <c r="F332" s="297">
        <v>541.0160999999999</v>
      </c>
    </row>
    <row r="333" spans="1:6" ht="12">
      <c r="A333" s="279" t="s">
        <v>190</v>
      </c>
      <c r="B333" s="279"/>
      <c r="C333" s="309">
        <v>12.39125</v>
      </c>
      <c r="D333" s="309">
        <v>17.376549999999998</v>
      </c>
      <c r="E333" s="309">
        <v>19.40723</v>
      </c>
      <c r="F333" s="309">
        <v>14.367239999999999</v>
      </c>
    </row>
    <row r="334" spans="1:6" ht="12">
      <c r="A334" s="280"/>
      <c r="B334" s="280"/>
      <c r="C334" s="297" t="s">
        <v>5</v>
      </c>
      <c r="D334" s="297" t="s">
        <v>5</v>
      </c>
      <c r="E334" s="297" t="s">
        <v>5</v>
      </c>
      <c r="F334" s="297" t="s">
        <v>5</v>
      </c>
    </row>
    <row r="335" spans="1:6" ht="12">
      <c r="A335" s="280" t="s">
        <v>17</v>
      </c>
      <c r="B335" s="280"/>
      <c r="C335" s="297">
        <v>72.88667</v>
      </c>
      <c r="D335" s="297">
        <v>196.53557999999998</v>
      </c>
      <c r="E335" s="297">
        <v>2695.99451</v>
      </c>
      <c r="F335" s="297">
        <v>465.59532</v>
      </c>
    </row>
    <row r="336" spans="1:6" ht="12">
      <c r="A336" s="280"/>
      <c r="B336" s="280"/>
      <c r="C336" s="297" t="s">
        <v>5</v>
      </c>
      <c r="D336" s="297" t="s">
        <v>5</v>
      </c>
      <c r="E336" s="297" t="s">
        <v>5</v>
      </c>
      <c r="F336" s="297" t="s">
        <v>5</v>
      </c>
    </row>
    <row r="337" spans="1:6" ht="12">
      <c r="A337" s="279" t="s">
        <v>191</v>
      </c>
      <c r="B337" s="279"/>
      <c r="C337" s="309">
        <v>-70.44391999999999</v>
      </c>
      <c r="D337" s="309">
        <v>287.58198</v>
      </c>
      <c r="E337" s="309">
        <v>3269.52812</v>
      </c>
      <c r="F337" s="309">
        <v>469.47603999999995</v>
      </c>
    </row>
    <row r="338" spans="1:6" ht="12">
      <c r="A338" s="280"/>
      <c r="B338" s="280"/>
      <c r="C338" s="289"/>
      <c r="D338" s="289"/>
      <c r="E338" s="289"/>
      <c r="F338" s="289"/>
    </row>
    <row r="339" spans="1:6" ht="12.75">
      <c r="A339" s="284"/>
      <c r="B339" s="174"/>
      <c r="C339" s="284"/>
      <c r="D339" s="284"/>
      <c r="E339" s="284"/>
      <c r="F339" s="284"/>
    </row>
    <row r="340" spans="1:6" ht="14.25">
      <c r="A340" s="274" t="s">
        <v>157</v>
      </c>
      <c r="B340" s="275" t="s">
        <v>193</v>
      </c>
      <c r="C340" s="292"/>
      <c r="D340" s="292"/>
      <c r="E340" s="292"/>
      <c r="F340" s="292"/>
    </row>
    <row r="341" spans="1:6" ht="12.75">
      <c r="A341" s="286"/>
      <c r="B341" s="277"/>
      <c r="C341" s="299"/>
      <c r="D341" s="299"/>
      <c r="E341" s="299"/>
      <c r="F341" s="299"/>
    </row>
    <row r="342" spans="1:6" ht="12.75">
      <c r="A342" s="284"/>
      <c r="B342" s="174"/>
      <c r="C342" s="464" t="s">
        <v>4</v>
      </c>
      <c r="D342" s="464"/>
      <c r="E342" s="464"/>
      <c r="F342" s="464"/>
    </row>
    <row r="343" spans="1:6" ht="12.75">
      <c r="A343" s="284"/>
      <c r="B343" s="174" t="s">
        <v>5</v>
      </c>
      <c r="C343" s="301" t="s">
        <v>6</v>
      </c>
      <c r="D343" s="301" t="s">
        <v>353</v>
      </c>
      <c r="E343" s="302" t="s">
        <v>354</v>
      </c>
      <c r="F343" s="301" t="s">
        <v>5</v>
      </c>
    </row>
    <row r="344" spans="1:6" ht="12.75">
      <c r="A344" s="320"/>
      <c r="B344" s="278"/>
      <c r="C344" s="303" t="s">
        <v>355</v>
      </c>
      <c r="D344" s="303" t="s">
        <v>356</v>
      </c>
      <c r="E344" s="304" t="s">
        <v>8</v>
      </c>
      <c r="F344" s="304" t="s">
        <v>9</v>
      </c>
    </row>
    <row r="345" spans="1:6" ht="12">
      <c r="A345" s="280"/>
      <c r="B345" s="280"/>
      <c r="C345" s="288"/>
      <c r="D345" s="288"/>
      <c r="E345" s="288"/>
      <c r="F345" s="288"/>
    </row>
    <row r="346" spans="1:6" ht="12">
      <c r="A346" s="280"/>
      <c r="B346" s="280"/>
      <c r="C346" s="464" t="s">
        <v>56</v>
      </c>
      <c r="D346" s="464"/>
      <c r="E346" s="464"/>
      <c r="F346" s="464"/>
    </row>
    <row r="347" spans="1:6" ht="12">
      <c r="A347" s="280" t="s">
        <v>57</v>
      </c>
      <c r="B347" s="280"/>
      <c r="C347" s="288"/>
      <c r="D347" s="288"/>
      <c r="E347" s="288"/>
      <c r="F347" s="288"/>
    </row>
    <row r="348" spans="1:6" ht="12">
      <c r="A348" s="280" t="s">
        <v>346</v>
      </c>
      <c r="B348" s="280"/>
      <c r="C348" s="297">
        <v>1892.00632</v>
      </c>
      <c r="D348" s="297">
        <v>7378.00787</v>
      </c>
      <c r="E348" s="297">
        <v>22636.26643</v>
      </c>
      <c r="F348" s="297">
        <v>5894.15305</v>
      </c>
    </row>
    <row r="349" spans="1:6" ht="12">
      <c r="A349" s="280" t="s">
        <v>59</v>
      </c>
      <c r="B349" s="280"/>
      <c r="C349" s="297">
        <v>0</v>
      </c>
      <c r="D349" s="297">
        <v>0</v>
      </c>
      <c r="E349" s="297">
        <v>0</v>
      </c>
      <c r="F349" s="297">
        <v>0</v>
      </c>
    </row>
    <row r="350" spans="1:6" ht="12">
      <c r="A350" s="279" t="s">
        <v>60</v>
      </c>
      <c r="B350" s="279"/>
      <c r="C350" s="309">
        <v>0</v>
      </c>
      <c r="D350" s="309">
        <v>0</v>
      </c>
      <c r="E350" s="309">
        <v>0</v>
      </c>
      <c r="F350" s="309">
        <v>0</v>
      </c>
    </row>
    <row r="351" spans="1:6" ht="12">
      <c r="A351" s="281"/>
      <c r="B351" s="280"/>
      <c r="C351" s="297"/>
      <c r="D351" s="297"/>
      <c r="E351" s="297"/>
      <c r="F351" s="297"/>
    </row>
    <row r="352" spans="1:6" ht="12">
      <c r="A352" s="280" t="s">
        <v>61</v>
      </c>
      <c r="B352" s="280"/>
      <c r="C352" s="297">
        <v>1892.17399</v>
      </c>
      <c r="D352" s="297">
        <v>7378.00787</v>
      </c>
      <c r="E352" s="297">
        <v>22636.26643</v>
      </c>
      <c r="F352" s="297">
        <v>5894.263849999999</v>
      </c>
    </row>
    <row r="353" spans="1:6" ht="12">
      <c r="A353" s="280"/>
      <c r="B353" s="280"/>
      <c r="C353" s="297"/>
      <c r="D353" s="297"/>
      <c r="E353" s="297"/>
      <c r="F353" s="297"/>
    </row>
    <row r="354" spans="1:6" ht="12">
      <c r="A354" s="280" t="s">
        <v>374</v>
      </c>
      <c r="B354" s="280"/>
      <c r="C354" s="297">
        <v>0</v>
      </c>
      <c r="D354" s="297">
        <v>0</v>
      </c>
      <c r="E354" s="297">
        <v>0</v>
      </c>
      <c r="F354" s="297">
        <v>0</v>
      </c>
    </row>
    <row r="355" spans="1:6" ht="12">
      <c r="A355" s="280"/>
      <c r="B355" s="280"/>
      <c r="C355" s="297" t="s">
        <v>5</v>
      </c>
      <c r="D355" s="297" t="s">
        <v>5</v>
      </c>
      <c r="E355" s="297" t="s">
        <v>5</v>
      </c>
      <c r="F355" s="297" t="s">
        <v>5</v>
      </c>
    </row>
    <row r="356" spans="1:6" ht="12">
      <c r="A356" s="280" t="s">
        <v>62</v>
      </c>
      <c r="B356" s="280"/>
      <c r="C356" s="314">
        <v>164.02332</v>
      </c>
      <c r="D356" s="314">
        <v>871.0706899999999</v>
      </c>
      <c r="E356" s="314">
        <v>7202.97169</v>
      </c>
      <c r="F356" s="314">
        <v>1292.45426</v>
      </c>
    </row>
    <row r="357" spans="1:6" ht="12">
      <c r="A357" s="280" t="s">
        <v>63</v>
      </c>
      <c r="B357" s="280"/>
      <c r="C357" s="297">
        <v>46.63108999999999</v>
      </c>
      <c r="D357" s="297">
        <v>262.8782</v>
      </c>
      <c r="E357" s="297">
        <v>888.60973</v>
      </c>
      <c r="F357" s="297">
        <v>207.79528</v>
      </c>
    </row>
    <row r="358" spans="1:6" ht="12">
      <c r="A358" s="280" t="s">
        <v>64</v>
      </c>
      <c r="B358" s="280"/>
      <c r="C358" s="297">
        <v>176.33536</v>
      </c>
      <c r="D358" s="297">
        <v>1156.9909499999999</v>
      </c>
      <c r="E358" s="297">
        <v>5632.086480000001</v>
      </c>
      <c r="F358" s="297">
        <v>1136.99499</v>
      </c>
    </row>
    <row r="359" spans="1:6" ht="12">
      <c r="A359" s="279" t="s">
        <v>65</v>
      </c>
      <c r="B359" s="279"/>
      <c r="C359" s="309">
        <v>5.45923</v>
      </c>
      <c r="D359" s="309">
        <v>15.94628</v>
      </c>
      <c r="E359" s="309">
        <v>0</v>
      </c>
      <c r="F359" s="309">
        <v>6.778569999999999</v>
      </c>
    </row>
    <row r="360" spans="1:6" ht="12">
      <c r="A360" s="281"/>
      <c r="B360" s="280"/>
      <c r="C360" s="297"/>
      <c r="D360" s="297"/>
      <c r="E360" s="297"/>
      <c r="F360" s="297"/>
    </row>
    <row r="361" spans="1:6" ht="12">
      <c r="A361" s="280" t="s">
        <v>66</v>
      </c>
      <c r="B361" s="280"/>
      <c r="C361" s="297">
        <v>392.44899</v>
      </c>
      <c r="D361" s="297">
        <v>2307.17171</v>
      </c>
      <c r="E361" s="297">
        <v>13723.6679</v>
      </c>
      <c r="F361" s="297">
        <v>2644.07989</v>
      </c>
    </row>
    <row r="362" spans="1:6" ht="12">
      <c r="A362" s="280"/>
      <c r="B362" s="280"/>
      <c r="C362" s="297" t="s">
        <v>5</v>
      </c>
      <c r="D362" s="297" t="s">
        <v>5</v>
      </c>
      <c r="E362" s="297" t="s">
        <v>5</v>
      </c>
      <c r="F362" s="297" t="s">
        <v>5</v>
      </c>
    </row>
    <row r="363" spans="1:6" ht="12">
      <c r="A363" s="280" t="s">
        <v>67</v>
      </c>
      <c r="B363" s="280"/>
      <c r="C363" s="297">
        <v>2284.62298</v>
      </c>
      <c r="D363" s="297">
        <v>9685.17958</v>
      </c>
      <c r="E363" s="297">
        <v>36359.93433</v>
      </c>
      <c r="F363" s="297">
        <v>8538.34374</v>
      </c>
    </row>
    <row r="364" spans="1:6" ht="12">
      <c r="A364" s="280"/>
      <c r="B364" s="280"/>
      <c r="C364" s="297"/>
      <c r="D364" s="297"/>
      <c r="E364" s="297"/>
      <c r="F364" s="297"/>
    </row>
    <row r="365" spans="1:6" ht="12">
      <c r="A365" s="280" t="s">
        <v>195</v>
      </c>
      <c r="B365" s="280"/>
      <c r="C365" s="297">
        <v>780.55499</v>
      </c>
      <c r="D365" s="297">
        <v>720.94442</v>
      </c>
      <c r="E365" s="297">
        <v>363.9918</v>
      </c>
      <c r="F365" s="297">
        <v>710.2414200000001</v>
      </c>
    </row>
    <row r="366" spans="1:6" ht="12">
      <c r="A366" s="280" t="s">
        <v>196</v>
      </c>
      <c r="B366" s="280"/>
      <c r="C366" s="297">
        <v>235.10157</v>
      </c>
      <c r="D366" s="297">
        <v>403.35911</v>
      </c>
      <c r="E366" s="297">
        <v>793.9605899999999</v>
      </c>
      <c r="F366" s="297">
        <v>346.99025</v>
      </c>
    </row>
    <row r="367" spans="1:6" ht="12">
      <c r="A367" s="320" t="s">
        <v>197</v>
      </c>
      <c r="B367" s="279"/>
      <c r="C367" s="309">
        <v>60.447590000000005</v>
      </c>
      <c r="D367" s="309">
        <v>85.10469</v>
      </c>
      <c r="E367" s="309">
        <v>340.80682</v>
      </c>
      <c r="F367" s="309">
        <v>104.69578</v>
      </c>
    </row>
    <row r="368" spans="1:6" ht="12">
      <c r="A368" s="280"/>
      <c r="B368" s="280"/>
      <c r="C368" s="297" t="s">
        <v>5</v>
      </c>
      <c r="D368" s="297" t="s">
        <v>5</v>
      </c>
      <c r="E368" s="297" t="s">
        <v>5</v>
      </c>
      <c r="F368" s="297" t="s">
        <v>5</v>
      </c>
    </row>
    <row r="369" spans="1:6" ht="12">
      <c r="A369" s="280" t="s">
        <v>198</v>
      </c>
      <c r="B369" s="280"/>
      <c r="C369" s="297">
        <v>3360.72714</v>
      </c>
      <c r="D369" s="297">
        <v>10894.58781</v>
      </c>
      <c r="E369" s="297">
        <v>37858.69354</v>
      </c>
      <c r="F369" s="297">
        <v>9700.27119</v>
      </c>
    </row>
    <row r="370" spans="1:6" ht="12">
      <c r="A370" s="280"/>
      <c r="B370" s="280"/>
      <c r="C370" s="297" t="s">
        <v>5</v>
      </c>
      <c r="D370" s="297" t="s">
        <v>5</v>
      </c>
      <c r="E370" s="297" t="s">
        <v>5</v>
      </c>
      <c r="F370" s="297" t="s">
        <v>5</v>
      </c>
    </row>
    <row r="371" spans="1:6" ht="12">
      <c r="A371" s="280" t="s">
        <v>149</v>
      </c>
      <c r="B371" s="280"/>
      <c r="C371" s="297">
        <v>342.47022</v>
      </c>
      <c r="D371" s="297">
        <v>270.99003999999996</v>
      </c>
      <c r="E371" s="297">
        <v>2125.97587</v>
      </c>
      <c r="F371" s="297">
        <v>578.54775</v>
      </c>
    </row>
    <row r="372" spans="1:6" ht="12">
      <c r="A372" s="280" t="s">
        <v>150</v>
      </c>
      <c r="B372" s="280"/>
      <c r="C372" s="297">
        <v>216.15837</v>
      </c>
      <c r="D372" s="297">
        <v>209.08361</v>
      </c>
      <c r="E372" s="297">
        <v>508.19728999999995</v>
      </c>
      <c r="F372" s="297">
        <v>255.7354</v>
      </c>
    </row>
    <row r="373" spans="1:6" ht="12">
      <c r="A373" s="280" t="s">
        <v>151</v>
      </c>
      <c r="B373" s="280"/>
      <c r="C373" s="297">
        <v>167.88054</v>
      </c>
      <c r="D373" s="297">
        <v>790.48288</v>
      </c>
      <c r="E373" s="297">
        <v>4150.81027</v>
      </c>
      <c r="F373" s="297">
        <v>850.64549</v>
      </c>
    </row>
    <row r="374" spans="1:6" ht="12">
      <c r="A374" s="279" t="s">
        <v>152</v>
      </c>
      <c r="B374" s="279"/>
      <c r="C374" s="309">
        <v>37.289289999999994</v>
      </c>
      <c r="D374" s="309">
        <v>122.17099</v>
      </c>
      <c r="E374" s="309">
        <v>349.20926000000003</v>
      </c>
      <c r="F374" s="309">
        <v>97.94297</v>
      </c>
    </row>
    <row r="375" spans="1:6" ht="12">
      <c r="A375" s="280"/>
      <c r="B375" s="280"/>
      <c r="C375" s="297" t="s">
        <v>5</v>
      </c>
      <c r="D375" s="297" t="s">
        <v>5</v>
      </c>
      <c r="E375" s="297" t="s">
        <v>5</v>
      </c>
      <c r="F375" s="297" t="s">
        <v>5</v>
      </c>
    </row>
    <row r="376" spans="1:6" ht="12">
      <c r="A376" s="280" t="s">
        <v>154</v>
      </c>
      <c r="B376" s="280"/>
      <c r="C376" s="297">
        <v>763.7984200000001</v>
      </c>
      <c r="D376" s="297">
        <v>1392.72752</v>
      </c>
      <c r="E376" s="297">
        <v>7134.1927000000005</v>
      </c>
      <c r="F376" s="297">
        <v>1782.8716200000001</v>
      </c>
    </row>
    <row r="377" spans="1:6" ht="12">
      <c r="A377" s="280"/>
      <c r="B377" s="280"/>
      <c r="C377" s="297" t="s">
        <v>5</v>
      </c>
      <c r="D377" s="297" t="s">
        <v>5</v>
      </c>
      <c r="E377" s="297" t="s">
        <v>5</v>
      </c>
      <c r="F377" s="297" t="s">
        <v>5</v>
      </c>
    </row>
    <row r="378" spans="1:6" ht="12">
      <c r="A378" s="280" t="s">
        <v>199</v>
      </c>
      <c r="B378" s="280"/>
      <c r="C378" s="297">
        <v>4124.52556</v>
      </c>
      <c r="D378" s="297">
        <v>12287.31533</v>
      </c>
      <c r="E378" s="297">
        <v>44992.88625</v>
      </c>
      <c r="F378" s="297">
        <v>11483.142810000001</v>
      </c>
    </row>
    <row r="379" spans="1:6" ht="12.75">
      <c r="A379" s="284"/>
      <c r="B379" s="174"/>
      <c r="C379" s="297"/>
      <c r="D379" s="297"/>
      <c r="E379" s="297"/>
      <c r="F379" s="297"/>
    </row>
    <row r="380" spans="1:6" ht="12">
      <c r="A380" s="280" t="s">
        <v>68</v>
      </c>
      <c r="B380" s="280"/>
      <c r="C380" s="297" t="s">
        <v>5</v>
      </c>
      <c r="D380" s="297" t="s">
        <v>5</v>
      </c>
      <c r="E380" s="297" t="s">
        <v>5</v>
      </c>
      <c r="F380" s="297" t="s">
        <v>5</v>
      </c>
    </row>
    <row r="381" spans="1:6" ht="12">
      <c r="A381" s="280" t="s">
        <v>58</v>
      </c>
      <c r="B381" s="280"/>
      <c r="C381" s="297">
        <v>1927.64696</v>
      </c>
      <c r="D381" s="297">
        <v>7285.6016</v>
      </c>
      <c r="E381" s="297">
        <v>23436.69311</v>
      </c>
      <c r="F381" s="297">
        <v>6011.65801</v>
      </c>
    </row>
    <row r="382" spans="1:6" ht="12">
      <c r="A382" s="280" t="s">
        <v>59</v>
      </c>
      <c r="B382" s="280"/>
      <c r="C382" s="297">
        <v>0</v>
      </c>
      <c r="D382" s="297">
        <v>0</v>
      </c>
      <c r="E382" s="297">
        <v>0</v>
      </c>
      <c r="F382" s="297">
        <v>0</v>
      </c>
    </row>
    <row r="383" spans="1:6" ht="12">
      <c r="A383" s="279" t="s">
        <v>60</v>
      </c>
      <c r="B383" s="279"/>
      <c r="C383" s="309">
        <v>0</v>
      </c>
      <c r="D383" s="309">
        <v>0</v>
      </c>
      <c r="E383" s="309">
        <v>0</v>
      </c>
      <c r="F383" s="309">
        <v>0</v>
      </c>
    </row>
    <row r="384" spans="1:6" ht="12">
      <c r="A384" s="281"/>
      <c r="B384" s="280"/>
      <c r="C384" s="297"/>
      <c r="D384" s="297"/>
      <c r="E384" s="297"/>
      <c r="F384" s="297"/>
    </row>
    <row r="385" spans="1:6" ht="12">
      <c r="A385" s="280" t="s">
        <v>61</v>
      </c>
      <c r="B385" s="280"/>
      <c r="C385" s="297">
        <v>1927.8146299999999</v>
      </c>
      <c r="D385" s="297">
        <v>7285.6016</v>
      </c>
      <c r="E385" s="297">
        <v>23436.69311</v>
      </c>
      <c r="F385" s="297">
        <v>6011.76881</v>
      </c>
    </row>
    <row r="386" spans="1:6" ht="12">
      <c r="A386" s="280"/>
      <c r="B386" s="280"/>
      <c r="C386" s="297" t="s">
        <v>5</v>
      </c>
      <c r="D386" s="297" t="s">
        <v>5</v>
      </c>
      <c r="E386" s="297" t="s">
        <v>5</v>
      </c>
      <c r="F386" s="297" t="s">
        <v>5</v>
      </c>
    </row>
    <row r="387" spans="1:6" ht="12">
      <c r="A387" s="280" t="s">
        <v>375</v>
      </c>
      <c r="B387" s="280"/>
      <c r="C387" s="297">
        <v>2.86248</v>
      </c>
      <c r="D387" s="297">
        <v>2.21227</v>
      </c>
      <c r="E387" s="297">
        <v>3.91957</v>
      </c>
      <c r="F387" s="297">
        <v>2.88153</v>
      </c>
    </row>
    <row r="388" spans="1:6" ht="12">
      <c r="A388" s="280"/>
      <c r="B388" s="280"/>
      <c r="C388" s="297"/>
      <c r="D388" s="297"/>
      <c r="E388" s="297"/>
      <c r="F388" s="297"/>
    </row>
    <row r="389" spans="1:6" ht="12">
      <c r="A389" s="280" t="s">
        <v>62</v>
      </c>
      <c r="B389" s="280"/>
      <c r="C389" s="314">
        <v>148.03983</v>
      </c>
      <c r="D389" s="314">
        <v>782.67241</v>
      </c>
      <c r="E389" s="314">
        <v>6848.14941</v>
      </c>
      <c r="F389" s="314">
        <v>1214.51855</v>
      </c>
    </row>
    <row r="390" spans="1:6" ht="12">
      <c r="A390" s="280" t="s">
        <v>63</v>
      </c>
      <c r="B390" s="280"/>
      <c r="C390" s="297">
        <v>44.752089999999995</v>
      </c>
      <c r="D390" s="297">
        <v>248.50798</v>
      </c>
      <c r="E390" s="297">
        <v>962.5949</v>
      </c>
      <c r="F390" s="297">
        <v>214.07882</v>
      </c>
    </row>
    <row r="391" spans="1:6" ht="12">
      <c r="A391" s="280" t="s">
        <v>64</v>
      </c>
      <c r="B391" s="280"/>
      <c r="C391" s="297">
        <v>145.58032</v>
      </c>
      <c r="D391" s="297">
        <v>1137.34958</v>
      </c>
      <c r="E391" s="297">
        <v>6788.3097099999995</v>
      </c>
      <c r="F391" s="297">
        <v>1275.02725</v>
      </c>
    </row>
    <row r="392" spans="1:6" ht="12">
      <c r="A392" s="279" t="s">
        <v>65</v>
      </c>
      <c r="B392" s="279"/>
      <c r="C392" s="309">
        <v>7.61054</v>
      </c>
      <c r="D392" s="309">
        <v>15.266879999999999</v>
      </c>
      <c r="E392" s="309">
        <v>0</v>
      </c>
      <c r="F392" s="309">
        <v>8.06505</v>
      </c>
    </row>
    <row r="393" spans="1:6" ht="12">
      <c r="A393" s="281"/>
      <c r="B393" s="280"/>
      <c r="C393" s="297"/>
      <c r="D393" s="297"/>
      <c r="E393" s="297"/>
      <c r="F393" s="297"/>
    </row>
    <row r="394" spans="1:6" ht="12">
      <c r="A394" s="280" t="s">
        <v>66</v>
      </c>
      <c r="B394" s="280"/>
      <c r="C394" s="297">
        <v>348.84525</v>
      </c>
      <c r="D394" s="297">
        <v>2186.00912</v>
      </c>
      <c r="E394" s="297">
        <v>14602.97358</v>
      </c>
      <c r="F394" s="297">
        <v>2714.5712000000003</v>
      </c>
    </row>
    <row r="395" spans="1:6" ht="12">
      <c r="A395" s="280"/>
      <c r="B395" s="280"/>
      <c r="C395" s="297" t="s">
        <v>5</v>
      </c>
      <c r="D395" s="297" t="s">
        <v>5</v>
      </c>
      <c r="E395" s="297" t="s">
        <v>5</v>
      </c>
      <c r="F395" s="297" t="s">
        <v>5</v>
      </c>
    </row>
    <row r="396" spans="1:6" ht="12">
      <c r="A396" s="281" t="s">
        <v>67</v>
      </c>
      <c r="B396" s="281"/>
      <c r="C396" s="299">
        <v>2276.6598799999997</v>
      </c>
      <c r="D396" s="299">
        <v>9471.61072</v>
      </c>
      <c r="E396" s="299">
        <v>38039.66669</v>
      </c>
      <c r="F396" s="299">
        <v>8726.34</v>
      </c>
    </row>
    <row r="397" spans="1:6" ht="12">
      <c r="A397" s="281"/>
      <c r="B397" s="281"/>
      <c r="C397" s="299"/>
      <c r="D397" s="299"/>
      <c r="E397" s="299"/>
      <c r="F397" s="299"/>
    </row>
    <row r="398" spans="1:6" ht="12">
      <c r="A398" s="280" t="s">
        <v>195</v>
      </c>
      <c r="B398" s="280"/>
      <c r="C398" s="297">
        <v>828.8849799999999</v>
      </c>
      <c r="D398" s="297">
        <v>821.68366</v>
      </c>
      <c r="E398" s="297">
        <v>414.49771999999996</v>
      </c>
      <c r="F398" s="297">
        <v>769.29896</v>
      </c>
    </row>
    <row r="399" spans="1:6" ht="12">
      <c r="A399" s="280" t="s">
        <v>196</v>
      </c>
      <c r="B399" s="280"/>
      <c r="C399" s="297">
        <v>279.08412</v>
      </c>
      <c r="D399" s="297">
        <v>502.81028000000003</v>
      </c>
      <c r="E399" s="297">
        <v>876.98009</v>
      </c>
      <c r="F399" s="297">
        <v>407.48172</v>
      </c>
    </row>
    <row r="400" spans="1:6" ht="12">
      <c r="A400" s="320" t="s">
        <v>197</v>
      </c>
      <c r="B400" s="279"/>
      <c r="C400" s="309">
        <v>64.55145</v>
      </c>
      <c r="D400" s="309">
        <v>99.83891</v>
      </c>
      <c r="E400" s="309">
        <v>373.07966</v>
      </c>
      <c r="F400" s="309">
        <v>114.86675</v>
      </c>
    </row>
    <row r="401" spans="1:6" ht="12">
      <c r="A401" s="280"/>
      <c r="B401" s="280"/>
      <c r="C401" s="297" t="s">
        <v>5</v>
      </c>
      <c r="D401" s="297" t="s">
        <v>5</v>
      </c>
      <c r="E401" s="297" t="s">
        <v>5</v>
      </c>
      <c r="F401" s="297" t="s">
        <v>5</v>
      </c>
    </row>
    <row r="402" spans="1:6" ht="12">
      <c r="A402" s="280" t="s">
        <v>198</v>
      </c>
      <c r="B402" s="280"/>
      <c r="C402" s="297">
        <v>3449.18042</v>
      </c>
      <c r="D402" s="297">
        <v>10895.94357</v>
      </c>
      <c r="E402" s="297">
        <v>39704.22416</v>
      </c>
      <c r="F402" s="297">
        <v>10017.987439999999</v>
      </c>
    </row>
    <row r="403" spans="1:6" ht="12">
      <c r="A403" s="280"/>
      <c r="B403" s="280"/>
      <c r="C403" s="297" t="s">
        <v>5</v>
      </c>
      <c r="D403" s="297" t="s">
        <v>5</v>
      </c>
      <c r="E403" s="297" t="s">
        <v>5</v>
      </c>
      <c r="F403" s="297" t="s">
        <v>5</v>
      </c>
    </row>
    <row r="404" spans="1:6" ht="12">
      <c r="A404" s="280" t="s">
        <v>149</v>
      </c>
      <c r="B404" s="280"/>
      <c r="C404" s="297">
        <v>352.43214</v>
      </c>
      <c r="D404" s="297">
        <v>218.95026000000001</v>
      </c>
      <c r="E404" s="297">
        <v>1389.42742</v>
      </c>
      <c r="F404" s="297">
        <v>471.41673</v>
      </c>
    </row>
    <row r="405" spans="1:6" ht="12">
      <c r="A405" s="280" t="s">
        <v>150</v>
      </c>
      <c r="B405" s="280"/>
      <c r="C405" s="297">
        <v>257.96441</v>
      </c>
      <c r="D405" s="297">
        <v>477.28152</v>
      </c>
      <c r="E405" s="297">
        <v>494.12390000000005</v>
      </c>
      <c r="F405" s="297">
        <v>334.72013</v>
      </c>
    </row>
    <row r="406" spans="1:6" ht="12">
      <c r="A406" s="280" t="s">
        <v>151</v>
      </c>
      <c r="B406" s="280"/>
      <c r="C406" s="297">
        <v>108.20642</v>
      </c>
      <c r="D406" s="297">
        <v>799.94648</v>
      </c>
      <c r="E406" s="297">
        <v>4008.4865600000003</v>
      </c>
      <c r="F406" s="297">
        <v>793.1214</v>
      </c>
    </row>
    <row r="407" spans="1:6" ht="12">
      <c r="A407" s="279" t="s">
        <v>152</v>
      </c>
      <c r="B407" s="279"/>
      <c r="C407" s="309">
        <v>29.103690000000004</v>
      </c>
      <c r="D407" s="309">
        <v>147.13482000000002</v>
      </c>
      <c r="E407" s="309">
        <v>464.65873</v>
      </c>
      <c r="F407" s="309">
        <v>113.70013</v>
      </c>
    </row>
    <row r="408" spans="1:6" ht="12">
      <c r="A408" s="280"/>
      <c r="B408" s="280"/>
      <c r="C408" s="297" t="s">
        <v>5</v>
      </c>
      <c r="D408" s="297" t="s">
        <v>5</v>
      </c>
      <c r="E408" s="297" t="s">
        <v>5</v>
      </c>
      <c r="F408" s="297" t="s">
        <v>5</v>
      </c>
    </row>
    <row r="409" spans="1:6" ht="12">
      <c r="A409" s="280" t="s">
        <v>154</v>
      </c>
      <c r="B409" s="280"/>
      <c r="C409" s="297">
        <v>747.70667</v>
      </c>
      <c r="D409" s="297">
        <v>1643.3130700000002</v>
      </c>
      <c r="E409" s="297">
        <v>6356.69661</v>
      </c>
      <c r="F409" s="297">
        <v>1712.9584</v>
      </c>
    </row>
    <row r="410" spans="1:6" ht="12">
      <c r="A410" s="280"/>
      <c r="B410" s="280"/>
      <c r="C410" s="297" t="s">
        <v>5</v>
      </c>
      <c r="D410" s="297" t="s">
        <v>5</v>
      </c>
      <c r="E410" s="297" t="s">
        <v>5</v>
      </c>
      <c r="F410" s="297" t="s">
        <v>5</v>
      </c>
    </row>
    <row r="411" spans="1:6" ht="12">
      <c r="A411" s="320" t="s">
        <v>199</v>
      </c>
      <c r="B411" s="279"/>
      <c r="C411" s="309">
        <v>4196.88709</v>
      </c>
      <c r="D411" s="309">
        <v>12539.256640000001</v>
      </c>
      <c r="E411" s="309">
        <v>46060.920770000004</v>
      </c>
      <c r="F411" s="309">
        <v>11730.94584</v>
      </c>
    </row>
    <row r="412" spans="1:6" ht="12.75">
      <c r="A412" s="283" t="s">
        <v>347</v>
      </c>
      <c r="B412" s="174"/>
      <c r="C412" s="284"/>
      <c r="D412" s="284"/>
      <c r="E412" s="284"/>
      <c r="F412" s="284"/>
    </row>
    <row r="413" spans="1:6" ht="12.75">
      <c r="A413" s="284"/>
      <c r="B413" s="174"/>
      <c r="C413" s="284"/>
      <c r="D413" s="284"/>
      <c r="E413" s="284"/>
      <c r="F413" s="284"/>
    </row>
    <row r="414" spans="1:6" ht="12.75">
      <c r="A414" s="284"/>
      <c r="B414" s="174"/>
      <c r="C414" s="284"/>
      <c r="D414" s="284"/>
      <c r="E414" s="284"/>
      <c r="F414" s="284"/>
    </row>
    <row r="415" spans="1:6" ht="14.25">
      <c r="A415" s="274" t="s">
        <v>162</v>
      </c>
      <c r="B415" s="275" t="s">
        <v>201</v>
      </c>
      <c r="C415" s="311"/>
      <c r="D415" s="311"/>
      <c r="E415" s="311"/>
      <c r="F415" s="311"/>
    </row>
    <row r="416" spans="1:6" ht="12.75">
      <c r="A416" s="286"/>
      <c r="B416" s="277"/>
      <c r="C416" s="299"/>
      <c r="D416" s="299"/>
      <c r="E416" s="299"/>
      <c r="F416" s="299"/>
    </row>
    <row r="417" spans="1:6" ht="12.75">
      <c r="A417" s="284"/>
      <c r="B417" s="174"/>
      <c r="C417" s="464" t="s">
        <v>4</v>
      </c>
      <c r="D417" s="464"/>
      <c r="E417" s="464"/>
      <c r="F417" s="464"/>
    </row>
    <row r="418" spans="1:6" ht="12.75">
      <c r="A418" s="284"/>
      <c r="B418" s="174" t="s">
        <v>5</v>
      </c>
      <c r="C418" s="301" t="s">
        <v>6</v>
      </c>
      <c r="D418" s="301" t="s">
        <v>353</v>
      </c>
      <c r="E418" s="302" t="s">
        <v>354</v>
      </c>
      <c r="F418" s="301" t="s">
        <v>5</v>
      </c>
    </row>
    <row r="419" spans="1:6" ht="12.75">
      <c r="A419" s="320"/>
      <c r="B419" s="278"/>
      <c r="C419" s="303" t="s">
        <v>355</v>
      </c>
      <c r="D419" s="303" t="s">
        <v>356</v>
      </c>
      <c r="E419" s="304" t="s">
        <v>8</v>
      </c>
      <c r="F419" s="304" t="s">
        <v>9</v>
      </c>
    </row>
    <row r="420" spans="1:6" ht="12">
      <c r="A420" s="280"/>
      <c r="B420" s="280"/>
      <c r="C420" s="289"/>
      <c r="D420" s="289"/>
      <c r="E420" s="289"/>
      <c r="F420" s="289"/>
    </row>
    <row r="421" spans="1:6" ht="12">
      <c r="A421" s="280"/>
      <c r="B421" s="280"/>
      <c r="C421" s="310" t="s">
        <v>359</v>
      </c>
      <c r="D421" s="312"/>
      <c r="E421" s="312"/>
      <c r="F421" s="312"/>
    </row>
    <row r="422" spans="1:6" ht="12">
      <c r="A422" s="280" t="s">
        <v>57</v>
      </c>
      <c r="B422" s="280"/>
      <c r="C422" s="316"/>
      <c r="D422" s="289"/>
      <c r="E422" s="289"/>
      <c r="F422" s="289"/>
    </row>
    <row r="423" spans="1:6" ht="12">
      <c r="A423" s="280" t="s">
        <v>165</v>
      </c>
      <c r="B423" s="280"/>
      <c r="C423" s="297">
        <v>5.090859999999999</v>
      </c>
      <c r="D423" s="297">
        <v>0</v>
      </c>
      <c r="E423" s="297">
        <v>0</v>
      </c>
      <c r="F423" s="297">
        <v>3.42828</v>
      </c>
    </row>
    <row r="424" spans="1:6" ht="12">
      <c r="A424" s="280" t="s">
        <v>313</v>
      </c>
      <c r="B424" s="280"/>
      <c r="C424" s="297">
        <v>15.948799999999999</v>
      </c>
      <c r="D424" s="297">
        <v>27.2937</v>
      </c>
      <c r="E424" s="297">
        <v>14.19806</v>
      </c>
      <c r="F424" s="297">
        <v>17.959169999999997</v>
      </c>
    </row>
    <row r="425" spans="1:6" ht="12">
      <c r="A425" s="280" t="s">
        <v>167</v>
      </c>
      <c r="B425" s="280"/>
      <c r="C425" s="297">
        <v>0</v>
      </c>
      <c r="D425" s="297">
        <v>0</v>
      </c>
      <c r="E425" s="297">
        <v>59.73216</v>
      </c>
      <c r="F425" s="297">
        <v>8.382639999999999</v>
      </c>
    </row>
    <row r="426" spans="1:6" ht="12">
      <c r="A426" s="280" t="s">
        <v>373</v>
      </c>
      <c r="B426" s="280"/>
      <c r="C426" s="297">
        <v>91.57035</v>
      </c>
      <c r="D426" s="297">
        <v>163.99035999999998</v>
      </c>
      <c r="E426" s="297">
        <v>373.8302</v>
      </c>
      <c r="F426" s="297">
        <v>145.58347</v>
      </c>
    </row>
    <row r="427" spans="1:6" ht="12">
      <c r="A427" s="280" t="s">
        <v>169</v>
      </c>
      <c r="B427" s="280"/>
      <c r="C427" s="299">
        <v>871.97191</v>
      </c>
      <c r="D427" s="299">
        <v>3329.2132600000004</v>
      </c>
      <c r="E427" s="299">
        <v>14421.17935</v>
      </c>
      <c r="F427" s="299">
        <v>3262.08085</v>
      </c>
    </row>
    <row r="428" spans="1:6" ht="12">
      <c r="A428" s="280" t="s">
        <v>171</v>
      </c>
      <c r="B428" s="280"/>
      <c r="C428" s="297">
        <v>397.09606</v>
      </c>
      <c r="D428" s="297">
        <v>966.33732</v>
      </c>
      <c r="E428" s="297">
        <v>4426.24009</v>
      </c>
      <c r="F428" s="297">
        <v>1075.73512</v>
      </c>
    </row>
    <row r="429" spans="1:6" ht="12">
      <c r="A429" s="281" t="s">
        <v>172</v>
      </c>
      <c r="B429" s="280"/>
      <c r="C429" s="297">
        <v>8.36624</v>
      </c>
      <c r="D429" s="297">
        <v>6.54066</v>
      </c>
      <c r="E429" s="297">
        <v>96.26028</v>
      </c>
      <c r="F429" s="297">
        <v>20.338009999999997</v>
      </c>
    </row>
    <row r="430" spans="1:6" ht="12">
      <c r="A430" s="281" t="s">
        <v>173</v>
      </c>
      <c r="B430" s="280"/>
      <c r="C430" s="297">
        <v>36.67531</v>
      </c>
      <c r="D430" s="297">
        <v>641.7713</v>
      </c>
      <c r="E430" s="297">
        <v>347.64732</v>
      </c>
      <c r="F430" s="297">
        <v>200.64663000000002</v>
      </c>
    </row>
    <row r="431" spans="1:6" ht="12">
      <c r="A431" s="280" t="s">
        <v>174</v>
      </c>
      <c r="B431" s="280"/>
      <c r="C431" s="297">
        <v>172.72981</v>
      </c>
      <c r="D431" s="297">
        <v>655.27551</v>
      </c>
      <c r="E431" s="297">
        <v>2944.9462799999997</v>
      </c>
      <c r="F431" s="297">
        <v>657.73475</v>
      </c>
    </row>
    <row r="432" spans="1:6" ht="12">
      <c r="A432" s="279" t="s">
        <v>175</v>
      </c>
      <c r="B432" s="279"/>
      <c r="C432" s="315">
        <v>53.692</v>
      </c>
      <c r="D432" s="315">
        <v>342.31756999999993</v>
      </c>
      <c r="E432" s="315">
        <v>3039.46385</v>
      </c>
      <c r="F432" s="315">
        <v>530.1034299999999</v>
      </c>
    </row>
    <row r="433" spans="1:6" ht="12">
      <c r="A433" s="281"/>
      <c r="B433" s="281"/>
      <c r="C433" s="152"/>
      <c r="D433" s="152"/>
      <c r="E433" s="152"/>
      <c r="F433" s="152"/>
    </row>
    <row r="434" spans="1:6" ht="12">
      <c r="A434" s="281" t="s">
        <v>376</v>
      </c>
      <c r="B434" s="281"/>
      <c r="C434" s="152">
        <v>1653.14135</v>
      </c>
      <c r="D434" s="152">
        <v>6133.062690000001</v>
      </c>
      <c r="E434" s="152">
        <v>25723.49758</v>
      </c>
      <c r="F434" s="152">
        <v>5921.99236</v>
      </c>
    </row>
    <row r="435" spans="1:6" ht="12">
      <c r="A435" s="279" t="s">
        <v>377</v>
      </c>
      <c r="B435" s="279"/>
      <c r="C435" s="315">
        <v>30.91976</v>
      </c>
      <c r="D435" s="315">
        <v>191.22384</v>
      </c>
      <c r="E435" s="315">
        <v>264.44812</v>
      </c>
      <c r="F435" s="315">
        <v>95.57081</v>
      </c>
    </row>
    <row r="436" spans="1:6" ht="12">
      <c r="A436" s="280"/>
      <c r="B436" s="280"/>
      <c r="C436" s="297" t="s">
        <v>5</v>
      </c>
      <c r="D436" s="297" t="s">
        <v>5</v>
      </c>
      <c r="E436" s="297" t="s">
        <v>5</v>
      </c>
      <c r="F436" s="297" t="s">
        <v>5</v>
      </c>
    </row>
    <row r="437" spans="1:6" ht="12">
      <c r="A437" s="280" t="s">
        <v>202</v>
      </c>
      <c r="B437" s="280"/>
      <c r="C437" s="297">
        <v>1684.06111</v>
      </c>
      <c r="D437" s="297">
        <v>6324.28653</v>
      </c>
      <c r="E437" s="297">
        <v>25987.9457</v>
      </c>
      <c r="F437" s="297">
        <v>6017.56317</v>
      </c>
    </row>
    <row r="438" spans="1:6" ht="12">
      <c r="A438" s="279" t="s">
        <v>203</v>
      </c>
      <c r="B438" s="279"/>
      <c r="C438" s="309">
        <v>79.29753</v>
      </c>
      <c r="D438" s="309">
        <v>645.05919</v>
      </c>
      <c r="E438" s="309">
        <v>7433.12526</v>
      </c>
      <c r="F438" s="309">
        <v>1223.82145</v>
      </c>
    </row>
    <row r="439" spans="1:6" ht="12">
      <c r="A439" s="280"/>
      <c r="B439" s="280"/>
      <c r="C439" s="297" t="s">
        <v>5</v>
      </c>
      <c r="D439" s="297" t="s">
        <v>5</v>
      </c>
      <c r="E439" s="297" t="s">
        <v>5</v>
      </c>
      <c r="F439" s="297" t="s">
        <v>5</v>
      </c>
    </row>
    <row r="440" spans="1:6" ht="12">
      <c r="A440" s="280" t="s">
        <v>204</v>
      </c>
      <c r="B440" s="280"/>
      <c r="C440" s="297">
        <v>1763.35864</v>
      </c>
      <c r="D440" s="297">
        <v>6969.345719999999</v>
      </c>
      <c r="E440" s="297">
        <v>33421.07096</v>
      </c>
      <c r="F440" s="297">
        <v>7241.38462</v>
      </c>
    </row>
    <row r="441" spans="1:6" ht="12">
      <c r="A441" s="279" t="s">
        <v>205</v>
      </c>
      <c r="B441" s="279"/>
      <c r="C441" s="309">
        <v>2361.16692</v>
      </c>
      <c r="D441" s="309">
        <v>5317.96961</v>
      </c>
      <c r="E441" s="309">
        <v>11571.815279999999</v>
      </c>
      <c r="F441" s="309">
        <v>4241.7581900000005</v>
      </c>
    </row>
    <row r="442" spans="1:6" ht="12">
      <c r="A442" s="280"/>
      <c r="B442" s="280"/>
      <c r="C442" s="297" t="s">
        <v>5</v>
      </c>
      <c r="D442" s="297" t="s">
        <v>5</v>
      </c>
      <c r="E442" s="297" t="s">
        <v>5</v>
      </c>
      <c r="F442" s="297" t="s">
        <v>5</v>
      </c>
    </row>
    <row r="443" spans="1:6" ht="12">
      <c r="A443" s="280" t="s">
        <v>206</v>
      </c>
      <c r="B443" s="280"/>
      <c r="C443" s="297">
        <v>4124.52556</v>
      </c>
      <c r="D443" s="297">
        <v>12287.31533</v>
      </c>
      <c r="E443" s="297">
        <v>44992.88625</v>
      </c>
      <c r="F443" s="297">
        <v>11483.142810000001</v>
      </c>
    </row>
    <row r="444" spans="1:6" ht="12">
      <c r="A444" s="280"/>
      <c r="B444" s="280"/>
      <c r="C444" s="297" t="s">
        <v>5</v>
      </c>
      <c r="D444" s="297" t="s">
        <v>5</v>
      </c>
      <c r="E444" s="297" t="s">
        <v>5</v>
      </c>
      <c r="F444" s="297" t="s">
        <v>5</v>
      </c>
    </row>
    <row r="445" spans="1:6" ht="12">
      <c r="A445" s="280" t="s">
        <v>19</v>
      </c>
      <c r="B445" s="280"/>
      <c r="C445" s="297" t="s">
        <v>5</v>
      </c>
      <c r="D445" s="297" t="s">
        <v>5</v>
      </c>
      <c r="E445" s="297" t="s">
        <v>5</v>
      </c>
      <c r="F445" s="297" t="s">
        <v>5</v>
      </c>
    </row>
    <row r="446" spans="1:6" ht="12">
      <c r="A446" s="280" t="s">
        <v>165</v>
      </c>
      <c r="B446" s="280"/>
      <c r="C446" s="297">
        <v>4.5880600000000005</v>
      </c>
      <c r="D446" s="297">
        <v>0</v>
      </c>
      <c r="E446" s="297">
        <v>0</v>
      </c>
      <c r="F446" s="297">
        <v>3.03179</v>
      </c>
    </row>
    <row r="447" spans="1:6" ht="12">
      <c r="A447" s="280" t="s">
        <v>313</v>
      </c>
      <c r="B447" s="280"/>
      <c r="C447" s="297">
        <v>14.71502</v>
      </c>
      <c r="D447" s="297">
        <v>24.98608</v>
      </c>
      <c r="E447" s="297">
        <v>12.67041</v>
      </c>
      <c r="F447" s="297">
        <v>16.470599999999997</v>
      </c>
    </row>
    <row r="448" spans="1:6" ht="12">
      <c r="A448" s="280" t="s">
        <v>167</v>
      </c>
      <c r="B448" s="280"/>
      <c r="C448" s="297">
        <v>0</v>
      </c>
      <c r="D448" s="297">
        <v>0</v>
      </c>
      <c r="E448" s="297">
        <v>56.594370000000005</v>
      </c>
      <c r="F448" s="297">
        <v>7.9423</v>
      </c>
    </row>
    <row r="449" spans="1:6" ht="12">
      <c r="A449" s="280" t="s">
        <v>373</v>
      </c>
      <c r="B449" s="280"/>
      <c r="C449" s="297">
        <v>89.61799</v>
      </c>
      <c r="D449" s="297">
        <v>0</v>
      </c>
      <c r="E449" s="297">
        <v>322.56478999999996</v>
      </c>
      <c r="F449" s="297">
        <v>104.48751</v>
      </c>
    </row>
    <row r="450" spans="1:6" ht="12">
      <c r="A450" s="280" t="s">
        <v>169</v>
      </c>
      <c r="B450" s="280"/>
      <c r="C450" s="299">
        <v>826.95886</v>
      </c>
      <c r="D450" s="299">
        <v>3345.59981</v>
      </c>
      <c r="E450" s="299">
        <v>14510.0304</v>
      </c>
      <c r="F450" s="299">
        <v>3248.06394</v>
      </c>
    </row>
    <row r="451" spans="1:6" ht="12">
      <c r="A451" s="280" t="s">
        <v>171</v>
      </c>
      <c r="B451" s="280"/>
      <c r="C451" s="297">
        <v>319.73679</v>
      </c>
      <c r="D451" s="297">
        <v>1139.0457099999999</v>
      </c>
      <c r="E451" s="297">
        <v>5418.590200000001</v>
      </c>
      <c r="F451" s="297">
        <v>1198.2247399999999</v>
      </c>
    </row>
    <row r="452" spans="1:6" ht="12">
      <c r="A452" s="281" t="s">
        <v>172</v>
      </c>
      <c r="B452" s="280"/>
      <c r="C452" s="297">
        <v>6.35416</v>
      </c>
      <c r="D452" s="297">
        <v>7.06992</v>
      </c>
      <c r="E452" s="297">
        <v>0</v>
      </c>
      <c r="F452" s="297">
        <v>5.60477</v>
      </c>
    </row>
    <row r="453" spans="1:6" ht="12">
      <c r="A453" s="281" t="s">
        <v>173</v>
      </c>
      <c r="B453" s="280"/>
      <c r="C453" s="297">
        <v>36.767129999999995</v>
      </c>
      <c r="D453" s="297">
        <v>727.48384</v>
      </c>
      <c r="E453" s="297">
        <v>684.7659</v>
      </c>
      <c r="F453" s="297">
        <v>265.06253000000004</v>
      </c>
    </row>
    <row r="454" spans="1:6" ht="12">
      <c r="A454" s="280" t="s">
        <v>174</v>
      </c>
      <c r="B454" s="280"/>
      <c r="C454" s="297">
        <v>151.77245000000002</v>
      </c>
      <c r="D454" s="297">
        <v>622.7827900000001</v>
      </c>
      <c r="E454" s="297">
        <v>3073.4672400000004</v>
      </c>
      <c r="F454" s="297">
        <v>655.4608199999999</v>
      </c>
    </row>
    <row r="455" spans="1:6" ht="12">
      <c r="A455" s="279" t="s">
        <v>175</v>
      </c>
      <c r="B455" s="279"/>
      <c r="C455" s="315">
        <v>57.241669999999985</v>
      </c>
      <c r="D455" s="315">
        <v>368.02630999999997</v>
      </c>
      <c r="E455" s="315">
        <v>2474.3267199999996</v>
      </c>
      <c r="F455" s="315">
        <v>458.25177000000014</v>
      </c>
    </row>
    <row r="456" spans="1:6" ht="12">
      <c r="A456" s="280"/>
      <c r="B456" s="280"/>
      <c r="C456" s="297" t="s">
        <v>5</v>
      </c>
      <c r="D456" s="297" t="s">
        <v>5</v>
      </c>
      <c r="E456" s="297" t="s">
        <v>5</v>
      </c>
      <c r="F456" s="297" t="s">
        <v>5</v>
      </c>
    </row>
    <row r="457" spans="1:6" ht="12">
      <c r="A457" s="281" t="s">
        <v>376</v>
      </c>
      <c r="B457" s="280"/>
      <c r="C457" s="297">
        <v>1507.75213</v>
      </c>
      <c r="D457" s="297">
        <v>6234.994460000001</v>
      </c>
      <c r="E457" s="297">
        <v>26553.010029999998</v>
      </c>
      <c r="F457" s="297">
        <v>5962.60078</v>
      </c>
    </row>
    <row r="458" spans="1:6" ht="12">
      <c r="A458" s="279" t="s">
        <v>377</v>
      </c>
      <c r="B458" s="279"/>
      <c r="C458" s="309">
        <v>15.150450000000001</v>
      </c>
      <c r="D458" s="309">
        <v>154.03126999999998</v>
      </c>
      <c r="E458" s="309">
        <v>169.79504999999997</v>
      </c>
      <c r="F458" s="309">
        <v>64.4709</v>
      </c>
    </row>
    <row r="459" spans="1:6" ht="12">
      <c r="A459" s="280"/>
      <c r="B459" s="280"/>
      <c r="C459" s="297"/>
      <c r="D459" s="297"/>
      <c r="E459" s="297"/>
      <c r="F459" s="297"/>
    </row>
    <row r="460" spans="1:6" ht="12">
      <c r="A460" s="280" t="s">
        <v>202</v>
      </c>
      <c r="B460" s="280"/>
      <c r="C460" s="297">
        <v>1522.9025800000002</v>
      </c>
      <c r="D460" s="297">
        <v>6389.02573</v>
      </c>
      <c r="E460" s="297">
        <v>26722.80508</v>
      </c>
      <c r="F460" s="297">
        <v>6027.07168</v>
      </c>
    </row>
    <row r="461" spans="1:6" ht="12">
      <c r="A461" s="279" t="s">
        <v>203</v>
      </c>
      <c r="B461" s="279"/>
      <c r="C461" s="309">
        <v>89.34711</v>
      </c>
      <c r="D461" s="309">
        <v>657.81167</v>
      </c>
      <c r="E461" s="309">
        <v>7339.54739</v>
      </c>
      <c r="F461" s="309">
        <v>1219.86575</v>
      </c>
    </row>
    <row r="462" spans="1:6" ht="12">
      <c r="A462" s="280"/>
      <c r="B462" s="280"/>
      <c r="C462" s="297" t="s">
        <v>5</v>
      </c>
      <c r="D462" s="297" t="s">
        <v>5</v>
      </c>
      <c r="E462" s="297" t="s">
        <v>5</v>
      </c>
      <c r="F462" s="297" t="s">
        <v>5</v>
      </c>
    </row>
    <row r="463" spans="1:6" ht="12">
      <c r="A463" s="280" t="s">
        <v>204</v>
      </c>
      <c r="B463" s="280"/>
      <c r="C463" s="297">
        <v>1612.2496899999999</v>
      </c>
      <c r="D463" s="297">
        <v>7046.8374</v>
      </c>
      <c r="E463" s="297">
        <v>34062.35247</v>
      </c>
      <c r="F463" s="297">
        <v>7246.93743</v>
      </c>
    </row>
    <row r="464" spans="1:6" ht="12">
      <c r="A464" s="279" t="s">
        <v>205</v>
      </c>
      <c r="B464" s="279"/>
      <c r="C464" s="309">
        <v>2584.63726</v>
      </c>
      <c r="D464" s="309">
        <v>5492.41921</v>
      </c>
      <c r="E464" s="309">
        <v>11998.568029999999</v>
      </c>
      <c r="F464" s="309">
        <v>4484.008269999999</v>
      </c>
    </row>
    <row r="465" spans="1:6" ht="12">
      <c r="A465" s="280"/>
      <c r="B465" s="280"/>
      <c r="C465" s="297" t="s">
        <v>5</v>
      </c>
      <c r="D465" s="297" t="s">
        <v>5</v>
      </c>
      <c r="E465" s="297" t="s">
        <v>5</v>
      </c>
      <c r="F465" s="297" t="s">
        <v>5</v>
      </c>
    </row>
    <row r="466" spans="1:6" ht="12">
      <c r="A466" s="280" t="s">
        <v>206</v>
      </c>
      <c r="B466" s="280"/>
      <c r="C466" s="297">
        <v>4196.88694</v>
      </c>
      <c r="D466" s="297">
        <v>12539.256609999999</v>
      </c>
      <c r="E466" s="297">
        <v>46060.9205</v>
      </c>
      <c r="F466" s="297">
        <v>11730.945699999998</v>
      </c>
    </row>
    <row r="467" spans="1:6" ht="12">
      <c r="A467" s="280"/>
      <c r="B467" s="280"/>
      <c r="C467" s="307" t="s">
        <v>5</v>
      </c>
      <c r="D467" s="307" t="s">
        <v>5</v>
      </c>
      <c r="E467" s="307" t="s">
        <v>5</v>
      </c>
      <c r="F467" s="307" t="s">
        <v>5</v>
      </c>
    </row>
    <row r="468" spans="1:6" ht="12">
      <c r="A468" s="279" t="s">
        <v>207</v>
      </c>
      <c r="B468" s="279"/>
      <c r="C468" s="308">
        <v>37.08</v>
      </c>
      <c r="D468" s="308">
        <v>53.77</v>
      </c>
      <c r="E468" s="308">
        <v>69.01</v>
      </c>
      <c r="F468" s="308">
        <v>57.34</v>
      </c>
    </row>
    <row r="469" spans="1:6" ht="12.75">
      <c r="A469" s="284"/>
      <c r="B469" s="174"/>
      <c r="C469" s="307"/>
      <c r="D469" s="307"/>
      <c r="E469" s="307"/>
      <c r="F469" s="307"/>
    </row>
    <row r="470" spans="1:6" ht="12.75">
      <c r="A470" s="284"/>
      <c r="B470" s="174"/>
      <c r="C470" s="307"/>
      <c r="D470" s="307"/>
      <c r="E470" s="307"/>
      <c r="F470" s="307"/>
    </row>
    <row r="471" spans="1:6" ht="14.25">
      <c r="A471" s="274" t="s">
        <v>192</v>
      </c>
      <c r="B471" s="275" t="s">
        <v>216</v>
      </c>
      <c r="C471" s="311"/>
      <c r="D471" s="311"/>
      <c r="E471" s="311"/>
      <c r="F471" s="311"/>
    </row>
    <row r="472" spans="1:6" ht="12.75">
      <c r="A472" s="286"/>
      <c r="B472" s="277"/>
      <c r="C472" s="299"/>
      <c r="D472" s="299"/>
      <c r="E472" s="299"/>
      <c r="F472" s="299"/>
    </row>
    <row r="473" spans="1:6" ht="12.75">
      <c r="A473" s="284"/>
      <c r="B473" s="174"/>
      <c r="C473" s="464" t="s">
        <v>4</v>
      </c>
      <c r="D473" s="464"/>
      <c r="E473" s="464"/>
      <c r="F473" s="464"/>
    </row>
    <row r="474" spans="1:6" ht="12.75">
      <c r="A474" s="284"/>
      <c r="B474" s="174" t="s">
        <v>5</v>
      </c>
      <c r="C474" s="301" t="s">
        <v>6</v>
      </c>
      <c r="D474" s="301" t="s">
        <v>353</v>
      </c>
      <c r="E474" s="302" t="s">
        <v>354</v>
      </c>
      <c r="F474" s="301" t="s">
        <v>5</v>
      </c>
    </row>
    <row r="475" spans="1:6" ht="12.75">
      <c r="A475" s="320"/>
      <c r="B475" s="278"/>
      <c r="C475" s="303" t="s">
        <v>355</v>
      </c>
      <c r="D475" s="303" t="s">
        <v>356</v>
      </c>
      <c r="E475" s="304" t="s">
        <v>8</v>
      </c>
      <c r="F475" s="304" t="s">
        <v>9</v>
      </c>
    </row>
    <row r="476" spans="1:6" ht="12">
      <c r="A476" s="280"/>
      <c r="B476" s="280"/>
      <c r="C476" s="289"/>
      <c r="D476" s="289"/>
      <c r="E476" s="289"/>
      <c r="F476" s="289"/>
    </row>
    <row r="477" spans="1:6" ht="12">
      <c r="A477" s="280"/>
      <c r="B477" s="280"/>
      <c r="C477" s="310" t="s">
        <v>359</v>
      </c>
      <c r="D477" s="317"/>
      <c r="E477" s="317"/>
      <c r="F477" s="317"/>
    </row>
    <row r="478" spans="1:6" ht="12.75">
      <c r="A478" s="284"/>
      <c r="B478" s="174"/>
      <c r="C478" s="307"/>
      <c r="D478" s="307"/>
      <c r="E478" s="307"/>
      <c r="F478" s="307"/>
    </row>
    <row r="479" spans="1:6" ht="12.75">
      <c r="A479" s="280" t="s">
        <v>137</v>
      </c>
      <c r="B479" s="174"/>
      <c r="C479" s="297">
        <v>174.61695</v>
      </c>
      <c r="D479" s="297">
        <v>517.18891</v>
      </c>
      <c r="E479" s="297">
        <v>3131.301</v>
      </c>
      <c r="F479" s="297">
        <v>657.67415</v>
      </c>
    </row>
    <row r="480" spans="1:6" ht="12">
      <c r="A480" s="280" t="s">
        <v>76</v>
      </c>
      <c r="B480" s="280"/>
      <c r="C480" s="297">
        <v>3.6873400000000003</v>
      </c>
      <c r="D480" s="297">
        <v>22.800819999999998</v>
      </c>
      <c r="E480" s="297">
        <v>275.62003000000004</v>
      </c>
      <c r="F480" s="297">
        <v>45.65055</v>
      </c>
    </row>
    <row r="481" spans="1:6" ht="12.75">
      <c r="A481" s="280" t="s">
        <v>217</v>
      </c>
      <c r="B481" s="276"/>
      <c r="C481" s="299">
        <v>425.97353999999996</v>
      </c>
      <c r="D481" s="299">
        <v>518.21899</v>
      </c>
      <c r="E481" s="299">
        <v>631.8377800000001</v>
      </c>
      <c r="F481" s="299">
        <v>473.20803</v>
      </c>
    </row>
    <row r="482" spans="1:6" ht="12.75">
      <c r="A482" s="280" t="s">
        <v>140</v>
      </c>
      <c r="B482" s="276"/>
      <c r="C482" s="299">
        <v>5.66234</v>
      </c>
      <c r="D482" s="299">
        <v>21.361819999999998</v>
      </c>
      <c r="E482" s="299">
        <v>505.10706</v>
      </c>
      <c r="F482" s="299">
        <v>78.87504</v>
      </c>
    </row>
    <row r="483" spans="1:6" ht="12">
      <c r="A483" s="281" t="s">
        <v>371</v>
      </c>
      <c r="B483" s="281"/>
      <c r="C483" s="299">
        <v>4.142510000000001</v>
      </c>
      <c r="D483" s="299">
        <v>22.84038</v>
      </c>
      <c r="E483" s="299">
        <v>322.82803</v>
      </c>
      <c r="F483" s="299">
        <v>52.584230000000005</v>
      </c>
    </row>
    <row r="484" spans="1:6" ht="12">
      <c r="A484" s="279" t="s">
        <v>372</v>
      </c>
      <c r="B484" s="279"/>
      <c r="C484" s="309">
        <v>1.7289400000000001</v>
      </c>
      <c r="D484" s="309">
        <v>3.3519699999999997</v>
      </c>
      <c r="E484" s="309">
        <v>7.22064</v>
      </c>
      <c r="F484" s="309">
        <v>2.82239</v>
      </c>
    </row>
    <row r="485" spans="1:6" ht="12.75">
      <c r="A485" s="284"/>
      <c r="B485" s="174"/>
      <c r="C485" s="297" t="s">
        <v>5</v>
      </c>
      <c r="D485" s="297" t="s">
        <v>5</v>
      </c>
      <c r="E485" s="297" t="s">
        <v>5</v>
      </c>
      <c r="F485" s="297" t="s">
        <v>5</v>
      </c>
    </row>
    <row r="486" spans="1:6" ht="12.75">
      <c r="A486" s="284" t="s">
        <v>218</v>
      </c>
      <c r="B486" s="174"/>
      <c r="C486" s="297">
        <v>-259.20303</v>
      </c>
      <c r="D486" s="297">
        <v>-25.78342</v>
      </c>
      <c r="E486" s="297">
        <v>1939.92753</v>
      </c>
      <c r="F486" s="297">
        <v>95.83501</v>
      </c>
    </row>
    <row r="487" spans="1:6" ht="12.75">
      <c r="A487" s="284"/>
      <c r="B487" s="174"/>
      <c r="C487" s="307"/>
      <c r="D487" s="307"/>
      <c r="E487" s="307"/>
      <c r="F487" s="307"/>
    </row>
    <row r="488" spans="1:6" ht="12.75">
      <c r="A488" s="284"/>
      <c r="B488" s="174"/>
      <c r="C488" s="317" t="s">
        <v>378</v>
      </c>
      <c r="D488" s="312"/>
      <c r="E488" s="312"/>
      <c r="F488" s="312"/>
    </row>
    <row r="489" spans="1:6" ht="12.75">
      <c r="A489" s="320" t="s">
        <v>314</v>
      </c>
      <c r="B489" s="278"/>
      <c r="C489" s="308">
        <v>-11.78</v>
      </c>
      <c r="D489" s="308">
        <v>-0.29</v>
      </c>
      <c r="E489" s="308">
        <v>7</v>
      </c>
      <c r="F489" s="308">
        <v>1.35</v>
      </c>
    </row>
    <row r="490" spans="1:6" ht="12.75">
      <c r="A490" s="284"/>
      <c r="B490" s="174"/>
      <c r="C490" s="307"/>
      <c r="D490" s="307"/>
      <c r="E490" s="307"/>
      <c r="F490" s="307"/>
    </row>
    <row r="491" spans="1:6" ht="12.75">
      <c r="A491" s="284"/>
      <c r="B491" s="174"/>
      <c r="C491" s="307"/>
      <c r="D491" s="307"/>
      <c r="E491" s="307"/>
      <c r="F491" s="307"/>
    </row>
    <row r="492" spans="1:6" ht="14.25">
      <c r="A492" s="274" t="s">
        <v>200</v>
      </c>
      <c r="B492" s="275" t="s">
        <v>222</v>
      </c>
      <c r="C492" s="311"/>
      <c r="D492" s="311"/>
      <c r="E492" s="311"/>
      <c r="F492" s="311"/>
    </row>
    <row r="493" spans="1:6" ht="12.75">
      <c r="A493" s="286"/>
      <c r="B493" s="277"/>
      <c r="C493" s="299"/>
      <c r="D493" s="299"/>
      <c r="E493" s="299"/>
      <c r="F493" s="299"/>
    </row>
    <row r="494" spans="1:6" ht="12.75">
      <c r="A494" s="284"/>
      <c r="B494" s="174"/>
      <c r="C494" s="464" t="s">
        <v>4</v>
      </c>
      <c r="D494" s="464"/>
      <c r="E494" s="464"/>
      <c r="F494" s="464"/>
    </row>
    <row r="495" spans="1:6" ht="12.75">
      <c r="A495" s="284"/>
      <c r="B495" s="174" t="s">
        <v>5</v>
      </c>
      <c r="C495" s="301" t="s">
        <v>6</v>
      </c>
      <c r="D495" s="301" t="s">
        <v>353</v>
      </c>
      <c r="E495" s="302" t="s">
        <v>354</v>
      </c>
      <c r="F495" s="301" t="s">
        <v>5</v>
      </c>
    </row>
    <row r="496" spans="1:6" ht="12.75">
      <c r="A496" s="320"/>
      <c r="B496" s="278"/>
      <c r="C496" s="303" t="s">
        <v>355</v>
      </c>
      <c r="D496" s="303" t="s">
        <v>356</v>
      </c>
      <c r="E496" s="304" t="s">
        <v>8</v>
      </c>
      <c r="F496" s="304" t="s">
        <v>9</v>
      </c>
    </row>
    <row r="497" spans="1:6" ht="12">
      <c r="A497" s="280"/>
      <c r="B497" s="280"/>
      <c r="C497" s="318" t="s">
        <v>5</v>
      </c>
      <c r="D497" s="291"/>
      <c r="E497" s="291"/>
      <c r="F497" s="291"/>
    </row>
    <row r="498" spans="1:6" ht="12.75">
      <c r="A498" s="284"/>
      <c r="B498" s="174"/>
      <c r="C498" s="310" t="s">
        <v>359</v>
      </c>
      <c r="D498" s="317"/>
      <c r="E498" s="317"/>
      <c r="F498" s="317"/>
    </row>
    <row r="499" spans="1:6" ht="12.75">
      <c r="A499" s="284"/>
      <c r="B499" s="174"/>
      <c r="C499" s="284"/>
      <c r="D499" s="284"/>
      <c r="E499" s="284"/>
      <c r="F499" s="284"/>
    </row>
    <row r="500" spans="1:6" ht="12.75">
      <c r="A500" s="280" t="s">
        <v>137</v>
      </c>
      <c r="B500" s="174"/>
      <c r="C500" s="297">
        <v>174.61695</v>
      </c>
      <c r="D500" s="297">
        <v>517.18891</v>
      </c>
      <c r="E500" s="297">
        <v>3131.301</v>
      </c>
      <c r="F500" s="297">
        <v>657.67415</v>
      </c>
    </row>
    <row r="501" spans="1:6" ht="12">
      <c r="A501" s="280" t="s">
        <v>76</v>
      </c>
      <c r="B501" s="280"/>
      <c r="C501" s="297">
        <v>3.6873400000000003</v>
      </c>
      <c r="D501" s="297">
        <v>22.800819999999998</v>
      </c>
      <c r="E501" s="297">
        <v>275.62003000000004</v>
      </c>
      <c r="F501" s="297">
        <v>45.65055</v>
      </c>
    </row>
    <row r="502" spans="1:6" ht="12.75">
      <c r="A502" s="280" t="s">
        <v>113</v>
      </c>
      <c r="B502" s="174"/>
      <c r="C502" s="297">
        <v>277.31481</v>
      </c>
      <c r="D502" s="297">
        <v>1904.67925</v>
      </c>
      <c r="E502" s="297">
        <v>10920.81669</v>
      </c>
      <c r="F502" s="297">
        <v>2094.61448</v>
      </c>
    </row>
    <row r="503" spans="1:6" ht="12.75">
      <c r="A503" s="280" t="s">
        <v>223</v>
      </c>
      <c r="B503" s="174"/>
      <c r="C503" s="297">
        <v>112.38188000000001</v>
      </c>
      <c r="D503" s="297">
        <v>344.16299</v>
      </c>
      <c r="E503" s="297">
        <v>946.3486899999999</v>
      </c>
      <c r="F503" s="297">
        <v>275.51083</v>
      </c>
    </row>
    <row r="504" spans="1:6" ht="12.75">
      <c r="A504" s="280" t="s">
        <v>140</v>
      </c>
      <c r="B504" s="276"/>
      <c r="C504" s="299">
        <v>5.66234</v>
      </c>
      <c r="D504" s="299">
        <v>21.361819999999998</v>
      </c>
      <c r="E504" s="299">
        <v>505.10706</v>
      </c>
      <c r="F504" s="299">
        <v>78.87504</v>
      </c>
    </row>
    <row r="505" spans="1:6" ht="12">
      <c r="A505" s="281" t="s">
        <v>371</v>
      </c>
      <c r="B505" s="281"/>
      <c r="C505" s="299">
        <v>4.142510000000001</v>
      </c>
      <c r="D505" s="299">
        <v>22.84038</v>
      </c>
      <c r="E505" s="299">
        <v>322.82803</v>
      </c>
      <c r="F505" s="299">
        <v>52.584230000000005</v>
      </c>
    </row>
    <row r="506" spans="1:6" ht="12">
      <c r="A506" s="279" t="s">
        <v>372</v>
      </c>
      <c r="B506" s="279"/>
      <c r="C506" s="309">
        <v>1.7289400000000001</v>
      </c>
      <c r="D506" s="309">
        <v>3.3519699999999997</v>
      </c>
      <c r="E506" s="309">
        <v>7.22064</v>
      </c>
      <c r="F506" s="309">
        <v>2.82239</v>
      </c>
    </row>
    <row r="507" spans="1:6" ht="12.75">
      <c r="A507" s="284"/>
      <c r="B507" s="174"/>
      <c r="C507" s="297" t="s">
        <v>5</v>
      </c>
      <c r="D507" s="297" t="s">
        <v>5</v>
      </c>
      <c r="E507" s="297" t="s">
        <v>5</v>
      </c>
      <c r="F507" s="297" t="s">
        <v>5</v>
      </c>
    </row>
    <row r="508" spans="1:6" ht="12.75">
      <c r="A508" s="284" t="s">
        <v>224</v>
      </c>
      <c r="B508" s="174"/>
      <c r="C508" s="297">
        <v>331.70342999999997</v>
      </c>
      <c r="D508" s="297">
        <v>2052.95183</v>
      </c>
      <c r="E508" s="297">
        <v>12546.23331</v>
      </c>
      <c r="F508" s="297">
        <v>2388.14669</v>
      </c>
    </row>
    <row r="509" spans="1:6" ht="12.75">
      <c r="A509" s="284"/>
      <c r="B509" s="174"/>
      <c r="C509" s="307"/>
      <c r="D509" s="307"/>
      <c r="E509" s="307"/>
      <c r="F509" s="307"/>
    </row>
    <row r="510" spans="1:6" ht="12.75">
      <c r="A510" s="284"/>
      <c r="B510" s="174"/>
      <c r="C510" s="317" t="s">
        <v>379</v>
      </c>
      <c r="D510" s="312"/>
      <c r="E510" s="312"/>
      <c r="F510" s="312"/>
    </row>
    <row r="511" spans="1:6" ht="14.25">
      <c r="A511" s="279" t="s">
        <v>226</v>
      </c>
      <c r="B511" s="275"/>
      <c r="C511" s="292">
        <v>79.31</v>
      </c>
      <c r="D511" s="292">
        <v>126.55</v>
      </c>
      <c r="E511" s="292">
        <v>184.28</v>
      </c>
      <c r="F511" s="292">
        <v>153.64</v>
      </c>
    </row>
    <row r="512" spans="1:6" ht="14.25">
      <c r="A512" s="281"/>
      <c r="B512" s="287"/>
      <c r="C512" s="293"/>
      <c r="D512" s="293"/>
      <c r="E512" s="293"/>
      <c r="F512" s="293"/>
    </row>
    <row r="513" spans="1:6" ht="14.25">
      <c r="A513" s="281"/>
      <c r="B513" s="287"/>
      <c r="C513" s="293"/>
      <c r="D513" s="293"/>
      <c r="E513" s="293"/>
      <c r="F513" s="293"/>
    </row>
    <row r="514" spans="1:6" ht="15">
      <c r="A514" s="271" t="s">
        <v>315</v>
      </c>
      <c r="B514" s="171"/>
      <c r="C514" s="298"/>
      <c r="D514" s="298"/>
      <c r="E514" s="298"/>
      <c r="F514" s="298"/>
    </row>
    <row r="515" spans="1:6" ht="15">
      <c r="A515" s="271" t="s">
        <v>316</v>
      </c>
      <c r="B515" s="171"/>
      <c r="C515" s="298"/>
      <c r="D515" s="298"/>
      <c r="E515" s="298"/>
      <c r="F515" s="298"/>
    </row>
    <row r="516" spans="1:6" ht="12.75">
      <c r="A516" s="284"/>
      <c r="B516" s="174"/>
      <c r="C516" s="307"/>
      <c r="D516" s="307"/>
      <c r="E516" s="307"/>
      <c r="F516" s="307"/>
    </row>
    <row r="517" spans="1:6" ht="14.25">
      <c r="A517" s="274" t="s">
        <v>208</v>
      </c>
      <c r="B517" s="275" t="s">
        <v>230</v>
      </c>
      <c r="C517" s="311"/>
      <c r="D517" s="311"/>
      <c r="E517" s="311"/>
      <c r="F517" s="311"/>
    </row>
    <row r="518" spans="1:6" ht="12.75">
      <c r="A518" s="286"/>
      <c r="B518" s="277"/>
      <c r="C518" s="299"/>
      <c r="D518" s="299"/>
      <c r="E518" s="299"/>
      <c r="F518" s="299"/>
    </row>
    <row r="519" spans="1:6" ht="12.75">
      <c r="A519" s="284"/>
      <c r="B519" s="174"/>
      <c r="C519" s="464" t="s">
        <v>4</v>
      </c>
      <c r="D519" s="464"/>
      <c r="E519" s="464"/>
      <c r="F519" s="464"/>
    </row>
    <row r="520" spans="1:6" ht="12.75">
      <c r="A520" s="284"/>
      <c r="B520" s="174" t="s">
        <v>5</v>
      </c>
      <c r="C520" s="301" t="s">
        <v>6</v>
      </c>
      <c r="D520" s="301" t="s">
        <v>353</v>
      </c>
      <c r="E520" s="302" t="s">
        <v>354</v>
      </c>
      <c r="F520" s="301" t="s">
        <v>5</v>
      </c>
    </row>
    <row r="521" spans="1:6" ht="12.75">
      <c r="A521" s="320"/>
      <c r="B521" s="278"/>
      <c r="C521" s="303" t="s">
        <v>355</v>
      </c>
      <c r="D521" s="303" t="s">
        <v>356</v>
      </c>
      <c r="E521" s="304" t="s">
        <v>8</v>
      </c>
      <c r="F521" s="304" t="s">
        <v>9</v>
      </c>
    </row>
    <row r="522" spans="1:6" ht="12.75">
      <c r="A522" s="286"/>
      <c r="B522" s="276"/>
      <c r="C522" s="319"/>
      <c r="D522" s="319"/>
      <c r="E522" s="319"/>
      <c r="F522" s="319"/>
    </row>
    <row r="523" spans="1:6" ht="12.75">
      <c r="A523" s="284" t="s">
        <v>11</v>
      </c>
      <c r="B523" s="174"/>
      <c r="C523" s="297">
        <v>211.97</v>
      </c>
      <c r="D523" s="297">
        <v>50.53</v>
      </c>
      <c r="E523" s="297">
        <v>13.95</v>
      </c>
      <c r="F523" s="297">
        <v>276.45</v>
      </c>
    </row>
    <row r="524" spans="1:6" ht="12.75">
      <c r="A524" s="284" t="s">
        <v>12</v>
      </c>
      <c r="B524" s="174"/>
      <c r="C524" s="297">
        <v>45</v>
      </c>
      <c r="D524" s="297">
        <v>19</v>
      </c>
      <c r="E524" s="297">
        <v>5</v>
      </c>
      <c r="F524" s="297">
        <v>69</v>
      </c>
    </row>
    <row r="525" spans="1:6" ht="12.75">
      <c r="A525" s="286"/>
      <c r="B525" s="276"/>
      <c r="C525" s="319"/>
      <c r="D525" s="319"/>
      <c r="E525" s="319"/>
      <c r="F525" s="319"/>
    </row>
    <row r="526" spans="1:6" ht="12">
      <c r="A526" s="280"/>
      <c r="B526" s="280"/>
      <c r="C526" s="310" t="s">
        <v>359</v>
      </c>
      <c r="D526" s="317"/>
      <c r="E526" s="317"/>
      <c r="F526" s="317"/>
    </row>
    <row r="527" spans="1:6" ht="12">
      <c r="A527" s="280" t="s">
        <v>231</v>
      </c>
      <c r="B527" s="280"/>
      <c r="C527" s="289"/>
      <c r="D527" s="289"/>
      <c r="E527" s="289"/>
      <c r="F527" s="289"/>
    </row>
    <row r="528" spans="1:6" ht="12">
      <c r="A528" s="280" t="s">
        <v>232</v>
      </c>
      <c r="B528" s="280"/>
      <c r="C528" s="297">
        <v>118.64431</v>
      </c>
      <c r="D528" s="297">
        <v>271.10575</v>
      </c>
      <c r="E528" s="294" t="s">
        <v>380</v>
      </c>
      <c r="F528" s="297">
        <v>188.41610999999997</v>
      </c>
    </row>
    <row r="529" spans="1:6" ht="12">
      <c r="A529" s="280" t="s">
        <v>233</v>
      </c>
      <c r="B529" s="280"/>
      <c r="C529" s="297">
        <v>40.918910000000004</v>
      </c>
      <c r="D529" s="297">
        <v>52.91171</v>
      </c>
      <c r="E529" s="294" t="s">
        <v>380</v>
      </c>
      <c r="F529" s="297">
        <v>44.907160000000005</v>
      </c>
    </row>
    <row r="530" spans="1:6" ht="12">
      <c r="A530" s="280" t="s">
        <v>234</v>
      </c>
      <c r="B530" s="280"/>
      <c r="C530" s="297">
        <v>5.01051</v>
      </c>
      <c r="D530" s="297">
        <v>-4.83795</v>
      </c>
      <c r="E530" s="294" t="s">
        <v>380</v>
      </c>
      <c r="F530" s="297">
        <v>3.26825</v>
      </c>
    </row>
    <row r="531" spans="1:6" ht="12">
      <c r="A531" s="280" t="s">
        <v>235</v>
      </c>
      <c r="B531" s="280"/>
      <c r="C531" s="297">
        <v>46.73104</v>
      </c>
      <c r="D531" s="297">
        <v>24.24409</v>
      </c>
      <c r="E531" s="294" t="s">
        <v>380</v>
      </c>
      <c r="F531" s="297">
        <v>42.180080000000004</v>
      </c>
    </row>
    <row r="532" spans="1:6" ht="12">
      <c r="A532" s="280" t="s">
        <v>236</v>
      </c>
      <c r="B532" s="280"/>
      <c r="C532" s="297">
        <v>93.29881</v>
      </c>
      <c r="D532" s="297">
        <v>71.33497</v>
      </c>
      <c r="E532" s="294" t="s">
        <v>380</v>
      </c>
      <c r="F532" s="297">
        <v>89.19014</v>
      </c>
    </row>
    <row r="533" spans="1:6" ht="12">
      <c r="A533" s="281" t="s">
        <v>237</v>
      </c>
      <c r="B533" s="281"/>
      <c r="C533" s="299">
        <v>41.93736</v>
      </c>
      <c r="D533" s="299">
        <v>51.41206</v>
      </c>
      <c r="E533" s="294" t="s">
        <v>380</v>
      </c>
      <c r="F533" s="299">
        <v>44.00279</v>
      </c>
    </row>
    <row r="534" spans="1:6" ht="12">
      <c r="A534" s="280" t="s">
        <v>238</v>
      </c>
      <c r="B534" s="280"/>
      <c r="C534" s="297">
        <v>6.89657</v>
      </c>
      <c r="D534" s="297">
        <v>10.85844</v>
      </c>
      <c r="E534" s="294" t="s">
        <v>380</v>
      </c>
      <c r="F534" s="297">
        <v>7.632149999999999</v>
      </c>
    </row>
    <row r="535" spans="1:6" ht="12">
      <c r="A535" s="279" t="s">
        <v>239</v>
      </c>
      <c r="B535" s="279"/>
      <c r="C535" s="309">
        <v>16.401349999999997</v>
      </c>
      <c r="D535" s="309">
        <v>36.29127</v>
      </c>
      <c r="E535" s="295" t="s">
        <v>380</v>
      </c>
      <c r="F535" s="309">
        <v>25.7037</v>
      </c>
    </row>
    <row r="536" spans="1:6" ht="12">
      <c r="A536" s="281"/>
      <c r="B536" s="280"/>
      <c r="C536" s="297" t="s">
        <v>5</v>
      </c>
      <c r="D536" s="297" t="s">
        <v>5</v>
      </c>
      <c r="E536" s="307" t="s">
        <v>5</v>
      </c>
      <c r="F536" s="297" t="s">
        <v>5</v>
      </c>
    </row>
    <row r="537" spans="1:6" ht="12">
      <c r="A537" s="281" t="s">
        <v>240</v>
      </c>
      <c r="B537" s="280"/>
      <c r="C537" s="314">
        <v>337.03623999999996</v>
      </c>
      <c r="D537" s="314">
        <v>440.73795</v>
      </c>
      <c r="E537" s="294" t="s">
        <v>380</v>
      </c>
      <c r="F537" s="314">
        <v>393.89308</v>
      </c>
    </row>
    <row r="538" spans="1:6" ht="12.75">
      <c r="A538" s="284"/>
      <c r="B538" s="174"/>
      <c r="C538" s="297"/>
      <c r="D538" s="297"/>
      <c r="E538" s="307"/>
      <c r="F538" s="297"/>
    </row>
    <row r="539" spans="1:6" ht="12">
      <c r="A539" s="280" t="s">
        <v>241</v>
      </c>
      <c r="B539" s="280"/>
      <c r="C539" s="297">
        <v>93.11398</v>
      </c>
      <c r="D539" s="297">
        <v>200.38602</v>
      </c>
      <c r="E539" s="294" t="s">
        <v>380</v>
      </c>
      <c r="F539" s="297">
        <v>122.35763</v>
      </c>
    </row>
    <row r="540" spans="1:6" ht="12">
      <c r="A540" s="279" t="s">
        <v>242</v>
      </c>
      <c r="B540" s="279"/>
      <c r="C540" s="309">
        <v>258.11161</v>
      </c>
      <c r="D540" s="309">
        <v>348.76839</v>
      </c>
      <c r="E540" s="295" t="s">
        <v>380</v>
      </c>
      <c r="F540" s="309">
        <v>283.02981</v>
      </c>
    </row>
    <row r="541" spans="1:6" ht="12">
      <c r="A541" s="280"/>
      <c r="B541" s="280"/>
      <c r="C541" s="297" t="s">
        <v>5</v>
      </c>
      <c r="D541" s="297" t="s">
        <v>5</v>
      </c>
      <c r="E541" s="307" t="s">
        <v>5</v>
      </c>
      <c r="F541" s="297" t="s">
        <v>5</v>
      </c>
    </row>
    <row r="542" spans="1:6" ht="12">
      <c r="A542" s="281" t="s">
        <v>182</v>
      </c>
      <c r="B542" s="281"/>
      <c r="C542" s="152">
        <v>-14.189440000000001</v>
      </c>
      <c r="D542" s="152">
        <v>-108.41661</v>
      </c>
      <c r="E542" s="294" t="s">
        <v>380</v>
      </c>
      <c r="F542" s="152">
        <v>-11.494459999999998</v>
      </c>
    </row>
    <row r="543" spans="1:6" ht="12">
      <c r="A543" s="281"/>
      <c r="B543" s="281"/>
      <c r="C543" s="299"/>
      <c r="D543" s="299"/>
      <c r="E543" s="313"/>
      <c r="F543" s="299"/>
    </row>
    <row r="544" spans="1:6" ht="12">
      <c r="A544" s="281" t="s">
        <v>243</v>
      </c>
      <c r="B544" s="281"/>
      <c r="C544" s="299"/>
      <c r="D544" s="299"/>
      <c r="E544" s="313"/>
      <c r="F544" s="299"/>
    </row>
    <row r="545" spans="1:6" ht="12">
      <c r="A545" s="281" t="s">
        <v>244</v>
      </c>
      <c r="B545" s="281"/>
      <c r="C545" s="299">
        <v>52.916129999999995</v>
      </c>
      <c r="D545" s="299">
        <v>282.98265999999995</v>
      </c>
      <c r="E545" s="294" t="s">
        <v>380</v>
      </c>
      <c r="F545" s="299">
        <v>124.07106</v>
      </c>
    </row>
    <row r="546" spans="1:6" ht="12">
      <c r="A546" s="281" t="s">
        <v>245</v>
      </c>
      <c r="B546" s="281"/>
      <c r="C546" s="299">
        <v>5.0924700000000005</v>
      </c>
      <c r="D546" s="299">
        <v>22.76144</v>
      </c>
      <c r="E546" s="294" t="s">
        <v>380</v>
      </c>
      <c r="F546" s="299">
        <v>9.277</v>
      </c>
    </row>
    <row r="547" spans="1:6" ht="12">
      <c r="A547" s="281" t="s">
        <v>239</v>
      </c>
      <c r="B547" s="281"/>
      <c r="C547" s="299">
        <v>16.401349999999997</v>
      </c>
      <c r="D547" s="299">
        <v>36.29127</v>
      </c>
      <c r="E547" s="294" t="s">
        <v>380</v>
      </c>
      <c r="F547" s="299">
        <v>25.7037</v>
      </c>
    </row>
    <row r="548" spans="1:6" ht="12">
      <c r="A548" s="281"/>
      <c r="B548" s="281"/>
      <c r="C548" s="299"/>
      <c r="D548" s="299"/>
      <c r="E548" s="313"/>
      <c r="F548" s="299"/>
    </row>
    <row r="549" spans="1:6" ht="12">
      <c r="A549" s="279" t="s">
        <v>246</v>
      </c>
      <c r="B549" s="279"/>
      <c r="C549" s="309">
        <v>74.40995</v>
      </c>
      <c r="D549" s="309">
        <v>342.03538000000003</v>
      </c>
      <c r="E549" s="295" t="s">
        <v>380</v>
      </c>
      <c r="F549" s="309">
        <v>159.05176</v>
      </c>
    </row>
    <row r="550" spans="1:6" ht="12">
      <c r="A550" s="280"/>
      <c r="B550" s="280"/>
      <c r="C550" s="289"/>
      <c r="D550" s="289"/>
      <c r="E550" s="289"/>
      <c r="F550" s="289"/>
    </row>
    <row r="551" spans="1:6" ht="12">
      <c r="A551" s="280"/>
      <c r="B551" s="280"/>
      <c r="C551" s="289"/>
      <c r="D551" s="289"/>
      <c r="E551" s="289"/>
      <c r="F551" s="289"/>
    </row>
    <row r="552" spans="1:6" ht="14.25">
      <c r="A552" s="274" t="s">
        <v>215</v>
      </c>
      <c r="B552" s="275" t="s">
        <v>248</v>
      </c>
      <c r="C552" s="311"/>
      <c r="D552" s="311"/>
      <c r="E552" s="311"/>
      <c r="F552" s="311"/>
    </row>
    <row r="553" spans="1:6" ht="12.75">
      <c r="A553" s="286"/>
      <c r="B553" s="277"/>
      <c r="C553" s="299"/>
      <c r="D553" s="299"/>
      <c r="E553" s="299"/>
      <c r="F553" s="299"/>
    </row>
    <row r="554" spans="1:6" ht="12.75">
      <c r="A554" s="284"/>
      <c r="B554" s="174"/>
      <c r="C554" s="464" t="s">
        <v>4</v>
      </c>
      <c r="D554" s="464"/>
      <c r="E554" s="464"/>
      <c r="F554" s="464"/>
    </row>
    <row r="555" spans="1:6" ht="12.75">
      <c r="A555" s="284"/>
      <c r="B555" s="174" t="s">
        <v>5</v>
      </c>
      <c r="C555" s="301" t="s">
        <v>6</v>
      </c>
      <c r="D555" s="301" t="s">
        <v>353</v>
      </c>
      <c r="E555" s="302" t="s">
        <v>354</v>
      </c>
      <c r="F555" s="301" t="s">
        <v>5</v>
      </c>
    </row>
    <row r="556" spans="1:6" ht="12.75">
      <c r="A556" s="320"/>
      <c r="B556" s="278"/>
      <c r="C556" s="303" t="s">
        <v>355</v>
      </c>
      <c r="D556" s="303" t="s">
        <v>356</v>
      </c>
      <c r="E556" s="304" t="s">
        <v>8</v>
      </c>
      <c r="F556" s="304" t="s">
        <v>9</v>
      </c>
    </row>
    <row r="557" spans="1:6" ht="12">
      <c r="A557" s="280"/>
      <c r="B557" s="280"/>
      <c r="C557" s="289"/>
      <c r="D557" s="289"/>
      <c r="E557" s="289"/>
      <c r="F557" s="289"/>
    </row>
    <row r="558" spans="1:6" ht="12">
      <c r="A558" s="280"/>
      <c r="B558" s="280"/>
      <c r="C558" s="310" t="s">
        <v>359</v>
      </c>
      <c r="D558" s="317"/>
      <c r="E558" s="317"/>
      <c r="F558" s="317"/>
    </row>
    <row r="559" spans="1:6" ht="12">
      <c r="A559" s="281"/>
      <c r="B559" s="280"/>
      <c r="C559" s="289"/>
      <c r="D559" s="289"/>
      <c r="E559" s="289"/>
      <c r="F559" s="289"/>
    </row>
    <row r="560" spans="1:6" ht="12">
      <c r="A560" s="280" t="s">
        <v>249</v>
      </c>
      <c r="B560" s="280"/>
      <c r="C560" s="297">
        <v>55.884440000000005</v>
      </c>
      <c r="D560" s="297">
        <v>67.62631</v>
      </c>
      <c r="E560" s="294" t="s">
        <v>380</v>
      </c>
      <c r="F560" s="297">
        <v>59.6118</v>
      </c>
    </row>
    <row r="561" spans="1:6" ht="12">
      <c r="A561" s="279" t="s">
        <v>250</v>
      </c>
      <c r="B561" s="279"/>
      <c r="C561" s="309">
        <v>14.96554</v>
      </c>
      <c r="D561" s="309">
        <v>14.7146</v>
      </c>
      <c r="E561" s="295" t="s">
        <v>380</v>
      </c>
      <c r="F561" s="309">
        <v>14.70464</v>
      </c>
    </row>
    <row r="562" spans="1:6" ht="12">
      <c r="A562" s="280"/>
      <c r="B562" s="280"/>
      <c r="C562" s="297" t="s">
        <v>5</v>
      </c>
      <c r="D562" s="297" t="s">
        <v>5</v>
      </c>
      <c r="E562" s="307" t="s">
        <v>5</v>
      </c>
      <c r="F562" s="297" t="s">
        <v>5</v>
      </c>
    </row>
    <row r="563" spans="1:6" ht="12">
      <c r="A563" s="279" t="s">
        <v>251</v>
      </c>
      <c r="B563" s="279"/>
      <c r="C563" s="309">
        <v>40.918910000000004</v>
      </c>
      <c r="D563" s="309">
        <v>52.91171</v>
      </c>
      <c r="E563" s="295" t="s">
        <v>380</v>
      </c>
      <c r="F563" s="309">
        <v>44.907160000000005</v>
      </c>
    </row>
    <row r="564" spans="1:6" ht="12">
      <c r="A564" s="281"/>
      <c r="B564" s="280"/>
      <c r="C564" s="289"/>
      <c r="D564" s="289"/>
      <c r="E564" s="289"/>
      <c r="F564" s="289"/>
    </row>
    <row r="565" spans="1:6" ht="12">
      <c r="A565" s="281"/>
      <c r="B565" s="280"/>
      <c r="C565" s="289"/>
      <c r="D565" s="289"/>
      <c r="E565" s="289"/>
      <c r="F565" s="289"/>
    </row>
    <row r="566" spans="1:6" ht="14.25">
      <c r="A566" s="274" t="s">
        <v>221</v>
      </c>
      <c r="B566" s="275" t="s">
        <v>253</v>
      </c>
      <c r="C566" s="311"/>
      <c r="D566" s="311"/>
      <c r="E566" s="311"/>
      <c r="F566" s="311"/>
    </row>
    <row r="567" spans="1:6" ht="12.75">
      <c r="A567" s="286"/>
      <c r="B567" s="277"/>
      <c r="C567" s="299"/>
      <c r="D567" s="299"/>
      <c r="E567" s="299"/>
      <c r="F567" s="299"/>
    </row>
    <row r="568" spans="1:6" ht="12.75">
      <c r="A568" s="284"/>
      <c r="B568" s="174"/>
      <c r="C568" s="464" t="s">
        <v>4</v>
      </c>
      <c r="D568" s="464"/>
      <c r="E568" s="464"/>
      <c r="F568" s="464"/>
    </row>
    <row r="569" spans="1:6" ht="12.75">
      <c r="A569" s="284"/>
      <c r="B569" s="174" t="s">
        <v>5</v>
      </c>
      <c r="C569" s="301" t="s">
        <v>6</v>
      </c>
      <c r="D569" s="301" t="s">
        <v>353</v>
      </c>
      <c r="E569" s="302" t="s">
        <v>354</v>
      </c>
      <c r="F569" s="301" t="s">
        <v>5</v>
      </c>
    </row>
    <row r="570" spans="1:6" ht="12.75">
      <c r="A570" s="320"/>
      <c r="B570" s="278"/>
      <c r="C570" s="303" t="s">
        <v>355</v>
      </c>
      <c r="D570" s="303" t="s">
        <v>356</v>
      </c>
      <c r="E570" s="304" t="s">
        <v>8</v>
      </c>
      <c r="F570" s="304" t="s">
        <v>9</v>
      </c>
    </row>
    <row r="571" spans="1:6" ht="12">
      <c r="A571" s="280"/>
      <c r="B571" s="280"/>
      <c r="C571" s="289"/>
      <c r="D571" s="289"/>
      <c r="E571" s="289"/>
      <c r="F571" s="289"/>
    </row>
    <row r="572" spans="1:6" ht="12">
      <c r="A572" s="280"/>
      <c r="B572" s="280"/>
      <c r="C572" s="310" t="s">
        <v>359</v>
      </c>
      <c r="D572" s="317"/>
      <c r="E572" s="317"/>
      <c r="F572" s="317"/>
    </row>
    <row r="573" spans="1:6" ht="12">
      <c r="A573" s="280"/>
      <c r="B573" s="280"/>
      <c r="C573" s="289"/>
      <c r="D573" s="289"/>
      <c r="E573" s="289"/>
      <c r="F573" s="289"/>
    </row>
    <row r="574" spans="1:6" ht="12">
      <c r="A574" s="280" t="s">
        <v>249</v>
      </c>
      <c r="B574" s="280"/>
      <c r="C574" s="297">
        <v>55.884440000000005</v>
      </c>
      <c r="D574" s="297">
        <v>67.62631</v>
      </c>
      <c r="E574" s="294" t="s">
        <v>380</v>
      </c>
      <c r="F574" s="297">
        <v>59.6118</v>
      </c>
    </row>
    <row r="575" spans="1:6" ht="12">
      <c r="A575" s="280" t="s">
        <v>254</v>
      </c>
      <c r="B575" s="280"/>
      <c r="C575" s="297">
        <v>33.15541</v>
      </c>
      <c r="D575" s="297">
        <v>45.518910000000005</v>
      </c>
      <c r="E575" s="294" t="s">
        <v>380</v>
      </c>
      <c r="F575" s="297">
        <v>37.76882</v>
      </c>
    </row>
    <row r="576" spans="1:6" ht="12">
      <c r="A576" s="280" t="s">
        <v>255</v>
      </c>
      <c r="B576" s="280"/>
      <c r="C576" s="297">
        <v>14.82468</v>
      </c>
      <c r="D576" s="297">
        <v>18.44219</v>
      </c>
      <c r="E576" s="294" t="s">
        <v>380</v>
      </c>
      <c r="F576" s="297">
        <v>15.3392</v>
      </c>
    </row>
    <row r="577" spans="1:6" ht="12">
      <c r="A577" s="279" t="s">
        <v>256</v>
      </c>
      <c r="B577" s="279"/>
      <c r="C577" s="309">
        <v>154.24707999999998</v>
      </c>
      <c r="D577" s="309">
        <v>217.18098999999998</v>
      </c>
      <c r="E577" s="295" t="s">
        <v>380</v>
      </c>
      <c r="F577" s="309">
        <v>170.30999</v>
      </c>
    </row>
    <row r="578" spans="1:6" ht="12">
      <c r="A578" s="280"/>
      <c r="B578" s="280"/>
      <c r="C578" s="297" t="s">
        <v>5</v>
      </c>
      <c r="D578" s="297" t="s">
        <v>5</v>
      </c>
      <c r="E578" s="294"/>
      <c r="F578" s="297" t="s">
        <v>5</v>
      </c>
    </row>
    <row r="579" spans="1:6" ht="12">
      <c r="A579" s="279" t="s">
        <v>257</v>
      </c>
      <c r="B579" s="279"/>
      <c r="C579" s="309">
        <v>258.11161</v>
      </c>
      <c r="D579" s="309">
        <v>348.76839</v>
      </c>
      <c r="E579" s="295" t="s">
        <v>380</v>
      </c>
      <c r="F579" s="309">
        <v>283.02981</v>
      </c>
    </row>
    <row r="580" spans="1:6" ht="12.75">
      <c r="A580" s="284"/>
      <c r="B580" s="174"/>
      <c r="C580" s="307"/>
      <c r="D580" s="307"/>
      <c r="E580" s="307"/>
      <c r="F580" s="307"/>
    </row>
    <row r="581" spans="1:6" ht="12.75">
      <c r="A581" s="284"/>
      <c r="B581" s="174"/>
      <c r="C581" s="307"/>
      <c r="D581" s="307"/>
      <c r="E581" s="307"/>
      <c r="F581" s="307"/>
    </row>
    <row r="582" spans="1:6" ht="14.25">
      <c r="A582" s="274" t="s">
        <v>229</v>
      </c>
      <c r="B582" s="275" t="s">
        <v>274</v>
      </c>
      <c r="C582" s="308"/>
      <c r="D582" s="308"/>
      <c r="E582" s="308"/>
      <c r="F582" s="308"/>
    </row>
    <row r="583" spans="1:6" ht="12.75">
      <c r="A583" s="286"/>
      <c r="B583" s="277"/>
      <c r="C583" s="299"/>
      <c r="D583" s="299"/>
      <c r="E583" s="299"/>
      <c r="F583" s="299"/>
    </row>
    <row r="584" spans="1:6" ht="12.75">
      <c r="A584" s="284"/>
      <c r="B584" s="174"/>
      <c r="C584" s="464" t="s">
        <v>4</v>
      </c>
      <c r="D584" s="464"/>
      <c r="E584" s="464"/>
      <c r="F584" s="464"/>
    </row>
    <row r="585" spans="1:6" ht="12.75">
      <c r="A585" s="284"/>
      <c r="B585" s="174" t="s">
        <v>5</v>
      </c>
      <c r="C585" s="301" t="s">
        <v>6</v>
      </c>
      <c r="D585" s="301" t="s">
        <v>353</v>
      </c>
      <c r="E585" s="302" t="s">
        <v>354</v>
      </c>
      <c r="F585" s="301" t="s">
        <v>5</v>
      </c>
    </row>
    <row r="586" spans="1:6" ht="12.75">
      <c r="A586" s="320"/>
      <c r="B586" s="278"/>
      <c r="C586" s="303" t="s">
        <v>355</v>
      </c>
      <c r="D586" s="303" t="s">
        <v>356</v>
      </c>
      <c r="E586" s="304" t="s">
        <v>8</v>
      </c>
      <c r="F586" s="304" t="s">
        <v>9</v>
      </c>
    </row>
    <row r="587" spans="1:6" ht="12">
      <c r="A587" s="280"/>
      <c r="B587" s="280"/>
      <c r="C587" s="289"/>
      <c r="D587" s="289"/>
      <c r="E587" s="289"/>
      <c r="F587" s="289"/>
    </row>
    <row r="588" spans="1:6" ht="12">
      <c r="A588" s="280"/>
      <c r="B588" s="280"/>
      <c r="C588" s="310" t="s">
        <v>359</v>
      </c>
      <c r="D588" s="317"/>
      <c r="E588" s="317"/>
      <c r="F588" s="317"/>
    </row>
    <row r="589" spans="1:6" ht="12.75">
      <c r="A589" s="284"/>
      <c r="B589" s="174"/>
      <c r="C589" s="284"/>
      <c r="D589" s="284"/>
      <c r="E589" s="284"/>
      <c r="F589" s="284"/>
    </row>
    <row r="590" spans="1:6" ht="12">
      <c r="A590" s="281" t="s">
        <v>195</v>
      </c>
      <c r="B590" s="280"/>
      <c r="C590" s="297">
        <v>-24.44257</v>
      </c>
      <c r="D590" s="297">
        <v>9.34791</v>
      </c>
      <c r="E590" s="296" t="s">
        <v>380</v>
      </c>
      <c r="F590" s="297">
        <v>-17.033099999999997</v>
      </c>
    </row>
    <row r="591" spans="1:6" ht="12">
      <c r="A591" s="280" t="s">
        <v>196</v>
      </c>
      <c r="B591" s="280"/>
      <c r="C591" s="297">
        <v>-2.04293</v>
      </c>
      <c r="D591" s="297">
        <v>108.73226</v>
      </c>
      <c r="E591" s="296" t="s">
        <v>380</v>
      </c>
      <c r="F591" s="297">
        <v>18.30641</v>
      </c>
    </row>
    <row r="592" spans="1:6" ht="12">
      <c r="A592" s="279" t="s">
        <v>259</v>
      </c>
      <c r="B592" s="279"/>
      <c r="C592" s="309">
        <v>18.54242</v>
      </c>
      <c r="D592" s="309">
        <v>46.00278</v>
      </c>
      <c r="E592" s="295" t="s">
        <v>380</v>
      </c>
      <c r="F592" s="309">
        <v>23.5456</v>
      </c>
    </row>
    <row r="593" spans="1:6" ht="12.75">
      <c r="A593" s="284"/>
      <c r="B593" s="174"/>
      <c r="C593" s="297"/>
      <c r="D593" s="297"/>
      <c r="E593" s="307"/>
      <c r="F593" s="297"/>
    </row>
    <row r="594" spans="1:6" ht="12">
      <c r="A594" s="280" t="s">
        <v>148</v>
      </c>
      <c r="B594" s="280"/>
      <c r="C594" s="297">
        <v>-7.94308</v>
      </c>
      <c r="D594" s="297">
        <v>164.08294</v>
      </c>
      <c r="E594" s="296" t="s">
        <v>380</v>
      </c>
      <c r="F594" s="297">
        <v>24.818900000000003</v>
      </c>
    </row>
    <row r="595" spans="1:6" ht="12.75">
      <c r="A595" s="284"/>
      <c r="B595" s="174"/>
      <c r="C595" s="297"/>
      <c r="D595" s="297"/>
      <c r="E595" s="307"/>
      <c r="F595" s="297"/>
    </row>
    <row r="596" spans="1:6" ht="12">
      <c r="A596" s="280" t="s">
        <v>155</v>
      </c>
      <c r="B596" s="280"/>
      <c r="C596" s="297">
        <v>27.67404</v>
      </c>
      <c r="D596" s="297">
        <v>271.90359</v>
      </c>
      <c r="E596" s="296" t="s">
        <v>380</v>
      </c>
      <c r="F596" s="297">
        <v>74.57431</v>
      </c>
    </row>
    <row r="597" spans="1:6" ht="12.75">
      <c r="A597" s="284"/>
      <c r="B597" s="174"/>
      <c r="C597" s="297"/>
      <c r="D597" s="297"/>
      <c r="E597" s="307"/>
      <c r="F597" s="297"/>
    </row>
    <row r="598" spans="1:6" ht="12">
      <c r="A598" s="284" t="s">
        <v>317</v>
      </c>
      <c r="B598" s="280"/>
      <c r="C598" s="297"/>
      <c r="D598" s="297"/>
      <c r="E598" s="307"/>
      <c r="F598" s="297"/>
    </row>
    <row r="599" spans="1:6" ht="12.75">
      <c r="A599" s="280" t="s">
        <v>288</v>
      </c>
      <c r="B599" s="174"/>
      <c r="C599" s="297"/>
      <c r="D599" s="297"/>
      <c r="E599" s="284"/>
      <c r="F599" s="297"/>
    </row>
    <row r="600" spans="1:6" ht="12">
      <c r="A600" s="280" t="s">
        <v>160</v>
      </c>
      <c r="B600" s="280"/>
      <c r="C600" s="297">
        <v>-7.94308</v>
      </c>
      <c r="D600" s="297">
        <v>164.08294</v>
      </c>
      <c r="E600" s="296" t="s">
        <v>380</v>
      </c>
      <c r="F600" s="297">
        <v>24.818900000000003</v>
      </c>
    </row>
    <row r="601" spans="1:6" ht="12">
      <c r="A601" s="279" t="s">
        <v>112</v>
      </c>
      <c r="B601" s="279"/>
      <c r="C601" s="309">
        <v>14.060799999999999</v>
      </c>
      <c r="D601" s="309">
        <v>24.89413</v>
      </c>
      <c r="E601" s="295" t="s">
        <v>380</v>
      </c>
      <c r="F601" s="309">
        <v>18.816959999999998</v>
      </c>
    </row>
    <row r="602" spans="1:6" ht="12">
      <c r="A602" s="280"/>
      <c r="B602" s="280"/>
      <c r="C602" s="297" t="s">
        <v>5</v>
      </c>
      <c r="D602" s="297" t="s">
        <v>5</v>
      </c>
      <c r="E602" s="307" t="s">
        <v>5</v>
      </c>
      <c r="F602" s="297" t="s">
        <v>5</v>
      </c>
    </row>
    <row r="603" spans="1:6" ht="12">
      <c r="A603" s="279" t="s">
        <v>161</v>
      </c>
      <c r="B603" s="279"/>
      <c r="C603" s="309">
        <v>-22.003880000000002</v>
      </c>
      <c r="D603" s="309">
        <v>139.1888</v>
      </c>
      <c r="E603" s="295" t="s">
        <v>380</v>
      </c>
      <c r="F603" s="309">
        <v>6.001939999999999</v>
      </c>
    </row>
    <row r="604" spans="1:6" ht="12.75">
      <c r="A604" s="284"/>
      <c r="B604" s="174"/>
      <c r="C604" s="307"/>
      <c r="D604" s="307"/>
      <c r="E604" s="307"/>
      <c r="F604" s="307"/>
    </row>
    <row r="605" spans="1:6" ht="12.75">
      <c r="A605" s="284"/>
      <c r="B605" s="174"/>
      <c r="C605" s="307"/>
      <c r="D605" s="307"/>
      <c r="E605" s="307"/>
      <c r="F605" s="307"/>
    </row>
    <row r="606" spans="1:6" ht="14.25">
      <c r="A606" s="274" t="s">
        <v>247</v>
      </c>
      <c r="B606" s="275" t="s">
        <v>262</v>
      </c>
      <c r="C606" s="311"/>
      <c r="D606" s="311"/>
      <c r="E606" s="311"/>
      <c r="F606" s="311"/>
    </row>
    <row r="607" spans="1:6" ht="12.75">
      <c r="A607" s="286"/>
      <c r="B607" s="277"/>
      <c r="C607" s="299"/>
      <c r="D607" s="299"/>
      <c r="E607" s="299"/>
      <c r="F607" s="299"/>
    </row>
    <row r="608" spans="1:6" ht="12.75">
      <c r="A608" s="284"/>
      <c r="B608" s="174"/>
      <c r="C608" s="464" t="s">
        <v>4</v>
      </c>
      <c r="D608" s="464"/>
      <c r="E608" s="464"/>
      <c r="F608" s="464"/>
    </row>
    <row r="609" spans="1:6" ht="12.75">
      <c r="A609" s="284"/>
      <c r="B609" s="174" t="s">
        <v>5</v>
      </c>
      <c r="C609" s="301" t="s">
        <v>6</v>
      </c>
      <c r="D609" s="301" t="s">
        <v>353</v>
      </c>
      <c r="E609" s="302" t="s">
        <v>354</v>
      </c>
      <c r="F609" s="301" t="s">
        <v>5</v>
      </c>
    </row>
    <row r="610" spans="1:6" ht="12.75">
      <c r="A610" s="320"/>
      <c r="B610" s="278"/>
      <c r="C610" s="303" t="s">
        <v>355</v>
      </c>
      <c r="D610" s="303" t="s">
        <v>356</v>
      </c>
      <c r="E610" s="304" t="s">
        <v>8</v>
      </c>
      <c r="F610" s="304" t="s">
        <v>9</v>
      </c>
    </row>
    <row r="611" spans="1:6" ht="12">
      <c r="A611" s="280"/>
      <c r="B611" s="280"/>
      <c r="C611" s="289"/>
      <c r="D611" s="289"/>
      <c r="E611" s="289"/>
      <c r="F611" s="289"/>
    </row>
    <row r="612" spans="1:6" ht="12">
      <c r="A612" s="280"/>
      <c r="B612" s="280"/>
      <c r="C612" s="310" t="s">
        <v>359</v>
      </c>
      <c r="D612" s="317"/>
      <c r="E612" s="317"/>
      <c r="F612" s="317"/>
    </row>
    <row r="613" spans="1:6" ht="12.75">
      <c r="A613" s="286"/>
      <c r="B613" s="174"/>
      <c r="C613" s="307"/>
      <c r="D613" s="307"/>
      <c r="E613" s="307"/>
      <c r="F613" s="307"/>
    </row>
    <row r="614" spans="1:6" ht="12.75">
      <c r="A614" s="281" t="s">
        <v>263</v>
      </c>
      <c r="B614" s="174"/>
      <c r="C614" s="297">
        <v>2399.93586</v>
      </c>
      <c r="D614" s="297">
        <v>5748.30129</v>
      </c>
      <c r="E614" s="296" t="s">
        <v>380</v>
      </c>
      <c r="F614" s="297">
        <v>3256.23277</v>
      </c>
    </row>
    <row r="615" spans="1:6" ht="12.75">
      <c r="A615" s="281" t="s">
        <v>182</v>
      </c>
      <c r="B615" s="174"/>
      <c r="C615" s="152">
        <v>-14.189440000000001</v>
      </c>
      <c r="D615" s="152">
        <v>-108.41661</v>
      </c>
      <c r="E615" s="296" t="s">
        <v>380</v>
      </c>
      <c r="F615" s="152">
        <v>-11.494459999999998</v>
      </c>
    </row>
    <row r="616" spans="1:6" ht="12.75">
      <c r="A616" s="286"/>
      <c r="B616" s="174"/>
      <c r="C616" s="297" t="s">
        <v>5</v>
      </c>
      <c r="D616" s="297" t="s">
        <v>5</v>
      </c>
      <c r="E616" s="296" t="s">
        <v>380</v>
      </c>
      <c r="F616" s="297" t="s">
        <v>5</v>
      </c>
    </row>
    <row r="617" spans="1:6" ht="12.75">
      <c r="A617" s="286" t="s">
        <v>264</v>
      </c>
      <c r="B617" s="174"/>
      <c r="C617" s="297"/>
      <c r="D617" s="297"/>
      <c r="E617" s="296" t="s">
        <v>380</v>
      </c>
      <c r="F617" s="297"/>
    </row>
    <row r="618" spans="1:6" ht="12.75">
      <c r="A618" s="281" t="s">
        <v>61</v>
      </c>
      <c r="B618" s="174"/>
      <c r="C618" s="297">
        <v>119.94062</v>
      </c>
      <c r="D618" s="297">
        <v>598.78268</v>
      </c>
      <c r="E618" s="296" t="s">
        <v>380</v>
      </c>
      <c r="F618" s="297">
        <v>198.42792</v>
      </c>
    </row>
    <row r="619" spans="1:6" ht="12.75">
      <c r="A619" s="281" t="s">
        <v>381</v>
      </c>
      <c r="B619" s="174"/>
      <c r="C619" s="297">
        <v>3.24816</v>
      </c>
      <c r="D619" s="297">
        <v>2.76021</v>
      </c>
      <c r="E619" s="296" t="s">
        <v>380</v>
      </c>
      <c r="F619" s="297">
        <v>3.4313800000000003</v>
      </c>
    </row>
    <row r="620" spans="1:6" ht="12.75">
      <c r="A620" s="281" t="s">
        <v>62</v>
      </c>
      <c r="B620" s="174"/>
      <c r="C620" s="297">
        <v>1.01357</v>
      </c>
      <c r="D620" s="297">
        <v>2.046</v>
      </c>
      <c r="E620" s="296" t="s">
        <v>380</v>
      </c>
      <c r="F620" s="297">
        <v>1.1511099999999999</v>
      </c>
    </row>
    <row r="621" spans="1:6" ht="12.75">
      <c r="A621" s="281" t="s">
        <v>382</v>
      </c>
      <c r="B621" s="174"/>
      <c r="C621" s="297">
        <v>0</v>
      </c>
      <c r="D621" s="297">
        <v>0</v>
      </c>
      <c r="E621" s="296" t="s">
        <v>380</v>
      </c>
      <c r="F621" s="297">
        <v>0</v>
      </c>
    </row>
    <row r="622" spans="1:6" ht="12.75">
      <c r="A622" s="281" t="s">
        <v>195</v>
      </c>
      <c r="B622" s="174"/>
      <c r="C622" s="297">
        <v>79.28437</v>
      </c>
      <c r="D622" s="297">
        <v>134.97397</v>
      </c>
      <c r="E622" s="296" t="s">
        <v>380</v>
      </c>
      <c r="F622" s="297">
        <v>94.79372000000001</v>
      </c>
    </row>
    <row r="623" spans="1:6" ht="12.75">
      <c r="A623" s="281" t="s">
        <v>196</v>
      </c>
      <c r="B623" s="174"/>
      <c r="C623" s="297">
        <v>59.8836</v>
      </c>
      <c r="D623" s="297">
        <v>21.783690000000004</v>
      </c>
      <c r="E623" s="296" t="s">
        <v>380</v>
      </c>
      <c r="F623" s="297">
        <v>52.036390000000004</v>
      </c>
    </row>
    <row r="624" spans="1:6" ht="12.75">
      <c r="A624" s="281" t="s">
        <v>197</v>
      </c>
      <c r="B624" s="174"/>
      <c r="C624" s="297">
        <v>0</v>
      </c>
      <c r="D624" s="297">
        <v>0</v>
      </c>
      <c r="E624" s="296" t="s">
        <v>380</v>
      </c>
      <c r="F624" s="297">
        <v>7.8176000000000005</v>
      </c>
    </row>
    <row r="625" spans="1:6" ht="14.25">
      <c r="A625" s="279" t="s">
        <v>266</v>
      </c>
      <c r="B625" s="275"/>
      <c r="C625" s="309">
        <v>-3.99179</v>
      </c>
      <c r="D625" s="309">
        <v>-20.82466</v>
      </c>
      <c r="E625" s="295" t="s">
        <v>380</v>
      </c>
      <c r="F625" s="309">
        <v>-5.46563</v>
      </c>
    </row>
    <row r="626" spans="1:6" ht="12.75">
      <c r="A626" s="284"/>
      <c r="B626" s="174"/>
      <c r="C626" s="297" t="s">
        <v>5</v>
      </c>
      <c r="D626" s="297" t="s">
        <v>5</v>
      </c>
      <c r="E626" s="296"/>
      <c r="F626" s="297" t="s">
        <v>5</v>
      </c>
    </row>
    <row r="627" spans="1:6" ht="12.75">
      <c r="A627" s="281" t="s">
        <v>17</v>
      </c>
      <c r="B627" s="174"/>
      <c r="C627" s="297">
        <v>259.55370999999997</v>
      </c>
      <c r="D627" s="297">
        <v>739.52189</v>
      </c>
      <c r="E627" s="296" t="s">
        <v>380</v>
      </c>
      <c r="F627" s="297">
        <v>352.19246999999996</v>
      </c>
    </row>
    <row r="628" spans="1:6" ht="12.75">
      <c r="A628" s="286"/>
      <c r="B628" s="174"/>
      <c r="C628" s="297" t="s">
        <v>5</v>
      </c>
      <c r="D628" s="297" t="s">
        <v>5</v>
      </c>
      <c r="E628" s="296"/>
      <c r="F628" s="297" t="s">
        <v>5</v>
      </c>
    </row>
    <row r="629" spans="1:6" ht="12.75">
      <c r="A629" s="286" t="s">
        <v>267</v>
      </c>
      <c r="B629" s="174"/>
      <c r="C629" s="297"/>
      <c r="D629" s="297"/>
      <c r="E629" s="296"/>
      <c r="F629" s="297"/>
    </row>
    <row r="630" spans="1:6" ht="12.75">
      <c r="A630" s="281" t="s">
        <v>383</v>
      </c>
      <c r="B630" s="174"/>
      <c r="C630" s="297">
        <v>12.12804</v>
      </c>
      <c r="D630" s="297">
        <v>69.23581</v>
      </c>
      <c r="E630" s="296" t="s">
        <v>380</v>
      </c>
      <c r="F630" s="297">
        <v>21.992169999999998</v>
      </c>
    </row>
    <row r="631" spans="1:6" ht="12.75">
      <c r="A631" s="279" t="s">
        <v>16</v>
      </c>
      <c r="B631" s="278"/>
      <c r="C631" s="309">
        <v>2.06961</v>
      </c>
      <c r="D631" s="309">
        <v>-4.17317</v>
      </c>
      <c r="E631" s="295" t="s">
        <v>380</v>
      </c>
      <c r="F631" s="309">
        <v>0.71712</v>
      </c>
    </row>
    <row r="632" spans="1:6" ht="12.75">
      <c r="A632" s="284"/>
      <c r="B632" s="174"/>
      <c r="C632" s="297" t="s">
        <v>5</v>
      </c>
      <c r="D632" s="297" t="s">
        <v>5</v>
      </c>
      <c r="E632" s="296" t="s">
        <v>380</v>
      </c>
      <c r="F632" s="297" t="s">
        <v>5</v>
      </c>
    </row>
    <row r="633" spans="1:6" ht="12.75">
      <c r="A633" s="284" t="s">
        <v>17</v>
      </c>
      <c r="B633" s="174"/>
      <c r="C633" s="297">
        <v>14.197659999999999</v>
      </c>
      <c r="D633" s="297">
        <v>65.06263</v>
      </c>
      <c r="E633" s="296" t="s">
        <v>380</v>
      </c>
      <c r="F633" s="297">
        <v>22.70928</v>
      </c>
    </row>
    <row r="634" spans="1:6" ht="12.75">
      <c r="A634" s="284"/>
      <c r="B634" s="174"/>
      <c r="C634" s="297" t="s">
        <v>5</v>
      </c>
      <c r="D634" s="297" t="s">
        <v>5</v>
      </c>
      <c r="E634" s="296"/>
      <c r="F634" s="297" t="s">
        <v>5</v>
      </c>
    </row>
    <row r="635" spans="1:6" ht="12.75">
      <c r="A635" s="284" t="s">
        <v>270</v>
      </c>
      <c r="B635" s="174"/>
      <c r="C635" s="297" t="s">
        <v>5</v>
      </c>
      <c r="D635" s="297" t="s">
        <v>5</v>
      </c>
      <c r="E635" s="296"/>
      <c r="F635" s="297" t="s">
        <v>5</v>
      </c>
    </row>
    <row r="636" spans="1:6" ht="12.75">
      <c r="A636" s="281" t="s">
        <v>187</v>
      </c>
      <c r="B636" s="174"/>
      <c r="C636" s="297">
        <v>6.44333</v>
      </c>
      <c r="D636" s="297">
        <v>-7.35458</v>
      </c>
      <c r="E636" s="296" t="s">
        <v>380</v>
      </c>
      <c r="F636" s="297">
        <v>3.59631</v>
      </c>
    </row>
    <row r="637" spans="1:6" ht="12.75">
      <c r="A637" s="281" t="s">
        <v>272</v>
      </c>
      <c r="B637" s="174"/>
      <c r="C637" s="297">
        <v>1.33909</v>
      </c>
      <c r="D637" s="297">
        <v>-33.926019999999994</v>
      </c>
      <c r="E637" s="296" t="s">
        <v>380</v>
      </c>
      <c r="F637" s="297">
        <v>-5.173850000000001</v>
      </c>
    </row>
    <row r="638" spans="1:6" ht="12.75">
      <c r="A638" s="281" t="s">
        <v>155</v>
      </c>
      <c r="B638" s="174"/>
      <c r="C638" s="297">
        <v>27.67404</v>
      </c>
      <c r="D638" s="297">
        <v>271.90359</v>
      </c>
      <c r="E638" s="296" t="s">
        <v>380</v>
      </c>
      <c r="F638" s="297">
        <v>74.57431</v>
      </c>
    </row>
    <row r="639" spans="1:6" ht="12.75">
      <c r="A639" s="279" t="s">
        <v>177</v>
      </c>
      <c r="B639" s="278"/>
      <c r="C639" s="309">
        <v>4.10487</v>
      </c>
      <c r="D639" s="309">
        <v>0</v>
      </c>
      <c r="E639" s="295" t="s">
        <v>380</v>
      </c>
      <c r="F639" s="309">
        <v>3.1474499999999996</v>
      </c>
    </row>
    <row r="640" spans="1:6" ht="12.75">
      <c r="A640" s="284"/>
      <c r="B640" s="174"/>
      <c r="C640" s="297" t="s">
        <v>5</v>
      </c>
      <c r="D640" s="297" t="s">
        <v>5</v>
      </c>
      <c r="E640" s="296"/>
      <c r="F640" s="297" t="s">
        <v>5</v>
      </c>
    </row>
    <row r="641" spans="1:6" ht="12.75">
      <c r="A641" s="281" t="s">
        <v>180</v>
      </c>
      <c r="B641" s="174"/>
      <c r="C641" s="297">
        <v>-15.78675</v>
      </c>
      <c r="D641" s="297">
        <v>-313.18419</v>
      </c>
      <c r="E641" s="296" t="s">
        <v>380</v>
      </c>
      <c r="F641" s="297">
        <v>-73.00439999999999</v>
      </c>
    </row>
    <row r="642" spans="1:6" ht="12.75">
      <c r="A642" s="284"/>
      <c r="B642" s="174"/>
      <c r="C642" s="297" t="s">
        <v>5</v>
      </c>
      <c r="D642" s="297" t="s">
        <v>5</v>
      </c>
      <c r="E642" s="296"/>
      <c r="F642" s="297" t="s">
        <v>5</v>
      </c>
    </row>
    <row r="643" spans="1:6" ht="12.75">
      <c r="A643" s="279" t="s">
        <v>273</v>
      </c>
      <c r="B643" s="278"/>
      <c r="C643" s="309">
        <v>2643.71104</v>
      </c>
      <c r="D643" s="309">
        <v>6131.28501</v>
      </c>
      <c r="E643" s="295" t="s">
        <v>380</v>
      </c>
      <c r="F643" s="309">
        <v>3546.6356600000004</v>
      </c>
    </row>
  </sheetData>
  <sheetProtection/>
  <mergeCells count="28">
    <mergeCell ref="C554:F554"/>
    <mergeCell ref="C568:F568"/>
    <mergeCell ref="C584:F584"/>
    <mergeCell ref="C608:F608"/>
    <mergeCell ref="C417:F417"/>
    <mergeCell ref="C473:F473"/>
    <mergeCell ref="C494:F494"/>
    <mergeCell ref="C519:F519"/>
    <mergeCell ref="C288:F288"/>
    <mergeCell ref="C302:F302"/>
    <mergeCell ref="C342:F342"/>
    <mergeCell ref="C346:F346"/>
    <mergeCell ref="C149:F149"/>
    <mergeCell ref="C196:F196"/>
    <mergeCell ref="C228:F228"/>
    <mergeCell ref="C253:F253"/>
    <mergeCell ref="C93:F93"/>
    <mergeCell ref="C122:F122"/>
    <mergeCell ref="C41:F41"/>
    <mergeCell ref="C45:F45"/>
    <mergeCell ref="C53:F53"/>
    <mergeCell ref="C66:F66"/>
    <mergeCell ref="C7:F7"/>
    <mergeCell ref="C11:F11"/>
    <mergeCell ref="C14:F14"/>
    <mergeCell ref="C30:F30"/>
    <mergeCell ref="C70:F70"/>
    <mergeCell ref="C73:F73"/>
  </mergeCells>
  <printOptions/>
  <pageMargins left="0.75" right="0.75" top="1" bottom="1" header="0" footer="0"/>
  <pageSetup horizontalDpi="600" verticalDpi="600" orientation="portrait" paperSize="9" scale="73" r:id="rId1"/>
  <rowBreaks count="11" manualBreakCount="11">
    <brk id="63" max="5" man="1"/>
    <brk id="119" max="5" man="1"/>
    <brk id="193" max="5" man="1"/>
    <brk id="250" max="5" man="1"/>
    <brk id="299" max="5" man="1"/>
    <brk id="339" max="5" man="1"/>
    <brk id="412" max="5" man="1"/>
    <brk id="470" max="5" man="1"/>
    <brk id="513" max="5" man="1"/>
    <brk id="565" max="5" man="1"/>
    <brk id="60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6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66" customWidth="1"/>
    <col min="2" max="2" width="26.28125" style="266" customWidth="1"/>
    <col min="3" max="3" width="13.28125" style="266" customWidth="1"/>
    <col min="4" max="6" width="13.28125" style="266" bestFit="1" customWidth="1"/>
    <col min="7" max="16384" width="9.140625" style="266" customWidth="1"/>
  </cols>
  <sheetData>
    <row r="1" spans="1:6" ht="18">
      <c r="A1" s="71" t="s">
        <v>348</v>
      </c>
      <c r="B1"/>
      <c r="C1" s="72"/>
      <c r="D1" s="72"/>
      <c r="E1" s="72"/>
      <c r="F1" s="72"/>
    </row>
    <row r="2" spans="1:6" ht="15.75">
      <c r="A2" s="268" t="s">
        <v>298</v>
      </c>
      <c r="B2" s="171"/>
      <c r="C2" s="171"/>
      <c r="D2" s="171"/>
      <c r="E2" s="171"/>
      <c r="F2" s="171"/>
    </row>
    <row r="3" spans="1:6" ht="15.75">
      <c r="A3" s="268" t="s">
        <v>1</v>
      </c>
      <c r="B3" s="171"/>
      <c r="C3" s="171"/>
      <c r="D3" s="171"/>
      <c r="E3" s="171"/>
      <c r="F3" s="171"/>
    </row>
    <row r="4" spans="1:6" ht="12.75">
      <c r="A4"/>
      <c r="B4"/>
      <c r="C4" s="72"/>
      <c r="D4" s="72"/>
      <c r="E4" s="72"/>
      <c r="F4" s="72"/>
    </row>
    <row r="5" spans="1:6" ht="14.25">
      <c r="A5" s="73" t="s">
        <v>2</v>
      </c>
      <c r="B5" s="74" t="s">
        <v>3</v>
      </c>
      <c r="C5" s="75"/>
      <c r="D5" s="75"/>
      <c r="E5" s="75"/>
      <c r="F5" s="75"/>
    </row>
    <row r="6" spans="1:6" ht="12.75">
      <c r="A6" s="76"/>
      <c r="B6" s="77"/>
      <c r="C6" s="78"/>
      <c r="D6" s="78"/>
      <c r="E6" s="78"/>
      <c r="F6" s="78"/>
    </row>
    <row r="7" spans="1:6" ht="12.75">
      <c r="A7"/>
      <c r="B7"/>
      <c r="C7" s="466" t="s">
        <v>4</v>
      </c>
      <c r="D7" s="466"/>
      <c r="E7" s="466"/>
      <c r="F7" s="466"/>
    </row>
    <row r="8" spans="1:6" ht="12.75">
      <c r="A8"/>
      <c r="B8" t="s">
        <v>5</v>
      </c>
      <c r="C8" s="81" t="s">
        <v>6</v>
      </c>
      <c r="D8" s="81" t="s">
        <v>7</v>
      </c>
      <c r="E8" s="81">
        <v>10000</v>
      </c>
      <c r="F8" s="81" t="s">
        <v>5</v>
      </c>
    </row>
    <row r="9" spans="1:6" ht="12.75">
      <c r="A9" s="82"/>
      <c r="B9" s="82"/>
      <c r="C9" s="83">
        <v>5000</v>
      </c>
      <c r="D9" s="83">
        <v>9999</v>
      </c>
      <c r="E9" s="83" t="s">
        <v>8</v>
      </c>
      <c r="F9" s="83" t="s">
        <v>9</v>
      </c>
    </row>
    <row r="10" spans="1:6" ht="12.75">
      <c r="A10"/>
      <c r="B10"/>
      <c r="C10" s="72"/>
      <c r="D10" s="72"/>
      <c r="E10" s="72"/>
      <c r="F10" s="72"/>
    </row>
    <row r="11" spans="1:6" ht="12.75">
      <c r="A11"/>
      <c r="B11"/>
      <c r="C11" s="466" t="s">
        <v>342</v>
      </c>
      <c r="D11" s="466"/>
      <c r="E11" s="466"/>
      <c r="F11" s="466"/>
    </row>
    <row r="12" spans="1:6" ht="12.75">
      <c r="A12" t="s">
        <v>11</v>
      </c>
      <c r="B12"/>
      <c r="C12" s="72">
        <v>194.4</v>
      </c>
      <c r="D12" s="72">
        <v>77.5</v>
      </c>
      <c r="E12" s="72">
        <v>90.9</v>
      </c>
      <c r="F12" s="72">
        <v>363</v>
      </c>
    </row>
    <row r="13" spans="1:6" ht="12.75">
      <c r="A13" t="s">
        <v>12</v>
      </c>
      <c r="B13"/>
      <c r="C13" s="72">
        <v>35</v>
      </c>
      <c r="D13" s="72">
        <v>34</v>
      </c>
      <c r="E13" s="72">
        <v>33</v>
      </c>
      <c r="F13" s="72">
        <v>102</v>
      </c>
    </row>
    <row r="14" spans="1:6" ht="12.75">
      <c r="A14"/>
      <c r="B14"/>
      <c r="C14" s="466" t="s">
        <v>343</v>
      </c>
      <c r="D14" s="466"/>
      <c r="E14" s="466"/>
      <c r="F14" s="466"/>
    </row>
    <row r="15" spans="1:6" ht="12.75">
      <c r="A15" t="s">
        <v>14</v>
      </c>
      <c r="B15"/>
      <c r="C15" s="72"/>
      <c r="D15" s="72"/>
      <c r="E15" s="72"/>
      <c r="F15" s="72"/>
    </row>
    <row r="16" spans="1:6" ht="12.75">
      <c r="A16" t="s">
        <v>15</v>
      </c>
      <c r="B16"/>
      <c r="C16" s="84">
        <v>0.83</v>
      </c>
      <c r="D16" s="84">
        <v>0.81</v>
      </c>
      <c r="E16" s="84">
        <v>3.15</v>
      </c>
      <c r="F16" s="84">
        <v>1.41</v>
      </c>
    </row>
    <row r="17" spans="1:6" ht="12.75">
      <c r="A17" s="82" t="s">
        <v>16</v>
      </c>
      <c r="B17" s="82"/>
      <c r="C17" s="85">
        <v>0.29</v>
      </c>
      <c r="D17" s="85">
        <v>0.07</v>
      </c>
      <c r="E17" s="85">
        <v>0.49</v>
      </c>
      <c r="F17" s="85">
        <v>0.29</v>
      </c>
    </row>
    <row r="18" spans="1:6" ht="12.75">
      <c r="A18"/>
      <c r="B18"/>
      <c r="C18" s="84"/>
      <c r="D18" s="84"/>
      <c r="E18" s="84"/>
      <c r="F18" s="84"/>
    </row>
    <row r="19" spans="1:6" ht="12.75">
      <c r="A19" t="s">
        <v>17</v>
      </c>
      <c r="B19"/>
      <c r="C19" s="84">
        <v>1.12</v>
      </c>
      <c r="D19" s="84">
        <v>0.88</v>
      </c>
      <c r="E19" s="84">
        <v>3.64</v>
      </c>
      <c r="F19" s="84">
        <v>1.7</v>
      </c>
    </row>
    <row r="20" spans="1:6" ht="12.75">
      <c r="A20"/>
      <c r="B20"/>
      <c r="C20" s="84"/>
      <c r="D20" s="84"/>
      <c r="E20" s="84"/>
      <c r="F20" s="84"/>
    </row>
    <row r="21" spans="1:6" ht="12.75">
      <c r="A21" t="s">
        <v>5</v>
      </c>
      <c r="B21"/>
      <c r="C21" s="84"/>
      <c r="D21" s="84"/>
      <c r="E21" s="84"/>
      <c r="F21" s="84"/>
    </row>
    <row r="22" spans="1:6" ht="12.75">
      <c r="A22" t="s">
        <v>18</v>
      </c>
      <c r="B22"/>
      <c r="C22" s="84">
        <v>0</v>
      </c>
      <c r="D22" s="84">
        <v>0.01</v>
      </c>
      <c r="E22" s="84">
        <v>0.13</v>
      </c>
      <c r="F22" s="84">
        <v>0.03</v>
      </c>
    </row>
    <row r="23" spans="1:6" ht="12.75">
      <c r="A23"/>
      <c r="B23"/>
      <c r="C23" s="84"/>
      <c r="D23" s="84"/>
      <c r="E23" s="84"/>
      <c r="F23" s="84"/>
    </row>
    <row r="24" spans="1:6" ht="12.75">
      <c r="A24" t="s">
        <v>19</v>
      </c>
      <c r="B24"/>
      <c r="C24" s="84"/>
      <c r="D24" s="84"/>
      <c r="E24" s="84"/>
      <c r="F24" s="84"/>
    </row>
    <row r="25" spans="1:6" ht="12.75">
      <c r="A25" t="s">
        <v>15</v>
      </c>
      <c r="B25"/>
      <c r="C25" s="84">
        <v>0.83</v>
      </c>
      <c r="D25" s="84">
        <v>0.81</v>
      </c>
      <c r="E25" s="84">
        <v>3.27</v>
      </c>
      <c r="F25" s="84">
        <v>1.43</v>
      </c>
    </row>
    <row r="26" spans="1:6" ht="12.75">
      <c r="A26" s="82" t="s">
        <v>16</v>
      </c>
      <c r="B26" s="82"/>
      <c r="C26" s="85">
        <v>0.29</v>
      </c>
      <c r="D26" s="85">
        <v>0.08</v>
      </c>
      <c r="E26" s="85">
        <v>0.51</v>
      </c>
      <c r="F26" s="85">
        <v>0.3</v>
      </c>
    </row>
    <row r="27" spans="1:6" ht="12.75">
      <c r="A27"/>
      <c r="B27"/>
      <c r="C27" s="84"/>
      <c r="D27" s="84"/>
      <c r="E27" s="84"/>
      <c r="F27" s="84"/>
    </row>
    <row r="28" spans="1:6" ht="12.75">
      <c r="A28" s="82" t="s">
        <v>17</v>
      </c>
      <c r="B28" s="82"/>
      <c r="C28" s="85">
        <v>1.12</v>
      </c>
      <c r="D28" s="85">
        <v>0.89</v>
      </c>
      <c r="E28" s="85">
        <v>3.77</v>
      </c>
      <c r="F28" s="85">
        <v>1.73</v>
      </c>
    </row>
    <row r="29" spans="1:6" ht="12.75">
      <c r="A29"/>
      <c r="B29"/>
      <c r="C29" s="72"/>
      <c r="D29" s="72"/>
      <c r="E29" s="72"/>
      <c r="F29" s="72"/>
    </row>
    <row r="30" spans="1:6" ht="12.75">
      <c r="A30"/>
      <c r="B30"/>
      <c r="C30" s="79" t="s">
        <v>301</v>
      </c>
      <c r="D30" s="80"/>
      <c r="E30" s="80"/>
      <c r="F30" s="80"/>
    </row>
    <row r="31" spans="1:6" ht="12.75">
      <c r="A31" t="s">
        <v>21</v>
      </c>
      <c r="B31"/>
      <c r="C31" s="72"/>
      <c r="D31" s="72"/>
      <c r="E31" s="72"/>
      <c r="F31" s="72"/>
    </row>
    <row r="32" spans="1:6" ht="12.75">
      <c r="A32" t="s">
        <v>22</v>
      </c>
      <c r="B32"/>
      <c r="C32" s="72">
        <v>2343</v>
      </c>
      <c r="D32" s="72">
        <v>7068</v>
      </c>
      <c r="E32" s="72">
        <v>22896</v>
      </c>
      <c r="F32" s="72">
        <v>8497</v>
      </c>
    </row>
    <row r="33" spans="1:6" ht="12.75">
      <c r="A33" t="s">
        <v>5</v>
      </c>
      <c r="B33"/>
      <c r="C33" s="72" t="s">
        <v>5</v>
      </c>
      <c r="D33" s="72" t="s">
        <v>5</v>
      </c>
      <c r="E33" s="72" t="s">
        <v>5</v>
      </c>
      <c r="F33" s="72" t="s">
        <v>5</v>
      </c>
    </row>
    <row r="34" spans="1:6" ht="12.75">
      <c r="A34" s="82" t="s">
        <v>18</v>
      </c>
      <c r="B34" s="82"/>
      <c r="C34" s="86">
        <v>-66</v>
      </c>
      <c r="D34" s="86">
        <v>68</v>
      </c>
      <c r="E34" s="86">
        <v>1310</v>
      </c>
      <c r="F34" s="86">
        <v>307</v>
      </c>
    </row>
    <row r="35" spans="1:6" ht="12.75">
      <c r="A35"/>
      <c r="B35"/>
      <c r="C35" s="72"/>
      <c r="D35" s="72"/>
      <c r="E35" s="72"/>
      <c r="F35" s="72"/>
    </row>
    <row r="36" spans="1:6" ht="12.75">
      <c r="A36" s="82" t="s">
        <v>23</v>
      </c>
      <c r="B36" s="82"/>
      <c r="C36" s="86">
        <v>2277</v>
      </c>
      <c r="D36" s="86">
        <v>7135</v>
      </c>
      <c r="E36" s="86">
        <v>24206</v>
      </c>
      <c r="F36" s="86">
        <v>8804</v>
      </c>
    </row>
    <row r="37" spans="1:6" ht="12.75">
      <c r="A37"/>
      <c r="B37"/>
      <c r="C37" s="72"/>
      <c r="D37" s="72"/>
      <c r="E37" s="72"/>
      <c r="F37" s="72"/>
    </row>
    <row r="38" spans="1:6" ht="12.75">
      <c r="A38"/>
      <c r="B38"/>
      <c r="C38" s="72"/>
      <c r="D38" s="72"/>
      <c r="E38" s="72"/>
      <c r="F38" s="72"/>
    </row>
    <row r="39" spans="1:6" ht="14.25">
      <c r="A39" s="73" t="s">
        <v>24</v>
      </c>
      <c r="B39" s="74" t="s">
        <v>25</v>
      </c>
      <c r="C39" s="75"/>
      <c r="D39" s="75"/>
      <c r="E39" s="75"/>
      <c r="F39" s="75"/>
    </row>
    <row r="40" spans="1:6" ht="12.75">
      <c r="A40" s="76"/>
      <c r="B40" s="77"/>
      <c r="C40" s="78"/>
      <c r="D40" s="78"/>
      <c r="E40" s="78"/>
      <c r="F40" s="78"/>
    </row>
    <row r="41" spans="1:6" ht="12.75">
      <c r="A41"/>
      <c r="B41"/>
      <c r="C41" s="79" t="s">
        <v>4</v>
      </c>
      <c r="D41" s="80"/>
      <c r="E41" s="80"/>
      <c r="F41" s="80"/>
    </row>
    <row r="42" spans="1:6" ht="12.75">
      <c r="A42"/>
      <c r="B42" t="s">
        <v>5</v>
      </c>
      <c r="C42" s="81" t="s">
        <v>6</v>
      </c>
      <c r="D42" s="81" t="s">
        <v>7</v>
      </c>
      <c r="E42" s="81">
        <v>10000</v>
      </c>
      <c r="F42" s="81" t="s">
        <v>5</v>
      </c>
    </row>
    <row r="43" spans="1:6" ht="12.75">
      <c r="A43" s="82"/>
      <c r="B43" s="82"/>
      <c r="C43" s="83">
        <v>5000</v>
      </c>
      <c r="D43" s="83">
        <v>9999</v>
      </c>
      <c r="E43" s="83" t="s">
        <v>8</v>
      </c>
      <c r="F43" s="83" t="s">
        <v>9</v>
      </c>
    </row>
    <row r="44" spans="1:6" ht="12.75">
      <c r="A44"/>
      <c r="B44"/>
      <c r="C44" s="72"/>
      <c r="D44" s="72"/>
      <c r="E44" s="72"/>
      <c r="F44" s="72"/>
    </row>
    <row r="45" spans="1:6" ht="12.75">
      <c r="A45"/>
      <c r="B45"/>
      <c r="C45" s="79" t="s">
        <v>302</v>
      </c>
      <c r="D45" s="80"/>
      <c r="E45" s="80"/>
      <c r="F45" s="80"/>
    </row>
    <row r="46" spans="1:6" ht="12.75">
      <c r="A46" t="s">
        <v>26</v>
      </c>
      <c r="B46"/>
      <c r="C46" s="72"/>
      <c r="D46" s="72"/>
      <c r="E46" s="72"/>
      <c r="F46" s="72"/>
    </row>
    <row r="47" spans="1:6" ht="12.75">
      <c r="A47" t="s">
        <v>27</v>
      </c>
      <c r="B47"/>
      <c r="C47" s="72">
        <v>0</v>
      </c>
      <c r="D47" s="72">
        <v>0</v>
      </c>
      <c r="E47" s="72">
        <v>250</v>
      </c>
      <c r="F47" s="72">
        <v>63</v>
      </c>
    </row>
    <row r="48" spans="1:6" ht="12.75">
      <c r="A48" t="s">
        <v>28</v>
      </c>
      <c r="B48"/>
      <c r="C48" s="72">
        <v>2226</v>
      </c>
      <c r="D48" s="72">
        <v>7135</v>
      </c>
      <c r="E48" s="72">
        <v>23127</v>
      </c>
      <c r="F48" s="72">
        <v>8507</v>
      </c>
    </row>
    <row r="49" spans="1:6" ht="12.75">
      <c r="A49" s="93" t="s">
        <v>29</v>
      </c>
      <c r="B49" s="82"/>
      <c r="C49" s="86">
        <v>117</v>
      </c>
      <c r="D49" s="86">
        <v>0</v>
      </c>
      <c r="E49" s="86">
        <v>0</v>
      </c>
      <c r="F49" s="86">
        <v>63</v>
      </c>
    </row>
    <row r="50" spans="1:6" ht="12.75">
      <c r="A50"/>
      <c r="B50"/>
      <c r="C50" s="72"/>
      <c r="D50" s="72"/>
      <c r="E50" s="72"/>
      <c r="F50" s="72"/>
    </row>
    <row r="51" spans="1:6" ht="12.75">
      <c r="A51" t="s">
        <v>17</v>
      </c>
      <c r="B51"/>
      <c r="C51" s="72">
        <v>2343</v>
      </c>
      <c r="D51" s="72">
        <v>7135</v>
      </c>
      <c r="E51" s="72">
        <v>23376</v>
      </c>
      <c r="F51" s="72">
        <v>8632</v>
      </c>
    </row>
    <row r="52" spans="1:6" ht="12.75">
      <c r="A52"/>
      <c r="B52"/>
      <c r="C52" s="72"/>
      <c r="D52" s="72"/>
      <c r="E52" s="72"/>
      <c r="F52" s="72"/>
    </row>
    <row r="53" spans="1:6" ht="12.75">
      <c r="A53" t="s">
        <v>5</v>
      </c>
      <c r="B53"/>
      <c r="C53" s="79" t="s">
        <v>333</v>
      </c>
      <c r="D53" s="80"/>
      <c r="E53" s="80"/>
      <c r="F53" s="80"/>
    </row>
    <row r="54" spans="1:6" ht="12.75">
      <c r="A54" t="s">
        <v>30</v>
      </c>
      <c r="B54"/>
      <c r="C54" s="72"/>
      <c r="D54" s="72"/>
      <c r="E54" s="72"/>
      <c r="F54" s="72"/>
    </row>
    <row r="55" spans="1:6" ht="12.75">
      <c r="A55" t="s">
        <v>27</v>
      </c>
      <c r="B55"/>
      <c r="C55" s="84">
        <v>0.17</v>
      </c>
      <c r="D55" s="84">
        <v>0</v>
      </c>
      <c r="E55" s="84">
        <v>0</v>
      </c>
      <c r="F55" s="84">
        <v>0.09</v>
      </c>
    </row>
    <row r="56" spans="1:6" ht="12.75">
      <c r="A56" t="s">
        <v>32</v>
      </c>
      <c r="B56"/>
      <c r="C56" s="84">
        <v>0.19</v>
      </c>
      <c r="D56" s="84">
        <v>0</v>
      </c>
      <c r="E56" s="84">
        <v>0</v>
      </c>
      <c r="F56" s="84">
        <v>0.1</v>
      </c>
    </row>
    <row r="57" spans="1:6" ht="12.75">
      <c r="A57" t="s">
        <v>33</v>
      </c>
      <c r="B57"/>
      <c r="C57" s="84">
        <v>0.02</v>
      </c>
      <c r="D57" s="84">
        <v>0</v>
      </c>
      <c r="E57" s="84">
        <v>0</v>
      </c>
      <c r="F57" s="84">
        <v>0.01</v>
      </c>
    </row>
    <row r="58" spans="1:6" ht="12.75">
      <c r="A58" t="s">
        <v>303</v>
      </c>
      <c r="B58"/>
      <c r="C58" s="84">
        <v>0.05</v>
      </c>
      <c r="D58" s="84">
        <v>0.01</v>
      </c>
      <c r="E58" s="84">
        <v>1.12</v>
      </c>
      <c r="F58" s="84">
        <v>0.31</v>
      </c>
    </row>
    <row r="59" spans="1:6" ht="12.75">
      <c r="A59" s="82" t="s">
        <v>34</v>
      </c>
      <c r="B59" s="82"/>
      <c r="C59" s="85">
        <v>0.45</v>
      </c>
      <c r="D59" s="85">
        <v>0.16</v>
      </c>
      <c r="E59" s="85">
        <v>0.23</v>
      </c>
      <c r="F59" s="85">
        <v>0.34</v>
      </c>
    </row>
    <row r="60" spans="1:6" ht="12.75">
      <c r="A60"/>
      <c r="B60"/>
      <c r="C60" s="84"/>
      <c r="D60" s="84"/>
      <c r="E60" s="84"/>
      <c r="F60" s="84"/>
    </row>
    <row r="61" spans="1:6" ht="12.75">
      <c r="A61" s="82" t="s">
        <v>17</v>
      </c>
      <c r="B61" s="82"/>
      <c r="C61" s="85">
        <v>0.89</v>
      </c>
      <c r="D61" s="85">
        <v>0.18</v>
      </c>
      <c r="E61" s="85">
        <v>1.35</v>
      </c>
      <c r="F61" s="85">
        <v>0.85</v>
      </c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4.25">
      <c r="A64" s="73" t="s">
        <v>35</v>
      </c>
      <c r="B64" s="74" t="s">
        <v>36</v>
      </c>
      <c r="C64" s="75"/>
      <c r="D64" s="75"/>
      <c r="E64" s="75"/>
      <c r="F64" s="75"/>
    </row>
    <row r="65" spans="1:6" ht="12.75">
      <c r="A65" s="76"/>
      <c r="B65" s="77"/>
      <c r="C65" s="78"/>
      <c r="D65" s="78"/>
      <c r="E65" s="78"/>
      <c r="F65" s="78"/>
    </row>
    <row r="66" spans="1:6" ht="12.75">
      <c r="A66"/>
      <c r="B66"/>
      <c r="C66" s="79" t="s">
        <v>4</v>
      </c>
      <c r="D66" s="80"/>
      <c r="E66" s="80"/>
      <c r="F66" s="80"/>
    </row>
    <row r="67" spans="1:6" ht="12.75">
      <c r="A67"/>
      <c r="B67" t="s">
        <v>5</v>
      </c>
      <c r="C67" s="81" t="s">
        <v>6</v>
      </c>
      <c r="D67" s="81" t="s">
        <v>7</v>
      </c>
      <c r="E67" s="81">
        <v>10000</v>
      </c>
      <c r="F67" s="81" t="s">
        <v>5</v>
      </c>
    </row>
    <row r="68" spans="1:6" ht="12.75">
      <c r="A68" s="82"/>
      <c r="B68" s="82"/>
      <c r="C68" s="83">
        <v>5000</v>
      </c>
      <c r="D68" s="83">
        <v>9999</v>
      </c>
      <c r="E68" s="83" t="s">
        <v>8</v>
      </c>
      <c r="F68" s="83" t="s">
        <v>9</v>
      </c>
    </row>
    <row r="69" spans="1:6" ht="12.75">
      <c r="A69"/>
      <c r="B69"/>
      <c r="C69" s="72"/>
      <c r="D69" s="72"/>
      <c r="E69" s="72"/>
      <c r="F69" s="72"/>
    </row>
    <row r="70" spans="1:6" ht="12.75">
      <c r="A70" t="s">
        <v>5</v>
      </c>
      <c r="B70"/>
      <c r="C70" s="72"/>
      <c r="D70" s="72"/>
      <c r="E70" s="72"/>
      <c r="F70" s="72"/>
    </row>
    <row r="71" spans="1:6" ht="12.75">
      <c r="A71" t="s">
        <v>37</v>
      </c>
      <c r="B71"/>
      <c r="C71" s="72">
        <v>0</v>
      </c>
      <c r="D71" s="72">
        <v>0</v>
      </c>
      <c r="E71" s="72">
        <v>0</v>
      </c>
      <c r="F71" s="72">
        <v>0</v>
      </c>
    </row>
    <row r="72" spans="1:6" ht="12.75">
      <c r="A72" t="s">
        <v>5</v>
      </c>
      <c r="B72"/>
      <c r="C72" s="72"/>
      <c r="D72" s="72"/>
      <c r="E72" s="72"/>
      <c r="F72" s="72"/>
    </row>
    <row r="73" spans="1:6" ht="12.75">
      <c r="A73"/>
      <c r="B73"/>
      <c r="C73" s="129" t="s">
        <v>304</v>
      </c>
      <c r="D73" s="80"/>
      <c r="E73" s="80"/>
      <c r="F73" s="80"/>
    </row>
    <row r="74" spans="1:6" ht="12.75">
      <c r="A74"/>
      <c r="B74"/>
      <c r="C74" s="72"/>
      <c r="D74" s="72"/>
      <c r="E74" s="72"/>
      <c r="F74" s="72"/>
    </row>
    <row r="75" spans="1:6" ht="12.75">
      <c r="A75" t="s">
        <v>5</v>
      </c>
      <c r="B75"/>
      <c r="C75" s="72"/>
      <c r="D75" s="72"/>
      <c r="E75" s="72"/>
      <c r="F75" s="72"/>
    </row>
    <row r="76" spans="1:6" ht="12.75">
      <c r="A76" t="s">
        <v>39</v>
      </c>
      <c r="B76"/>
      <c r="C76" s="87">
        <v>0</v>
      </c>
      <c r="D76" s="87">
        <v>0</v>
      </c>
      <c r="E76" s="87">
        <v>0</v>
      </c>
      <c r="F76" s="87">
        <v>0</v>
      </c>
    </row>
    <row r="77" spans="1:6" ht="12.75">
      <c r="A77" t="s">
        <v>5</v>
      </c>
      <c r="B77"/>
      <c r="C77" s="87" t="s">
        <v>5</v>
      </c>
      <c r="D77" s="87" t="s">
        <v>5</v>
      </c>
      <c r="E77" s="87" t="s">
        <v>5</v>
      </c>
      <c r="F77" s="87" t="s">
        <v>5</v>
      </c>
    </row>
    <row r="78" spans="1:6" ht="12.75">
      <c r="A78" s="82" t="s">
        <v>40</v>
      </c>
      <c r="B78" s="82"/>
      <c r="C78" s="88">
        <v>0</v>
      </c>
      <c r="D78" s="88">
        <v>0</v>
      </c>
      <c r="E78" s="88">
        <v>0</v>
      </c>
      <c r="F78" s="88">
        <v>0</v>
      </c>
    </row>
    <row r="79" spans="1:6" ht="12.75">
      <c r="A79"/>
      <c r="B79"/>
      <c r="C79" s="72"/>
      <c r="D79" s="72"/>
      <c r="E79" s="72"/>
      <c r="F79" s="72"/>
    </row>
    <row r="80" spans="1:6" ht="12.75">
      <c r="A80"/>
      <c r="B80"/>
      <c r="C80" s="72"/>
      <c r="D80" s="72"/>
      <c r="E80" s="72"/>
      <c r="F80" s="72"/>
    </row>
    <row r="81" spans="1:6" ht="14.25">
      <c r="A81" s="73" t="s">
        <v>41</v>
      </c>
      <c r="B81" s="74" t="s">
        <v>42</v>
      </c>
      <c r="C81" s="75"/>
      <c r="D81" s="75"/>
      <c r="E81" s="75"/>
      <c r="F81" s="75"/>
    </row>
    <row r="82" spans="1:6" ht="12.75">
      <c r="A82" s="76"/>
      <c r="B82" s="77"/>
      <c r="C82" s="78"/>
      <c r="D82" s="78"/>
      <c r="E82" s="78"/>
      <c r="F82" s="78"/>
    </row>
    <row r="83" spans="1:6" ht="12.75">
      <c r="A83"/>
      <c r="B83"/>
      <c r="C83" s="79" t="s">
        <v>4</v>
      </c>
      <c r="D83" s="80"/>
      <c r="E83" s="80"/>
      <c r="F83" s="80"/>
    </row>
    <row r="84" spans="1:6" ht="12.75">
      <c r="A84"/>
      <c r="B84" t="s">
        <v>5</v>
      </c>
      <c r="C84" s="81" t="s">
        <v>6</v>
      </c>
      <c r="D84" s="81" t="s">
        <v>7</v>
      </c>
      <c r="E84" s="81">
        <v>10000</v>
      </c>
      <c r="F84" s="81" t="s">
        <v>5</v>
      </c>
    </row>
    <row r="85" spans="1:6" ht="12.75">
      <c r="A85" s="82"/>
      <c r="B85" s="82"/>
      <c r="C85" s="83">
        <v>5000</v>
      </c>
      <c r="D85" s="83">
        <v>9999</v>
      </c>
      <c r="E85" s="83" t="s">
        <v>8</v>
      </c>
      <c r="F85" s="83" t="s">
        <v>9</v>
      </c>
    </row>
    <row r="86" spans="1:6" ht="12.75">
      <c r="A86"/>
      <c r="B86"/>
      <c r="C86" s="72"/>
      <c r="D86" s="72"/>
      <c r="E86" s="72"/>
      <c r="F86" s="72"/>
    </row>
    <row r="87" spans="1:6" ht="12.75">
      <c r="A87"/>
      <c r="B87"/>
      <c r="C87" s="89" t="s">
        <v>305</v>
      </c>
      <c r="D87" s="72"/>
      <c r="E87" s="72"/>
      <c r="F87" s="72"/>
    </row>
    <row r="88" spans="1:6" ht="12.75">
      <c r="A88" s="90" t="s">
        <v>44</v>
      </c>
      <c r="B88" s="90"/>
      <c r="C88" s="72">
        <v>55.8</v>
      </c>
      <c r="D88" s="72">
        <v>51.5</v>
      </c>
      <c r="E88" s="72">
        <v>47.3</v>
      </c>
      <c r="F88" s="72">
        <v>52.8</v>
      </c>
    </row>
    <row r="89" spans="1:6" ht="12">
      <c r="A89" s="90"/>
      <c r="B89" s="90"/>
      <c r="C89" s="91"/>
      <c r="D89" s="91"/>
      <c r="E89" s="91"/>
      <c r="F89" s="91"/>
    </row>
    <row r="90" spans="1:6" ht="12">
      <c r="A90" s="90" t="s">
        <v>5</v>
      </c>
      <c r="B90" s="90"/>
      <c r="C90" s="92" t="s">
        <v>334</v>
      </c>
      <c r="D90" s="91"/>
      <c r="E90" s="91"/>
      <c r="F90" s="91"/>
    </row>
    <row r="91" spans="1:6" ht="12">
      <c r="A91" s="90" t="s">
        <v>5</v>
      </c>
      <c r="B91" s="90"/>
      <c r="C91" s="91"/>
      <c r="D91" s="91"/>
      <c r="E91" s="91"/>
      <c r="F91" s="91"/>
    </row>
    <row r="92" spans="1:6" ht="12">
      <c r="A92" s="90" t="s">
        <v>46</v>
      </c>
      <c r="B92" s="90"/>
      <c r="C92" s="91"/>
      <c r="D92" s="91"/>
      <c r="E92" s="91"/>
      <c r="F92" s="91"/>
    </row>
    <row r="93" spans="1:6" ht="12.75">
      <c r="A93" s="90" t="s">
        <v>47</v>
      </c>
      <c r="B93" s="90"/>
      <c r="C93" s="72">
        <v>1669.4</v>
      </c>
      <c r="D93" s="72">
        <v>1878.5</v>
      </c>
      <c r="E93" s="72">
        <v>1842.9</v>
      </c>
      <c r="F93" s="72">
        <v>1757.5</v>
      </c>
    </row>
    <row r="94" spans="1:6" ht="12.75">
      <c r="A94" s="90" t="s">
        <v>48</v>
      </c>
      <c r="B94" s="90"/>
      <c r="C94" s="72">
        <v>423.4</v>
      </c>
      <c r="D94" s="72">
        <v>564.4</v>
      </c>
      <c r="E94" s="72">
        <v>898.5</v>
      </c>
      <c r="F94" s="72">
        <v>572.4</v>
      </c>
    </row>
    <row r="95" spans="1:6" ht="12.75">
      <c r="A95" s="93" t="s">
        <v>49</v>
      </c>
      <c r="B95" s="93"/>
      <c r="C95" s="86">
        <v>114.7</v>
      </c>
      <c r="D95" s="86">
        <v>20.6</v>
      </c>
      <c r="E95" s="86">
        <v>215.2</v>
      </c>
      <c r="F95" s="86">
        <v>119.8</v>
      </c>
    </row>
    <row r="96" spans="1:6" ht="12.75">
      <c r="A96" s="90"/>
      <c r="B96" s="90"/>
      <c r="C96" s="72"/>
      <c r="D96" s="72"/>
      <c r="E96" s="72"/>
      <c r="F96" s="72"/>
    </row>
    <row r="97" spans="1:6" ht="12.75">
      <c r="A97" s="90" t="s">
        <v>17</v>
      </c>
      <c r="B97" s="90"/>
      <c r="C97" s="72">
        <v>2207.5</v>
      </c>
      <c r="D97" s="72">
        <v>2463.5</v>
      </c>
      <c r="E97" s="72">
        <v>2956.5</v>
      </c>
      <c r="F97" s="72">
        <v>2449.7</v>
      </c>
    </row>
    <row r="98" spans="1:6" ht="12.75">
      <c r="A98" s="90"/>
      <c r="B98" s="90"/>
      <c r="C98" s="72"/>
      <c r="D98" s="72"/>
      <c r="E98" s="72"/>
      <c r="F98" s="72"/>
    </row>
    <row r="99" spans="1:6" ht="12.75">
      <c r="A99" s="90" t="s">
        <v>50</v>
      </c>
      <c r="B99" s="90"/>
      <c r="C99" s="72"/>
      <c r="D99" s="72"/>
      <c r="E99" s="72"/>
      <c r="F99" s="72"/>
    </row>
    <row r="100" spans="1:6" ht="12.75">
      <c r="A100" s="90" t="s">
        <v>51</v>
      </c>
      <c r="B100" s="90"/>
      <c r="C100" s="72">
        <v>956.3</v>
      </c>
      <c r="D100" s="72">
        <v>6871.4</v>
      </c>
      <c r="E100" s="72">
        <v>25137</v>
      </c>
      <c r="F100" s="72">
        <v>8272.9</v>
      </c>
    </row>
    <row r="101" spans="1:6" ht="12.75">
      <c r="A101" s="93" t="s">
        <v>52</v>
      </c>
      <c r="B101" s="93"/>
      <c r="C101" s="86">
        <v>675.4</v>
      </c>
      <c r="D101" s="86">
        <v>2771.1</v>
      </c>
      <c r="E101" s="86">
        <v>8538.6</v>
      </c>
      <c r="F101" s="86">
        <v>3091.4</v>
      </c>
    </row>
    <row r="102" spans="1:6" ht="12.75">
      <c r="A102" s="90"/>
      <c r="B102" s="90"/>
      <c r="C102" s="72"/>
      <c r="D102" s="72"/>
      <c r="E102" s="72"/>
      <c r="F102" s="72"/>
    </row>
    <row r="103" spans="1:6" ht="12.75">
      <c r="A103" s="90" t="s">
        <v>17</v>
      </c>
      <c r="B103" s="90"/>
      <c r="C103" s="72">
        <v>1631.6</v>
      </c>
      <c r="D103" s="72">
        <v>9642.5</v>
      </c>
      <c r="E103" s="72">
        <v>33675.6</v>
      </c>
      <c r="F103" s="72">
        <v>11364.3</v>
      </c>
    </row>
    <row r="104" spans="1:6" ht="12.75">
      <c r="A104" s="90"/>
      <c r="B104" s="90"/>
      <c r="C104" s="72"/>
      <c r="D104" s="72"/>
      <c r="E104" s="72"/>
      <c r="F104" s="72"/>
    </row>
    <row r="105" spans="1:6" ht="12.75">
      <c r="A105" s="93" t="s">
        <v>53</v>
      </c>
      <c r="B105" s="93"/>
      <c r="C105" s="86">
        <v>3839.1</v>
      </c>
      <c r="D105" s="86">
        <v>12106</v>
      </c>
      <c r="E105" s="86">
        <v>36632.1</v>
      </c>
      <c r="F105" s="86">
        <v>13813.9</v>
      </c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4.25">
      <c r="A108" s="73" t="s">
        <v>54</v>
      </c>
      <c r="B108" s="74" t="s">
        <v>70</v>
      </c>
      <c r="C108" s="75"/>
      <c r="D108" s="75"/>
      <c r="E108" s="75"/>
      <c r="F108" s="75"/>
    </row>
    <row r="109" spans="1:6" ht="12.75">
      <c r="A109" s="76"/>
      <c r="B109" s="77"/>
      <c r="C109" s="78"/>
      <c r="D109" s="78"/>
      <c r="E109" s="78"/>
      <c r="F109" s="78"/>
    </row>
    <row r="110" spans="1:6" ht="12.75">
      <c r="A110"/>
      <c r="B110"/>
      <c r="C110" s="79" t="s">
        <v>4</v>
      </c>
      <c r="D110" s="80"/>
      <c r="E110" s="80"/>
      <c r="F110" s="80"/>
    </row>
    <row r="111" spans="1:6" ht="12.75">
      <c r="A111"/>
      <c r="B111" t="s">
        <v>5</v>
      </c>
      <c r="C111" s="81" t="s">
        <v>6</v>
      </c>
      <c r="D111" s="81" t="s">
        <v>7</v>
      </c>
      <c r="E111" s="81">
        <v>10000</v>
      </c>
      <c r="F111" s="81" t="s">
        <v>5</v>
      </c>
    </row>
    <row r="112" spans="1:6" ht="12.75">
      <c r="A112" s="82"/>
      <c r="B112" s="82"/>
      <c r="C112" s="83">
        <v>5000</v>
      </c>
      <c r="D112" s="83">
        <v>9999</v>
      </c>
      <c r="E112" s="83" t="s">
        <v>8</v>
      </c>
      <c r="F112" s="83" t="s">
        <v>9</v>
      </c>
    </row>
    <row r="113" spans="1:6" ht="12">
      <c r="A113" s="90"/>
      <c r="B113" s="90"/>
      <c r="C113" s="91"/>
      <c r="D113" s="91"/>
      <c r="E113" s="91"/>
      <c r="F113" s="91"/>
    </row>
    <row r="114" spans="1:6" ht="12">
      <c r="A114" s="90"/>
      <c r="B114" s="90"/>
      <c r="C114" s="129" t="s">
        <v>304</v>
      </c>
      <c r="D114" s="94"/>
      <c r="E114" s="94"/>
      <c r="F114" s="94"/>
    </row>
    <row r="115" spans="1:6" ht="12">
      <c r="A115" s="90" t="s">
        <v>26</v>
      </c>
      <c r="B115" s="90"/>
      <c r="C115" s="91"/>
      <c r="D115" s="91"/>
      <c r="E115" s="91"/>
      <c r="F115" s="91"/>
    </row>
    <row r="116" spans="1:6" ht="12.75">
      <c r="A116" s="90" t="s">
        <v>27</v>
      </c>
      <c r="B116" s="90"/>
      <c r="C116" s="87">
        <v>0</v>
      </c>
      <c r="D116" s="87">
        <v>0</v>
      </c>
      <c r="E116" s="87">
        <v>110.1</v>
      </c>
      <c r="F116" s="87">
        <v>27.6</v>
      </c>
    </row>
    <row r="117" spans="1:6" ht="12.75">
      <c r="A117" s="90" t="s">
        <v>28</v>
      </c>
      <c r="B117" s="90"/>
      <c r="C117" s="87">
        <v>1006</v>
      </c>
      <c r="D117" s="87">
        <v>4266.3</v>
      </c>
      <c r="E117" s="87">
        <v>16800.2</v>
      </c>
      <c r="F117" s="87">
        <v>5656.3</v>
      </c>
    </row>
    <row r="118" spans="1:6" ht="12.75">
      <c r="A118" s="90" t="s">
        <v>29</v>
      </c>
      <c r="B118" s="90"/>
      <c r="C118" s="87">
        <v>0</v>
      </c>
      <c r="D118" s="87">
        <v>0</v>
      </c>
      <c r="E118" s="87">
        <v>0</v>
      </c>
      <c r="F118" s="87">
        <v>0</v>
      </c>
    </row>
    <row r="119" spans="1:6" ht="12.75">
      <c r="A119" s="90"/>
      <c r="B119" s="90"/>
      <c r="C119" s="87" t="s">
        <v>5</v>
      </c>
      <c r="D119" s="87" t="s">
        <v>5</v>
      </c>
      <c r="E119" s="87" t="s">
        <v>5</v>
      </c>
      <c r="F119" s="87" t="s">
        <v>5</v>
      </c>
    </row>
    <row r="120" spans="1:6" ht="12.75">
      <c r="A120" s="90" t="s">
        <v>30</v>
      </c>
      <c r="B120" s="90"/>
      <c r="C120" s="87" t="s">
        <v>5</v>
      </c>
      <c r="D120" s="87" t="s">
        <v>5</v>
      </c>
      <c r="E120" s="87" t="s">
        <v>5</v>
      </c>
      <c r="F120" s="87" t="s">
        <v>5</v>
      </c>
    </row>
    <row r="121" spans="1:6" ht="12.75">
      <c r="A121" s="90" t="s">
        <v>27</v>
      </c>
      <c r="B121" s="90"/>
      <c r="C121" s="87">
        <v>15.4</v>
      </c>
      <c r="D121" s="87">
        <v>0</v>
      </c>
      <c r="E121" s="87">
        <v>0</v>
      </c>
      <c r="F121" s="87">
        <v>8.3</v>
      </c>
    </row>
    <row r="122" spans="1:6" ht="12.75">
      <c r="A122" s="90" t="s">
        <v>32</v>
      </c>
      <c r="B122" s="90"/>
      <c r="C122" s="87">
        <v>4.2</v>
      </c>
      <c r="D122" s="87">
        <v>0</v>
      </c>
      <c r="E122" s="87">
        <v>0</v>
      </c>
      <c r="F122" s="87">
        <v>2.3</v>
      </c>
    </row>
    <row r="123" spans="1:6" ht="12.75">
      <c r="A123" s="90" t="s">
        <v>33</v>
      </c>
      <c r="B123" s="90"/>
      <c r="C123" s="87">
        <v>16.5</v>
      </c>
      <c r="D123" s="87">
        <v>0</v>
      </c>
      <c r="E123" s="87">
        <v>0</v>
      </c>
      <c r="F123" s="87">
        <v>8.9</v>
      </c>
    </row>
    <row r="124" spans="1:6" ht="12.75">
      <c r="A124" s="90" t="s">
        <v>303</v>
      </c>
      <c r="B124" s="90"/>
      <c r="C124" s="87">
        <v>9.9</v>
      </c>
      <c r="D124" s="87">
        <v>8.1</v>
      </c>
      <c r="E124" s="87">
        <v>717.4</v>
      </c>
      <c r="F124" s="87">
        <v>186.7</v>
      </c>
    </row>
    <row r="125" spans="1:6" ht="12.75">
      <c r="A125" s="90" t="s">
        <v>34</v>
      </c>
      <c r="B125" s="90"/>
      <c r="C125" s="87">
        <v>0.9</v>
      </c>
      <c r="D125" s="87">
        <v>0.2</v>
      </c>
      <c r="E125" s="87">
        <v>0</v>
      </c>
      <c r="F125" s="87">
        <v>0.5</v>
      </c>
    </row>
    <row r="126" spans="1:6" ht="12.75">
      <c r="A126" s="93" t="s">
        <v>307</v>
      </c>
      <c r="B126" s="93"/>
      <c r="C126" s="88">
        <v>0</v>
      </c>
      <c r="D126" s="88">
        <v>0</v>
      </c>
      <c r="E126" s="88">
        <v>0</v>
      </c>
      <c r="F126" s="88">
        <v>0</v>
      </c>
    </row>
    <row r="127" spans="1:6" ht="12.75">
      <c r="A127" s="95"/>
      <c r="B127" s="90"/>
      <c r="C127" s="87"/>
      <c r="D127" s="87"/>
      <c r="E127" s="87"/>
      <c r="F127" s="87"/>
    </row>
    <row r="128" spans="1:6" ht="12.75">
      <c r="A128" s="90" t="s">
        <v>72</v>
      </c>
      <c r="B128" s="90"/>
      <c r="C128" s="87">
        <v>1053</v>
      </c>
      <c r="D128" s="87">
        <v>4274.7</v>
      </c>
      <c r="E128" s="87">
        <v>17627.7</v>
      </c>
      <c r="F128" s="87">
        <v>5890.4</v>
      </c>
    </row>
    <row r="129" spans="1:6" ht="12.75">
      <c r="A129" s="90"/>
      <c r="B129" s="90"/>
      <c r="C129" s="87" t="s">
        <v>5</v>
      </c>
      <c r="D129" s="87" t="s">
        <v>5</v>
      </c>
      <c r="E129" s="87" t="s">
        <v>5</v>
      </c>
      <c r="F129" s="87" t="s">
        <v>5</v>
      </c>
    </row>
    <row r="130" spans="1:6" ht="12.75">
      <c r="A130" s="90" t="s">
        <v>73</v>
      </c>
      <c r="B130" s="90"/>
      <c r="C130" s="87">
        <v>0.1</v>
      </c>
      <c r="D130" s="87">
        <v>0</v>
      </c>
      <c r="E130" s="87">
        <v>0.1</v>
      </c>
      <c r="F130" s="87">
        <v>0.1</v>
      </c>
    </row>
    <row r="131" spans="1:6" ht="12.75">
      <c r="A131" s="90" t="s">
        <v>74</v>
      </c>
      <c r="B131" s="90"/>
      <c r="C131" s="87">
        <v>0</v>
      </c>
      <c r="D131" s="87">
        <v>192.7</v>
      </c>
      <c r="E131" s="87">
        <v>895.5</v>
      </c>
      <c r="F131" s="87">
        <v>265.3</v>
      </c>
    </row>
    <row r="132" spans="1:6" ht="12.75">
      <c r="A132" s="90" t="s">
        <v>75</v>
      </c>
      <c r="B132" s="90"/>
      <c r="C132" s="87">
        <v>12.5</v>
      </c>
      <c r="D132" s="87">
        <v>21.1</v>
      </c>
      <c r="E132" s="87">
        <v>486.8</v>
      </c>
      <c r="F132" s="87">
        <v>133.1</v>
      </c>
    </row>
    <row r="133" spans="1:6" ht="12.75">
      <c r="A133" s="95"/>
      <c r="B133" s="90"/>
      <c r="C133" s="87" t="s">
        <v>5</v>
      </c>
      <c r="D133" s="87" t="s">
        <v>5</v>
      </c>
      <c r="E133" s="87" t="s">
        <v>5</v>
      </c>
      <c r="F133" s="87" t="s">
        <v>5</v>
      </c>
    </row>
    <row r="134" spans="1:6" ht="12.75">
      <c r="A134" s="93" t="s">
        <v>77</v>
      </c>
      <c r="B134" s="93"/>
      <c r="C134" s="88">
        <v>1065.6</v>
      </c>
      <c r="D134" s="88">
        <v>4488.4</v>
      </c>
      <c r="E134" s="88">
        <v>19010.1</v>
      </c>
      <c r="F134" s="88">
        <v>6288.9</v>
      </c>
    </row>
    <row r="135" spans="1:6" ht="12">
      <c r="A135" s="90"/>
      <c r="B135" s="90"/>
      <c r="C135" s="91"/>
      <c r="D135" s="91"/>
      <c r="E135" s="91"/>
      <c r="F135" s="91"/>
    </row>
    <row r="136" spans="1:6" ht="12">
      <c r="A136" s="90"/>
      <c r="B136" s="90"/>
      <c r="C136" s="91"/>
      <c r="D136" s="91"/>
      <c r="E136" s="91"/>
      <c r="F136" s="91"/>
    </row>
    <row r="137" spans="1:6" ht="14.25">
      <c r="A137" s="73" t="s">
        <v>69</v>
      </c>
      <c r="B137" s="74" t="s">
        <v>79</v>
      </c>
      <c r="C137" s="75"/>
      <c r="D137" s="75"/>
      <c r="E137" s="75"/>
      <c r="F137" s="75"/>
    </row>
    <row r="138" spans="1:6" ht="12.75">
      <c r="A138" s="76"/>
      <c r="B138" s="77"/>
      <c r="C138" s="78"/>
      <c r="D138" s="78"/>
      <c r="E138" s="78"/>
      <c r="F138" s="78"/>
    </row>
    <row r="139" spans="1:6" ht="12.75">
      <c r="A139"/>
      <c r="B139"/>
      <c r="C139" s="79" t="s">
        <v>4</v>
      </c>
      <c r="D139" s="80"/>
      <c r="E139" s="80"/>
      <c r="F139" s="80"/>
    </row>
    <row r="140" spans="1:6" ht="12.75">
      <c r="A140"/>
      <c r="B140" t="s">
        <v>5</v>
      </c>
      <c r="C140" s="81" t="s">
        <v>6</v>
      </c>
      <c r="D140" s="81" t="s">
        <v>7</v>
      </c>
      <c r="E140" s="81">
        <v>10000</v>
      </c>
      <c r="F140" s="81" t="s">
        <v>5</v>
      </c>
    </row>
    <row r="141" spans="1:6" ht="12.75">
      <c r="A141" s="82"/>
      <c r="B141" s="82"/>
      <c r="C141" s="83">
        <v>5000</v>
      </c>
      <c r="D141" s="83">
        <v>9999</v>
      </c>
      <c r="E141" s="83" t="s">
        <v>8</v>
      </c>
      <c r="F141" s="83" t="s">
        <v>9</v>
      </c>
    </row>
    <row r="142" spans="1:6" ht="12">
      <c r="A142" s="90"/>
      <c r="B142" s="90"/>
      <c r="C142" s="91"/>
      <c r="D142" s="91"/>
      <c r="E142" s="91"/>
      <c r="F142" s="91"/>
    </row>
    <row r="143" spans="1:6" ht="12">
      <c r="A143" s="90"/>
      <c r="B143" s="90"/>
      <c r="C143" s="129" t="s">
        <v>304</v>
      </c>
      <c r="D143" s="94"/>
      <c r="E143" s="94"/>
      <c r="F143" s="94"/>
    </row>
    <row r="144" spans="1:6" ht="12">
      <c r="A144" s="90" t="s">
        <v>308</v>
      </c>
      <c r="B144" s="90"/>
      <c r="C144" s="91"/>
      <c r="D144" s="91"/>
      <c r="E144" s="91"/>
      <c r="F144" s="91"/>
    </row>
    <row r="145" spans="1:6" ht="12.75">
      <c r="A145" s="90" t="s">
        <v>81</v>
      </c>
      <c r="B145" s="90"/>
      <c r="C145" s="87">
        <v>0</v>
      </c>
      <c r="D145" s="87">
        <v>0</v>
      </c>
      <c r="E145" s="87">
        <v>0</v>
      </c>
      <c r="F145" s="87">
        <v>0</v>
      </c>
    </row>
    <row r="146" spans="1:6" ht="12.75">
      <c r="A146" s="90" t="s">
        <v>82</v>
      </c>
      <c r="B146" s="90"/>
      <c r="C146" s="87">
        <v>0</v>
      </c>
      <c r="D146" s="87">
        <v>0</v>
      </c>
      <c r="E146" s="87">
        <v>0</v>
      </c>
      <c r="F146" s="87">
        <v>0</v>
      </c>
    </row>
    <row r="147" spans="1:6" ht="12.75">
      <c r="A147" s="93" t="s">
        <v>83</v>
      </c>
      <c r="B147" s="93"/>
      <c r="C147" s="88">
        <v>0</v>
      </c>
      <c r="D147" s="88">
        <v>0</v>
      </c>
      <c r="E147" s="88">
        <v>0</v>
      </c>
      <c r="F147" s="88">
        <v>0</v>
      </c>
    </row>
    <row r="148" spans="1:6" ht="12.75">
      <c r="A148" s="90"/>
      <c r="B148" s="90"/>
      <c r="C148" s="87" t="s">
        <v>5</v>
      </c>
      <c r="D148" s="87" t="s">
        <v>5</v>
      </c>
      <c r="E148" s="87" t="s">
        <v>5</v>
      </c>
      <c r="F148" s="87" t="s">
        <v>5</v>
      </c>
    </row>
    <row r="149" spans="1:6" ht="12.75">
      <c r="A149" s="90" t="s">
        <v>17</v>
      </c>
      <c r="B149" s="90"/>
      <c r="C149" s="87">
        <v>0</v>
      </c>
      <c r="D149" s="87">
        <v>0</v>
      </c>
      <c r="E149" s="87">
        <v>0</v>
      </c>
      <c r="F149" s="87">
        <v>0</v>
      </c>
    </row>
    <row r="150" spans="1:6" ht="12.75">
      <c r="A150" s="90"/>
      <c r="B150" s="90"/>
      <c r="C150" s="87" t="s">
        <v>5</v>
      </c>
      <c r="D150" s="87" t="s">
        <v>5</v>
      </c>
      <c r="E150" s="87" t="s">
        <v>5</v>
      </c>
      <c r="F150" s="87" t="s">
        <v>5</v>
      </c>
    </row>
    <row r="151" spans="1:6" ht="12.75">
      <c r="A151" s="90" t="s">
        <v>84</v>
      </c>
      <c r="B151" s="90"/>
      <c r="C151" s="87" t="s">
        <v>5</v>
      </c>
      <c r="D151" s="87" t="s">
        <v>5</v>
      </c>
      <c r="E151" s="87" t="s">
        <v>5</v>
      </c>
      <c r="F151" s="87" t="s">
        <v>5</v>
      </c>
    </row>
    <row r="152" spans="1:6" ht="12.75">
      <c r="A152" s="90" t="s">
        <v>344</v>
      </c>
      <c r="B152" s="90"/>
      <c r="C152" s="87">
        <v>1.6</v>
      </c>
      <c r="D152" s="87">
        <v>1.2</v>
      </c>
      <c r="E152" s="87">
        <v>4.7</v>
      </c>
      <c r="F152" s="87">
        <v>2.3</v>
      </c>
    </row>
    <row r="153" spans="1:6" ht="12.75">
      <c r="A153" s="90" t="s">
        <v>85</v>
      </c>
      <c r="B153" s="90"/>
      <c r="C153" s="87">
        <v>2.7</v>
      </c>
      <c r="D153" s="87">
        <v>6.9</v>
      </c>
      <c r="E153" s="87">
        <v>11.1</v>
      </c>
      <c r="F153" s="87">
        <v>5.7</v>
      </c>
    </row>
    <row r="154" spans="1:6" ht="12.75">
      <c r="A154" s="90" t="s">
        <v>309</v>
      </c>
      <c r="B154"/>
      <c r="C154" s="87">
        <v>0.2</v>
      </c>
      <c r="D154" s="87">
        <v>0.2</v>
      </c>
      <c r="E154" s="87">
        <v>0.6</v>
      </c>
      <c r="F154" s="87">
        <v>0.3</v>
      </c>
    </row>
    <row r="155" spans="1:6" ht="12.75">
      <c r="A155" s="90" t="s">
        <v>339</v>
      </c>
      <c r="B155"/>
      <c r="C155" s="87">
        <v>0</v>
      </c>
      <c r="D155" s="87">
        <v>0</v>
      </c>
      <c r="E155" s="87">
        <v>0</v>
      </c>
      <c r="F155" s="87">
        <v>0</v>
      </c>
    </row>
    <row r="156" spans="1:6" ht="12.75">
      <c r="A156" s="135" t="s">
        <v>351</v>
      </c>
      <c r="B156"/>
      <c r="C156" s="87">
        <v>0.2</v>
      </c>
      <c r="D156" s="87">
        <v>1.7</v>
      </c>
      <c r="E156" s="87">
        <v>55.3</v>
      </c>
      <c r="F156" s="87">
        <v>14.3</v>
      </c>
    </row>
    <row r="157" spans="1:6" ht="12.75">
      <c r="A157" s="90" t="s">
        <v>345</v>
      </c>
      <c r="B157" s="90"/>
      <c r="C157" s="87">
        <v>0</v>
      </c>
      <c r="D157" s="87">
        <v>0</v>
      </c>
      <c r="E157" s="87">
        <v>0</v>
      </c>
      <c r="F157" s="87">
        <v>0</v>
      </c>
    </row>
    <row r="158" spans="1:6" ht="12.75">
      <c r="A158" s="90" t="s">
        <v>87</v>
      </c>
      <c r="B158" s="90"/>
      <c r="C158" s="87">
        <v>0</v>
      </c>
      <c r="D158" s="87">
        <v>19.7</v>
      </c>
      <c r="E158" s="87">
        <v>95.1</v>
      </c>
      <c r="F158" s="87">
        <v>28</v>
      </c>
    </row>
    <row r="159" spans="1:6" ht="12.75">
      <c r="A159" s="93" t="s">
        <v>88</v>
      </c>
      <c r="B159" s="93"/>
      <c r="C159" s="88">
        <v>0</v>
      </c>
      <c r="D159" s="88">
        <v>0.1</v>
      </c>
      <c r="E159" s="88">
        <v>-0.1</v>
      </c>
      <c r="F159" s="88">
        <v>0</v>
      </c>
    </row>
    <row r="160" spans="1:6" ht="12.75">
      <c r="A160" s="90"/>
      <c r="B160" s="90"/>
      <c r="C160" s="87" t="s">
        <v>5</v>
      </c>
      <c r="D160" s="87" t="s">
        <v>5</v>
      </c>
      <c r="E160" s="87" t="s">
        <v>5</v>
      </c>
      <c r="F160" s="87" t="s">
        <v>5</v>
      </c>
    </row>
    <row r="161" spans="1:6" ht="12.75">
      <c r="A161" s="93" t="s">
        <v>17</v>
      </c>
      <c r="B161" s="93"/>
      <c r="C161" s="88">
        <v>4.7</v>
      </c>
      <c r="D161" s="88">
        <v>29.7</v>
      </c>
      <c r="E161" s="88">
        <v>166.8</v>
      </c>
      <c r="F161" s="88">
        <v>50.6</v>
      </c>
    </row>
    <row r="162" spans="1:6" ht="12">
      <c r="A162" s="90"/>
      <c r="B162" s="90"/>
      <c r="C162" s="91"/>
      <c r="D162" s="91"/>
      <c r="E162" s="91"/>
      <c r="F162" s="91"/>
    </row>
    <row r="163" spans="1:6" ht="12">
      <c r="A163" s="90"/>
      <c r="B163" s="90"/>
      <c r="C163" s="91"/>
      <c r="D163" s="91"/>
      <c r="E163" s="91"/>
      <c r="F163" s="91"/>
    </row>
    <row r="164" spans="1:6" ht="14.25">
      <c r="A164" s="73" t="s">
        <v>78</v>
      </c>
      <c r="B164" s="74" t="s">
        <v>90</v>
      </c>
      <c r="C164" s="75"/>
      <c r="D164" s="75"/>
      <c r="E164" s="75"/>
      <c r="F164" s="75"/>
    </row>
    <row r="165" spans="1:6" ht="12.75">
      <c r="A165" s="76"/>
      <c r="B165" s="77"/>
      <c r="C165" s="78"/>
      <c r="D165" s="78"/>
      <c r="E165" s="78"/>
      <c r="F165" s="78"/>
    </row>
    <row r="166" spans="1:6" ht="12.75">
      <c r="A166"/>
      <c r="B166"/>
      <c r="C166" s="79" t="s">
        <v>4</v>
      </c>
      <c r="D166" s="80"/>
      <c r="E166" s="80"/>
      <c r="F166" s="80"/>
    </row>
    <row r="167" spans="1:6" ht="12.75">
      <c r="A167"/>
      <c r="B167" t="s">
        <v>5</v>
      </c>
      <c r="C167" s="81" t="s">
        <v>6</v>
      </c>
      <c r="D167" s="81" t="s">
        <v>7</v>
      </c>
      <c r="E167" s="81">
        <v>10000</v>
      </c>
      <c r="F167" s="81" t="s">
        <v>5</v>
      </c>
    </row>
    <row r="168" spans="1:6" ht="12.75">
      <c r="A168" s="82"/>
      <c r="B168" s="82"/>
      <c r="C168" s="83">
        <v>5000</v>
      </c>
      <c r="D168" s="83">
        <v>9999</v>
      </c>
      <c r="E168" s="83" t="s">
        <v>8</v>
      </c>
      <c r="F168" s="83" t="s">
        <v>9</v>
      </c>
    </row>
    <row r="169" spans="1:6" ht="12">
      <c r="A169" s="90"/>
      <c r="B169" s="90"/>
      <c r="C169" s="91"/>
      <c r="D169" s="91"/>
      <c r="E169" s="91"/>
      <c r="F169" s="91"/>
    </row>
    <row r="170" spans="1:6" ht="12">
      <c r="A170" s="90"/>
      <c r="B170" s="90"/>
      <c r="C170" s="129" t="s">
        <v>304</v>
      </c>
      <c r="D170" s="94"/>
      <c r="E170" s="94"/>
      <c r="F170" s="94"/>
    </row>
    <row r="171" spans="1:6" ht="12.75">
      <c r="A171" s="90" t="s">
        <v>312</v>
      </c>
      <c r="B171" s="90"/>
      <c r="C171" s="87">
        <v>121.7</v>
      </c>
      <c r="D171" s="87">
        <v>669.9</v>
      </c>
      <c r="E171" s="87">
        <v>2881.3</v>
      </c>
      <c r="F171" s="87">
        <v>929.6</v>
      </c>
    </row>
    <row r="172" spans="1:6" ht="12.75">
      <c r="A172" s="90" t="s">
        <v>92</v>
      </c>
      <c r="B172" s="90"/>
      <c r="C172" s="87">
        <v>39.5</v>
      </c>
      <c r="D172" s="87">
        <v>126.9</v>
      </c>
      <c r="E172" s="87">
        <v>531.3</v>
      </c>
      <c r="F172" s="87">
        <v>181.3</v>
      </c>
    </row>
    <row r="173" spans="1:6" ht="12.75">
      <c r="A173" s="90" t="s">
        <v>93</v>
      </c>
      <c r="B173" s="90"/>
      <c r="C173" s="87">
        <v>7.5</v>
      </c>
      <c r="D173" s="87">
        <v>24.7</v>
      </c>
      <c r="E173" s="87">
        <v>131.3</v>
      </c>
      <c r="F173" s="87">
        <v>42.2</v>
      </c>
    </row>
    <row r="174" spans="1:6" ht="12.75">
      <c r="A174" s="90" t="s">
        <v>94</v>
      </c>
      <c r="B174" s="90"/>
      <c r="C174" s="87">
        <v>9.9</v>
      </c>
      <c r="D174" s="87">
        <v>34.5</v>
      </c>
      <c r="E174" s="87">
        <v>137.5</v>
      </c>
      <c r="F174" s="87">
        <v>47.1</v>
      </c>
    </row>
    <row r="175" spans="1:6" ht="12.75">
      <c r="A175" s="90" t="s">
        <v>95</v>
      </c>
      <c r="B175" s="90"/>
      <c r="C175" s="87">
        <v>0.7</v>
      </c>
      <c r="D175" s="87">
        <v>7.1</v>
      </c>
      <c r="E175" s="87">
        <v>56.3</v>
      </c>
      <c r="F175" s="87">
        <v>16</v>
      </c>
    </row>
    <row r="176" spans="1:6" ht="12.75">
      <c r="A176" s="90" t="s">
        <v>96</v>
      </c>
      <c r="B176" s="90"/>
      <c r="C176" s="87">
        <v>0.1</v>
      </c>
      <c r="D176" s="87">
        <v>5.8</v>
      </c>
      <c r="E176" s="87">
        <v>67.7</v>
      </c>
      <c r="F176" s="87">
        <v>18.3</v>
      </c>
    </row>
    <row r="177" spans="1:6" ht="12.75">
      <c r="A177" s="90" t="s">
        <v>97</v>
      </c>
      <c r="B177" s="90"/>
      <c r="C177" s="87">
        <v>33.1</v>
      </c>
      <c r="D177" s="87">
        <v>137</v>
      </c>
      <c r="E177" s="87">
        <v>496.7</v>
      </c>
      <c r="F177" s="87">
        <v>171.3</v>
      </c>
    </row>
    <row r="178" spans="1:6" ht="12.75">
      <c r="A178" s="90" t="s">
        <v>98</v>
      </c>
      <c r="B178" s="90"/>
      <c r="C178" s="87">
        <v>43.9</v>
      </c>
      <c r="D178" s="87">
        <v>203.3</v>
      </c>
      <c r="E178" s="87">
        <v>1127.9</v>
      </c>
      <c r="F178" s="87">
        <v>349.4</v>
      </c>
    </row>
    <row r="179" spans="1:6" ht="12.75">
      <c r="A179" s="90" t="s">
        <v>99</v>
      </c>
      <c r="B179" s="90"/>
      <c r="C179" s="87">
        <v>19</v>
      </c>
      <c r="D179" s="87">
        <v>142.7</v>
      </c>
      <c r="E179" s="87">
        <v>824.2</v>
      </c>
      <c r="F179" s="87">
        <v>247</v>
      </c>
    </row>
    <row r="180" spans="1:6" ht="12.75">
      <c r="A180" s="90" t="s">
        <v>100</v>
      </c>
      <c r="B180" s="90"/>
      <c r="C180" s="87">
        <v>128</v>
      </c>
      <c r="D180" s="87">
        <v>496.3</v>
      </c>
      <c r="E180" s="87">
        <v>1361.9</v>
      </c>
      <c r="F180" s="87">
        <v>515.5</v>
      </c>
    </row>
    <row r="181" spans="1:6" ht="12.75">
      <c r="A181" s="90" t="s">
        <v>101</v>
      </c>
      <c r="B181" s="90"/>
      <c r="C181" s="87">
        <v>0</v>
      </c>
      <c r="D181" s="87">
        <v>119.5</v>
      </c>
      <c r="E181" s="87">
        <v>437.9</v>
      </c>
      <c r="F181" s="87">
        <v>135.1</v>
      </c>
    </row>
    <row r="182" spans="1:6" ht="12.75">
      <c r="A182" s="90" t="s">
        <v>102</v>
      </c>
      <c r="B182" s="90"/>
      <c r="C182" s="87">
        <v>3</v>
      </c>
      <c r="D182" s="87">
        <v>4</v>
      </c>
      <c r="E182" s="87">
        <v>22.8</v>
      </c>
      <c r="F182" s="87">
        <v>8.2</v>
      </c>
    </row>
    <row r="183" spans="1:6" ht="12.75">
      <c r="A183" s="90" t="s">
        <v>103</v>
      </c>
      <c r="B183" s="90"/>
      <c r="C183" s="87">
        <v>0</v>
      </c>
      <c r="D183" s="87">
        <v>0</v>
      </c>
      <c r="E183" s="87">
        <v>0</v>
      </c>
      <c r="F183" s="87">
        <v>0</v>
      </c>
    </row>
    <row r="184" spans="1:6" ht="12.75">
      <c r="A184" s="93" t="s">
        <v>104</v>
      </c>
      <c r="B184" s="93"/>
      <c r="C184" s="88">
        <v>39.7</v>
      </c>
      <c r="D184" s="88">
        <v>168.8</v>
      </c>
      <c r="E184" s="88">
        <v>756.4</v>
      </c>
      <c r="F184" s="88">
        <v>246.7</v>
      </c>
    </row>
    <row r="185" spans="1:6" ht="12.75">
      <c r="A185" s="95"/>
      <c r="B185" s="90"/>
      <c r="C185" s="87"/>
      <c r="D185" s="87"/>
      <c r="E185" s="87"/>
      <c r="F185" s="87"/>
    </row>
    <row r="186" spans="1:6" ht="12.75">
      <c r="A186" s="90" t="s">
        <v>105</v>
      </c>
      <c r="B186" s="90"/>
      <c r="C186" s="87">
        <v>446.2</v>
      </c>
      <c r="D186" s="87">
        <v>2140.6</v>
      </c>
      <c r="E186" s="87">
        <v>8833</v>
      </c>
      <c r="F186" s="87">
        <v>2907.6</v>
      </c>
    </row>
    <row r="187" spans="1:6" ht="12.75">
      <c r="A187" s="96"/>
      <c r="B187" s="90"/>
      <c r="C187" s="87"/>
      <c r="D187" s="87"/>
      <c r="E187" s="87"/>
      <c r="F187" s="87"/>
    </row>
    <row r="188" spans="1:6" ht="12">
      <c r="A188" s="96" t="s">
        <v>106</v>
      </c>
      <c r="B188" s="90"/>
      <c r="C188" s="132">
        <v>10.6</v>
      </c>
      <c r="D188" s="132">
        <v>22.9</v>
      </c>
      <c r="E188" s="132">
        <v>17</v>
      </c>
      <c r="F188" s="132">
        <v>14.8</v>
      </c>
    </row>
    <row r="189" spans="1:6" ht="12.75">
      <c r="A189" s="96" t="s">
        <v>340</v>
      </c>
      <c r="B189" s="90"/>
      <c r="C189" s="87">
        <v>1.1</v>
      </c>
      <c r="D189" s="87">
        <v>9.3</v>
      </c>
      <c r="E189" s="87">
        <v>36.1</v>
      </c>
      <c r="F189" s="87">
        <v>11.6</v>
      </c>
    </row>
    <row r="190" spans="1:6" ht="12.75">
      <c r="A190" s="96" t="s">
        <v>107</v>
      </c>
      <c r="B190" s="90"/>
      <c r="C190" s="87">
        <v>12.9</v>
      </c>
      <c r="D190" s="87">
        <v>78.7</v>
      </c>
      <c r="E190" s="87">
        <v>269.4</v>
      </c>
      <c r="F190" s="87">
        <v>91.1</v>
      </c>
    </row>
    <row r="191" spans="1:6" ht="12.75">
      <c r="A191" s="96" t="s">
        <v>108</v>
      </c>
      <c r="B191" s="90"/>
      <c r="C191" s="87">
        <v>7.3</v>
      </c>
      <c r="D191" s="87">
        <v>13.4</v>
      </c>
      <c r="E191" s="87">
        <v>5.1</v>
      </c>
      <c r="F191" s="87">
        <v>8</v>
      </c>
    </row>
    <row r="192" spans="1:6" ht="12.75">
      <c r="A192" s="96" t="s">
        <v>109</v>
      </c>
      <c r="B192" s="90"/>
      <c r="C192" s="87">
        <v>22.1</v>
      </c>
      <c r="D192" s="87">
        <v>84.2</v>
      </c>
      <c r="E192" s="87">
        <v>226.7</v>
      </c>
      <c r="F192" s="87">
        <v>86.6</v>
      </c>
    </row>
    <row r="193" spans="1:6" ht="12.75">
      <c r="A193" s="93" t="s">
        <v>110</v>
      </c>
      <c r="B193" s="93"/>
      <c r="C193" s="88">
        <v>68</v>
      </c>
      <c r="D193" s="88">
        <v>211.3</v>
      </c>
      <c r="E193" s="88">
        <v>872.1</v>
      </c>
      <c r="F193" s="88">
        <v>299.9</v>
      </c>
    </row>
    <row r="194" spans="1:6" ht="12.75">
      <c r="A194" s="97"/>
      <c r="B194" s="97"/>
      <c r="C194" s="87" t="s">
        <v>5</v>
      </c>
      <c r="D194" s="87" t="s">
        <v>5</v>
      </c>
      <c r="E194" s="87" t="s">
        <v>5</v>
      </c>
      <c r="F194" s="87" t="s">
        <v>5</v>
      </c>
    </row>
    <row r="195" spans="1:6" ht="12.75">
      <c r="A195" s="96" t="s">
        <v>111</v>
      </c>
      <c r="B195" s="90"/>
      <c r="C195" s="87">
        <v>122</v>
      </c>
      <c r="D195" s="87">
        <v>419.8</v>
      </c>
      <c r="E195" s="87">
        <v>1426.3</v>
      </c>
      <c r="F195" s="87">
        <v>512.1</v>
      </c>
    </row>
    <row r="196" spans="1:6" ht="12.75">
      <c r="A196" s="96"/>
      <c r="B196" s="90"/>
      <c r="C196" s="87" t="s">
        <v>5</v>
      </c>
      <c r="D196" s="87" t="s">
        <v>5</v>
      </c>
      <c r="E196" s="87" t="s">
        <v>5</v>
      </c>
      <c r="F196" s="87" t="s">
        <v>5</v>
      </c>
    </row>
    <row r="197" spans="1:6" ht="12.75">
      <c r="A197" s="96" t="s">
        <v>112</v>
      </c>
      <c r="B197" s="90"/>
      <c r="C197" s="87">
        <v>60.3</v>
      </c>
      <c r="D197" s="87">
        <v>304.8</v>
      </c>
      <c r="E197" s="87">
        <v>1643.4</v>
      </c>
      <c r="F197" s="87">
        <v>508.8</v>
      </c>
    </row>
    <row r="198" spans="1:6" ht="12.75">
      <c r="A198" s="96"/>
      <c r="B198" s="90"/>
      <c r="C198" s="87" t="s">
        <v>5</v>
      </c>
      <c r="D198" s="87" t="s">
        <v>5</v>
      </c>
      <c r="E198" s="87" t="s">
        <v>5</v>
      </c>
      <c r="F198" s="87" t="s">
        <v>5</v>
      </c>
    </row>
    <row r="199" spans="1:6" ht="12.75">
      <c r="A199" s="98" t="s">
        <v>113</v>
      </c>
      <c r="B199" s="90"/>
      <c r="C199" s="87">
        <v>206.7</v>
      </c>
      <c r="D199" s="87">
        <v>1260.5</v>
      </c>
      <c r="E199" s="87">
        <v>5307.3</v>
      </c>
      <c r="F199" s="87">
        <v>1708.6</v>
      </c>
    </row>
    <row r="200" spans="1:6" ht="12.75">
      <c r="A200" s="96"/>
      <c r="B200" s="90"/>
      <c r="C200" s="87" t="s">
        <v>5</v>
      </c>
      <c r="D200" s="87" t="s">
        <v>5</v>
      </c>
      <c r="E200" s="87" t="s">
        <v>5</v>
      </c>
      <c r="F200" s="87" t="s">
        <v>5</v>
      </c>
    </row>
    <row r="201" spans="1:6" ht="12.75">
      <c r="A201" s="96" t="s">
        <v>114</v>
      </c>
      <c r="B201" s="90"/>
      <c r="C201" s="87">
        <v>1.3</v>
      </c>
      <c r="D201" s="87">
        <v>1.9</v>
      </c>
      <c r="E201" s="87">
        <v>8.7</v>
      </c>
      <c r="F201" s="87">
        <v>3.3</v>
      </c>
    </row>
    <row r="202" spans="1:6" ht="12.75">
      <c r="A202" s="96"/>
      <c r="B202" s="90"/>
      <c r="C202" s="87" t="s">
        <v>5</v>
      </c>
      <c r="D202" s="87" t="s">
        <v>5</v>
      </c>
      <c r="E202" s="87" t="s">
        <v>5</v>
      </c>
      <c r="F202" s="87" t="s">
        <v>5</v>
      </c>
    </row>
    <row r="203" spans="1:6" ht="12.75">
      <c r="A203" s="96" t="s">
        <v>115</v>
      </c>
      <c r="B203" s="90"/>
      <c r="C203" s="87">
        <v>7</v>
      </c>
      <c r="D203" s="87">
        <v>28.8</v>
      </c>
      <c r="E203" s="87">
        <v>64.6</v>
      </c>
      <c r="F203" s="87">
        <v>26.1</v>
      </c>
    </row>
    <row r="204" spans="1:6" ht="12.75">
      <c r="A204" s="96" t="s">
        <v>116</v>
      </c>
      <c r="B204" s="90"/>
      <c r="C204" s="87">
        <v>4.2</v>
      </c>
      <c r="D204" s="87">
        <v>14.2</v>
      </c>
      <c r="E204" s="87">
        <v>7.8</v>
      </c>
      <c r="F204" s="87">
        <v>7.2</v>
      </c>
    </row>
    <row r="205" spans="1:6" ht="12.75">
      <c r="A205" s="93" t="s">
        <v>117</v>
      </c>
      <c r="B205" s="93"/>
      <c r="C205" s="88">
        <v>1.1</v>
      </c>
      <c r="D205" s="88">
        <v>3.1</v>
      </c>
      <c r="E205" s="88">
        <v>7.2</v>
      </c>
      <c r="F205" s="88">
        <v>3.1</v>
      </c>
    </row>
    <row r="206" spans="1:6" ht="12.75">
      <c r="A206" s="96"/>
      <c r="B206" s="90"/>
      <c r="C206" s="87" t="s">
        <v>5</v>
      </c>
      <c r="D206" s="87" t="s">
        <v>5</v>
      </c>
      <c r="E206" s="87" t="s">
        <v>5</v>
      </c>
      <c r="F206" s="87" t="s">
        <v>5</v>
      </c>
    </row>
    <row r="207" spans="1:6" ht="12.75">
      <c r="A207" s="93" t="s">
        <v>118</v>
      </c>
      <c r="B207" s="93"/>
      <c r="C207" s="88">
        <v>848.8</v>
      </c>
      <c r="D207" s="88">
        <v>4173.7</v>
      </c>
      <c r="E207" s="88">
        <v>17298.3</v>
      </c>
      <c r="F207" s="88">
        <v>5676.9</v>
      </c>
    </row>
    <row r="208" spans="1:6" ht="12">
      <c r="A208" s="96"/>
      <c r="B208" s="90"/>
      <c r="C208" s="91"/>
      <c r="D208" s="91"/>
      <c r="E208" s="91"/>
      <c r="F208" s="91"/>
    </row>
    <row r="209" spans="1:6" ht="12">
      <c r="A209" s="96"/>
      <c r="B209" s="90"/>
      <c r="C209" s="91"/>
      <c r="D209" s="91"/>
      <c r="E209" s="91"/>
      <c r="F209" s="91"/>
    </row>
    <row r="210" spans="1:6" ht="14.25">
      <c r="A210" s="73" t="s">
        <v>89</v>
      </c>
      <c r="B210" s="74" t="s">
        <v>120</v>
      </c>
      <c r="C210" s="75"/>
      <c r="D210" s="75"/>
      <c r="E210" s="75"/>
      <c r="F210" s="75"/>
    </row>
    <row r="211" spans="1:6" ht="12.75">
      <c r="A211" s="76"/>
      <c r="B211" s="77"/>
      <c r="C211" s="78"/>
      <c r="D211" s="78"/>
      <c r="E211" s="78"/>
      <c r="F211" s="78"/>
    </row>
    <row r="212" spans="1:6" ht="12.75">
      <c r="A212"/>
      <c r="B212"/>
      <c r="C212" s="79" t="s">
        <v>4</v>
      </c>
      <c r="D212" s="80"/>
      <c r="E212" s="80"/>
      <c r="F212" s="80"/>
    </row>
    <row r="213" spans="1:6" ht="12.75">
      <c r="A213"/>
      <c r="B213" t="s">
        <v>5</v>
      </c>
      <c r="C213" s="81" t="s">
        <v>6</v>
      </c>
      <c r="D213" s="81" t="s">
        <v>7</v>
      </c>
      <c r="E213" s="81">
        <v>10000</v>
      </c>
      <c r="F213" s="81" t="s">
        <v>5</v>
      </c>
    </row>
    <row r="214" spans="1:6" ht="12.75">
      <c r="A214" s="82"/>
      <c r="B214" s="82"/>
      <c r="C214" s="83">
        <v>5000</v>
      </c>
      <c r="D214" s="83">
        <v>9999</v>
      </c>
      <c r="E214" s="83" t="s">
        <v>8</v>
      </c>
      <c r="F214" s="83" t="s">
        <v>9</v>
      </c>
    </row>
    <row r="215" spans="1:6" ht="12">
      <c r="A215" s="90"/>
      <c r="B215" s="90"/>
      <c r="C215" s="91"/>
      <c r="D215" s="91"/>
      <c r="E215" s="91"/>
      <c r="F215" s="91"/>
    </row>
    <row r="216" spans="1:6" ht="12">
      <c r="A216" s="90"/>
      <c r="B216" s="90"/>
      <c r="C216" s="129" t="s">
        <v>304</v>
      </c>
      <c r="D216" s="94"/>
      <c r="E216" s="94"/>
      <c r="F216" s="94"/>
    </row>
    <row r="217" spans="1:6" ht="12">
      <c r="A217" s="96" t="s">
        <v>121</v>
      </c>
      <c r="B217" s="90"/>
      <c r="C217" s="91"/>
      <c r="D217" s="91"/>
      <c r="E217" s="91"/>
      <c r="F217" s="91"/>
    </row>
    <row r="218" spans="1:6" ht="12.75">
      <c r="A218" s="96" t="s">
        <v>122</v>
      </c>
      <c r="B218" s="90"/>
      <c r="C218" s="87">
        <v>21.7</v>
      </c>
      <c r="D218" s="87">
        <v>86.3</v>
      </c>
      <c r="E218" s="87">
        <v>257.2</v>
      </c>
      <c r="F218" s="87">
        <v>94.4</v>
      </c>
    </row>
    <row r="219" spans="1:6" ht="12.75">
      <c r="A219" s="96" t="s">
        <v>123</v>
      </c>
      <c r="B219" s="90"/>
      <c r="C219" s="87">
        <v>0</v>
      </c>
      <c r="D219" s="87">
        <v>0</v>
      </c>
      <c r="E219" s="87">
        <v>0</v>
      </c>
      <c r="F219" s="87">
        <v>0</v>
      </c>
    </row>
    <row r="220" spans="1:6" ht="12.75">
      <c r="A220" s="82" t="s">
        <v>62</v>
      </c>
      <c r="B220" s="93"/>
      <c r="C220" s="88">
        <v>18</v>
      </c>
      <c r="D220" s="88">
        <v>82.4</v>
      </c>
      <c r="E220" s="88">
        <v>499.2</v>
      </c>
      <c r="F220" s="88">
        <v>152.2</v>
      </c>
    </row>
    <row r="221" spans="1:6" ht="12.75">
      <c r="A221" s="96"/>
      <c r="B221" s="90"/>
      <c r="C221" s="87" t="s">
        <v>5</v>
      </c>
      <c r="D221" s="87" t="s">
        <v>5</v>
      </c>
      <c r="E221" s="87" t="s">
        <v>5</v>
      </c>
      <c r="F221" s="87" t="s">
        <v>5</v>
      </c>
    </row>
    <row r="222" spans="1:6" ht="12.75">
      <c r="A222" s="96" t="s">
        <v>17</v>
      </c>
      <c r="B222" s="90"/>
      <c r="C222" s="87">
        <v>39.7</v>
      </c>
      <c r="D222" s="87">
        <v>168.8</v>
      </c>
      <c r="E222" s="87">
        <v>756.4</v>
      </c>
      <c r="F222" s="87">
        <v>246.7</v>
      </c>
    </row>
    <row r="223" spans="1:6" ht="12.75">
      <c r="A223" s="96"/>
      <c r="B223" s="90"/>
      <c r="C223" s="87" t="s">
        <v>5</v>
      </c>
      <c r="D223" s="87" t="s">
        <v>5</v>
      </c>
      <c r="E223" s="87" t="s">
        <v>5</v>
      </c>
      <c r="F223" s="87" t="s">
        <v>5</v>
      </c>
    </row>
    <row r="224" spans="1:6" ht="12.75">
      <c r="A224" s="96" t="s">
        <v>128</v>
      </c>
      <c r="B224" s="90"/>
      <c r="C224" s="87">
        <v>485.4</v>
      </c>
      <c r="D224" s="87">
        <v>2500.4</v>
      </c>
      <c r="E224" s="87">
        <v>11282.7</v>
      </c>
      <c r="F224" s="87">
        <v>3618.8</v>
      </c>
    </row>
    <row r="225" spans="1:6" ht="12.75">
      <c r="A225" s="90"/>
      <c r="B225" s="90"/>
      <c r="C225" s="87" t="s">
        <v>5</v>
      </c>
      <c r="D225" s="87" t="s">
        <v>5</v>
      </c>
      <c r="E225" s="87" t="s">
        <v>5</v>
      </c>
      <c r="F225" s="87" t="s">
        <v>5</v>
      </c>
    </row>
    <row r="226" spans="1:6" ht="12.75">
      <c r="A226" s="90" t="s">
        <v>129</v>
      </c>
      <c r="B226" s="90"/>
      <c r="C226" s="87" t="s">
        <v>5</v>
      </c>
      <c r="D226" s="87" t="s">
        <v>5</v>
      </c>
      <c r="E226" s="87" t="s">
        <v>5</v>
      </c>
      <c r="F226" s="87" t="s">
        <v>5</v>
      </c>
    </row>
    <row r="227" spans="1:6" ht="12.75">
      <c r="A227" s="90" t="s">
        <v>122</v>
      </c>
      <c r="B227" s="90"/>
      <c r="C227" s="87">
        <v>34.4</v>
      </c>
      <c r="D227" s="87">
        <v>192.8</v>
      </c>
      <c r="E227" s="87">
        <v>931.3</v>
      </c>
      <c r="F227" s="87">
        <v>292.8</v>
      </c>
    </row>
    <row r="228" spans="1:6" ht="12.75">
      <c r="A228" s="90" t="s">
        <v>130</v>
      </c>
      <c r="B228" s="90"/>
      <c r="C228" s="87">
        <v>0.1</v>
      </c>
      <c r="D228" s="87">
        <v>0</v>
      </c>
      <c r="E228" s="87">
        <v>0</v>
      </c>
      <c r="F228" s="87">
        <v>0</v>
      </c>
    </row>
    <row r="229" spans="1:6" ht="12.75">
      <c r="A229" s="90" t="s">
        <v>59</v>
      </c>
      <c r="B229" s="90"/>
      <c r="C229" s="87">
        <v>0</v>
      </c>
      <c r="D229" s="87">
        <v>0</v>
      </c>
      <c r="E229" s="87">
        <v>0</v>
      </c>
      <c r="F229" s="87">
        <v>0</v>
      </c>
    </row>
    <row r="230" spans="1:6" ht="12.75">
      <c r="A230" s="90" t="s">
        <v>123</v>
      </c>
      <c r="B230" s="90"/>
      <c r="C230" s="87">
        <v>0</v>
      </c>
      <c r="D230" s="87">
        <v>0.4</v>
      </c>
      <c r="E230" s="87">
        <v>0</v>
      </c>
      <c r="F230" s="87">
        <v>0.1</v>
      </c>
    </row>
    <row r="231" spans="1:6" ht="12">
      <c r="A231" s="93" t="s">
        <v>62</v>
      </c>
      <c r="B231" s="93"/>
      <c r="C231" s="133">
        <v>25.8</v>
      </c>
      <c r="D231" s="133">
        <v>111.6</v>
      </c>
      <c r="E231" s="133">
        <v>712.1</v>
      </c>
      <c r="F231" s="133">
        <v>215.9</v>
      </c>
    </row>
    <row r="232" spans="1:6" ht="12.75">
      <c r="A232" s="90"/>
      <c r="B232" s="90"/>
      <c r="C232" s="87" t="s">
        <v>5</v>
      </c>
      <c r="D232" s="87" t="s">
        <v>5</v>
      </c>
      <c r="E232" s="87" t="s">
        <v>5</v>
      </c>
      <c r="F232" s="87" t="s">
        <v>5</v>
      </c>
    </row>
    <row r="233" spans="1:6" ht="12.75">
      <c r="A233" s="90" t="s">
        <v>17</v>
      </c>
      <c r="B233" s="90"/>
      <c r="C233" s="87">
        <v>60.3</v>
      </c>
      <c r="D233" s="87">
        <v>304.8</v>
      </c>
      <c r="E233" s="87">
        <v>1643.4</v>
      </c>
      <c r="F233" s="87">
        <v>508.8</v>
      </c>
    </row>
    <row r="234" spans="1:6" ht="12.75">
      <c r="A234" s="90"/>
      <c r="B234" s="90"/>
      <c r="C234" s="87" t="s">
        <v>5</v>
      </c>
      <c r="D234" s="87" t="s">
        <v>5</v>
      </c>
      <c r="E234" s="87" t="s">
        <v>5</v>
      </c>
      <c r="F234" s="87" t="s">
        <v>5</v>
      </c>
    </row>
    <row r="235" spans="1:6" ht="12.75">
      <c r="A235" s="90" t="s">
        <v>50</v>
      </c>
      <c r="B235" s="90"/>
      <c r="C235" s="87" t="s">
        <v>5</v>
      </c>
      <c r="D235" s="87" t="s">
        <v>5</v>
      </c>
      <c r="E235" s="87" t="s">
        <v>5</v>
      </c>
      <c r="F235" s="87" t="s">
        <v>5</v>
      </c>
    </row>
    <row r="236" spans="1:6" ht="12.75">
      <c r="A236" s="90" t="s">
        <v>131</v>
      </c>
      <c r="B236" s="90"/>
      <c r="C236" s="87">
        <v>216.3</v>
      </c>
      <c r="D236" s="87">
        <v>1297.1</v>
      </c>
      <c r="E236" s="87">
        <v>5433.7</v>
      </c>
      <c r="F236" s="87">
        <v>1753.3</v>
      </c>
    </row>
    <row r="237" spans="1:6" ht="12.75">
      <c r="A237" s="90" t="s">
        <v>132</v>
      </c>
      <c r="B237" s="90"/>
      <c r="C237" s="87">
        <v>9.6</v>
      </c>
      <c r="D237" s="87">
        <v>36.6</v>
      </c>
      <c r="E237" s="87">
        <v>126.4</v>
      </c>
      <c r="F237" s="87">
        <v>44.6</v>
      </c>
    </row>
    <row r="238" spans="1:6" ht="12.75">
      <c r="A238" s="90"/>
      <c r="B238" s="90"/>
      <c r="C238" s="87" t="s">
        <v>5</v>
      </c>
      <c r="D238" s="87" t="s">
        <v>5</v>
      </c>
      <c r="E238" s="87" t="s">
        <v>5</v>
      </c>
      <c r="F238" s="87" t="s">
        <v>5</v>
      </c>
    </row>
    <row r="239" spans="1:6" ht="12.75">
      <c r="A239" s="93" t="s">
        <v>127</v>
      </c>
      <c r="B239" s="93"/>
      <c r="C239" s="88">
        <v>206.7</v>
      </c>
      <c r="D239" s="88">
        <v>1260.5</v>
      </c>
      <c r="E239" s="88">
        <v>5307.3</v>
      </c>
      <c r="F239" s="88">
        <v>1708.6</v>
      </c>
    </row>
    <row r="240" spans="1:6" ht="12">
      <c r="A240" s="90"/>
      <c r="B240" s="90"/>
      <c r="C240" s="91"/>
      <c r="D240" s="91"/>
      <c r="E240" s="91"/>
      <c r="F240" s="91"/>
    </row>
    <row r="241" spans="1:6" ht="12">
      <c r="A241" s="90"/>
      <c r="B241" s="90"/>
      <c r="C241" s="91"/>
      <c r="D241" s="91"/>
      <c r="E241" s="91"/>
      <c r="F241" s="91"/>
    </row>
    <row r="242" spans="1:6" ht="14.25">
      <c r="A242" s="73" t="s">
        <v>119</v>
      </c>
      <c r="B242" s="74" t="s">
        <v>134</v>
      </c>
      <c r="C242" s="75"/>
      <c r="D242" s="75"/>
      <c r="E242" s="75"/>
      <c r="F242" s="75"/>
    </row>
    <row r="243" spans="1:6" ht="12.75">
      <c r="A243" s="76"/>
      <c r="B243" s="77"/>
      <c r="C243" s="78"/>
      <c r="D243" s="78"/>
      <c r="E243" s="78"/>
      <c r="F243" s="78"/>
    </row>
    <row r="244" spans="1:6" ht="12.75">
      <c r="A244"/>
      <c r="B244"/>
      <c r="C244" s="79" t="s">
        <v>4</v>
      </c>
      <c r="D244" s="80"/>
      <c r="E244" s="80"/>
      <c r="F244" s="80"/>
    </row>
    <row r="245" spans="1:6" ht="12.75">
      <c r="A245"/>
      <c r="B245" t="s">
        <v>5</v>
      </c>
      <c r="C245" s="81" t="s">
        <v>6</v>
      </c>
      <c r="D245" s="81" t="s">
        <v>7</v>
      </c>
      <c r="E245" s="81">
        <v>10000</v>
      </c>
      <c r="F245" s="81" t="s">
        <v>5</v>
      </c>
    </row>
    <row r="246" spans="1:6" ht="12.75">
      <c r="A246" s="82"/>
      <c r="B246" s="82"/>
      <c r="C246" s="83">
        <v>5000</v>
      </c>
      <c r="D246" s="83">
        <v>9999</v>
      </c>
      <c r="E246" s="83" t="s">
        <v>8</v>
      </c>
      <c r="F246" s="83" t="s">
        <v>9</v>
      </c>
    </row>
    <row r="247" spans="1:6" ht="12">
      <c r="A247" s="90"/>
      <c r="B247" s="90"/>
      <c r="C247" s="91"/>
      <c r="D247" s="91"/>
      <c r="E247" s="91"/>
      <c r="F247" s="91"/>
    </row>
    <row r="248" spans="1:6" ht="12">
      <c r="A248" s="90"/>
      <c r="B248" s="90"/>
      <c r="C248" s="129" t="s">
        <v>304</v>
      </c>
      <c r="D248" s="94"/>
      <c r="E248" s="94"/>
      <c r="F248" s="94"/>
    </row>
    <row r="249" spans="1:6" ht="12">
      <c r="A249" s="90"/>
      <c r="B249" s="90"/>
      <c r="C249" s="91"/>
      <c r="D249" s="91"/>
      <c r="E249" s="91"/>
      <c r="F249" s="91"/>
    </row>
    <row r="250" spans="1:6" ht="12.75">
      <c r="A250" s="90" t="s">
        <v>135</v>
      </c>
      <c r="B250" s="90"/>
      <c r="C250" s="87">
        <v>1065.6</v>
      </c>
      <c r="D250" s="87">
        <v>4488.4</v>
      </c>
      <c r="E250" s="87">
        <v>19010.1</v>
      </c>
      <c r="F250" s="87">
        <v>6288.9</v>
      </c>
    </row>
    <row r="251" spans="1:6" ht="12.75">
      <c r="A251" s="93" t="s">
        <v>136</v>
      </c>
      <c r="B251" s="93"/>
      <c r="C251" s="88">
        <v>848.8</v>
      </c>
      <c r="D251" s="88">
        <v>4173.7</v>
      </c>
      <c r="E251" s="88">
        <v>17298.3</v>
      </c>
      <c r="F251" s="88">
        <v>5676.9</v>
      </c>
    </row>
    <row r="252" spans="1:6" ht="12.75">
      <c r="A252" s="90"/>
      <c r="B252" s="90"/>
      <c r="C252" s="87"/>
      <c r="D252" s="87"/>
      <c r="E252" s="87"/>
      <c r="F252" s="87"/>
    </row>
    <row r="253" spans="1:6" ht="12.75">
      <c r="A253" s="95" t="s">
        <v>137</v>
      </c>
      <c r="B253" s="95"/>
      <c r="C253" s="100">
        <v>216.8</v>
      </c>
      <c r="D253" s="100">
        <v>314.7</v>
      </c>
      <c r="E253" s="100">
        <v>1711.7</v>
      </c>
      <c r="F253" s="100">
        <v>612</v>
      </c>
    </row>
    <row r="254" spans="1:6" ht="12.75">
      <c r="A254" s="95"/>
      <c r="B254" s="95"/>
      <c r="C254" s="100"/>
      <c r="D254" s="100"/>
      <c r="E254" s="100"/>
      <c r="F254" s="100"/>
    </row>
    <row r="255" spans="1:6" ht="12.75">
      <c r="A255" s="101" t="s">
        <v>138</v>
      </c>
      <c r="B255" s="95"/>
      <c r="C255" s="100">
        <v>7</v>
      </c>
      <c r="D255" s="100">
        <v>20.2</v>
      </c>
      <c r="E255" s="100">
        <v>101.5</v>
      </c>
      <c r="F255" s="100">
        <v>33.5</v>
      </c>
    </row>
    <row r="256" spans="1:6" ht="12.75">
      <c r="A256" s="101" t="s">
        <v>139</v>
      </c>
      <c r="B256" s="95"/>
      <c r="C256" s="100">
        <v>47.4</v>
      </c>
      <c r="D256" s="100">
        <v>184.3</v>
      </c>
      <c r="E256" s="100">
        <v>798.4</v>
      </c>
      <c r="F256" s="100">
        <v>264.7</v>
      </c>
    </row>
    <row r="257" spans="1:6" ht="12.75">
      <c r="A257" s="101" t="s">
        <v>140</v>
      </c>
      <c r="B257" s="95"/>
      <c r="C257" s="100">
        <v>9.2</v>
      </c>
      <c r="D257" s="100">
        <v>52.6</v>
      </c>
      <c r="E257" s="100">
        <v>111.4</v>
      </c>
      <c r="F257" s="100">
        <v>44.1</v>
      </c>
    </row>
    <row r="258" spans="1:6" ht="12.75">
      <c r="A258" s="90" t="s">
        <v>76</v>
      </c>
      <c r="B258" s="90"/>
      <c r="C258" s="87">
        <v>4.7</v>
      </c>
      <c r="D258" s="87">
        <v>29.7</v>
      </c>
      <c r="E258" s="87">
        <v>166.8</v>
      </c>
      <c r="F258" s="87">
        <v>50.6</v>
      </c>
    </row>
    <row r="259" spans="1:6" ht="12.75">
      <c r="A259" s="95"/>
      <c r="B259" s="95"/>
      <c r="C259" s="100"/>
      <c r="D259" s="100"/>
      <c r="E259" s="100"/>
      <c r="F259" s="100"/>
    </row>
    <row r="260" spans="1:6" ht="12.75">
      <c r="A260" s="102" t="s">
        <v>141</v>
      </c>
      <c r="B260" s="93"/>
      <c r="C260" s="88">
        <v>171.8</v>
      </c>
      <c r="D260" s="88">
        <v>127.7</v>
      </c>
      <c r="E260" s="88">
        <v>1070.1</v>
      </c>
      <c r="F260" s="88">
        <v>387.3</v>
      </c>
    </row>
    <row r="261" spans="1:6" ht="12">
      <c r="A261" s="101"/>
      <c r="B261" s="90"/>
      <c r="C261" s="91"/>
      <c r="D261" s="91"/>
      <c r="E261" s="91"/>
      <c r="F261" s="91"/>
    </row>
    <row r="262" spans="1:6" ht="12">
      <c r="A262" s="101"/>
      <c r="B262" s="90"/>
      <c r="C262" s="91"/>
      <c r="D262" s="91"/>
      <c r="E262" s="91"/>
      <c r="F262" s="91"/>
    </row>
    <row r="263" spans="1:6" ht="14.25">
      <c r="A263" s="73" t="s">
        <v>133</v>
      </c>
      <c r="B263" s="74" t="s">
        <v>143</v>
      </c>
      <c r="C263" s="75"/>
      <c r="D263" s="75"/>
      <c r="E263" s="75"/>
      <c r="F263" s="75"/>
    </row>
    <row r="264" spans="1:6" ht="12.75">
      <c r="A264" s="76"/>
      <c r="B264" s="77"/>
      <c r="C264" s="78"/>
      <c r="D264" s="78"/>
      <c r="E264" s="78"/>
      <c r="F264" s="78"/>
    </row>
    <row r="265" spans="1:6" ht="12.75">
      <c r="A265"/>
      <c r="B265"/>
      <c r="C265" s="79" t="s">
        <v>4</v>
      </c>
      <c r="D265" s="80"/>
      <c r="E265" s="80"/>
      <c r="F265" s="80"/>
    </row>
    <row r="266" spans="1:6" ht="12.75">
      <c r="A266"/>
      <c r="B266" t="s">
        <v>5</v>
      </c>
      <c r="C266" s="81" t="s">
        <v>6</v>
      </c>
      <c r="D266" s="81" t="s">
        <v>7</v>
      </c>
      <c r="E266" s="81">
        <v>10000</v>
      </c>
      <c r="F266" s="81" t="s">
        <v>5</v>
      </c>
    </row>
    <row r="267" spans="1:6" ht="12.75">
      <c r="A267" s="82"/>
      <c r="B267" s="82"/>
      <c r="C267" s="83">
        <v>5000</v>
      </c>
      <c r="D267" s="83">
        <v>9999</v>
      </c>
      <c r="E267" s="83" t="s">
        <v>8</v>
      </c>
      <c r="F267" s="83" t="s">
        <v>9</v>
      </c>
    </row>
    <row r="268" spans="1:6" ht="12">
      <c r="A268" s="90"/>
      <c r="B268" s="90"/>
      <c r="C268" s="91"/>
      <c r="D268" s="91"/>
      <c r="E268" s="91"/>
      <c r="F268" s="91"/>
    </row>
    <row r="269" spans="1:6" ht="12">
      <c r="A269" s="90"/>
      <c r="B269" s="90"/>
      <c r="C269" s="129" t="s">
        <v>304</v>
      </c>
      <c r="D269" s="94"/>
      <c r="E269" s="94"/>
      <c r="F269" s="94"/>
    </row>
    <row r="270" spans="1:6" ht="12">
      <c r="A270" s="90"/>
      <c r="B270" s="90"/>
      <c r="C270" s="91"/>
      <c r="D270" s="91"/>
      <c r="E270" s="91"/>
      <c r="F270" s="91"/>
    </row>
    <row r="271" spans="1:6" ht="12.75">
      <c r="A271" s="90" t="s">
        <v>144</v>
      </c>
      <c r="B271" s="90"/>
      <c r="C271" s="87">
        <v>-22.5</v>
      </c>
      <c r="D271" s="87">
        <v>-96.4</v>
      </c>
      <c r="E271" s="87">
        <v>514</v>
      </c>
      <c r="F271" s="87">
        <v>96</v>
      </c>
    </row>
    <row r="272" spans="1:6" ht="12.75">
      <c r="A272" s="90" t="s">
        <v>145</v>
      </c>
      <c r="B272" s="90"/>
      <c r="C272" s="87">
        <v>9.6</v>
      </c>
      <c r="D272" s="87">
        <v>5.1</v>
      </c>
      <c r="E272" s="87">
        <v>531.8</v>
      </c>
      <c r="F272" s="87">
        <v>139.4</v>
      </c>
    </row>
    <row r="273" spans="1:6" ht="12.75">
      <c r="A273" s="90" t="s">
        <v>146</v>
      </c>
      <c r="B273" s="90"/>
      <c r="C273" s="87">
        <v>26</v>
      </c>
      <c r="D273" s="87">
        <v>2.9</v>
      </c>
      <c r="E273" s="87">
        <v>493.6</v>
      </c>
      <c r="F273" s="87">
        <v>138.2</v>
      </c>
    </row>
    <row r="274" spans="1:6" ht="12.75">
      <c r="A274" s="90" t="s">
        <v>130</v>
      </c>
      <c r="B274" s="90"/>
      <c r="C274" s="87">
        <v>0</v>
      </c>
      <c r="D274" s="87">
        <v>0</v>
      </c>
      <c r="E274" s="87">
        <v>0</v>
      </c>
      <c r="F274" s="87">
        <v>0</v>
      </c>
    </row>
    <row r="275" spans="1:6" ht="12.75">
      <c r="A275" s="90" t="s">
        <v>59</v>
      </c>
      <c r="B275" s="90"/>
      <c r="C275" s="87">
        <v>0</v>
      </c>
      <c r="D275" s="87">
        <v>0</v>
      </c>
      <c r="E275" s="87">
        <v>0</v>
      </c>
      <c r="F275" s="87">
        <v>0</v>
      </c>
    </row>
    <row r="276" spans="1:6" ht="12.75">
      <c r="A276" s="90" t="s">
        <v>123</v>
      </c>
      <c r="B276" s="90"/>
      <c r="C276" s="87">
        <v>0</v>
      </c>
      <c r="D276" s="87">
        <v>0</v>
      </c>
      <c r="E276" s="87">
        <v>0</v>
      </c>
      <c r="F276" s="87">
        <v>0</v>
      </c>
    </row>
    <row r="277" spans="1:6" ht="12.75">
      <c r="A277" s="90" t="s">
        <v>60</v>
      </c>
      <c r="B277" s="90"/>
      <c r="C277" s="87">
        <v>-0.1</v>
      </c>
      <c r="D277" s="87">
        <v>0</v>
      </c>
      <c r="E277" s="87">
        <v>0</v>
      </c>
      <c r="F277" s="87">
        <v>0</v>
      </c>
    </row>
    <row r="278" spans="1:6" ht="12">
      <c r="A278" s="90" t="s">
        <v>62</v>
      </c>
      <c r="B278" s="90"/>
      <c r="C278" s="132">
        <v>8.9</v>
      </c>
      <c r="D278" s="132">
        <v>32</v>
      </c>
      <c r="E278" s="132">
        <v>1176.3</v>
      </c>
      <c r="F278" s="132">
        <v>306.1</v>
      </c>
    </row>
    <row r="279" spans="1:6" ht="12.75">
      <c r="A279" s="90" t="s">
        <v>147</v>
      </c>
      <c r="B279" s="90"/>
      <c r="C279" s="87">
        <v>-17.5</v>
      </c>
      <c r="D279" s="87">
        <v>52.2</v>
      </c>
      <c r="E279" s="87">
        <v>366</v>
      </c>
      <c r="F279" s="87">
        <v>93.4</v>
      </c>
    </row>
    <row r="280" spans="1:6" ht="12.75">
      <c r="A280" s="93" t="s">
        <v>65</v>
      </c>
      <c r="B280" s="93"/>
      <c r="C280" s="88">
        <v>0</v>
      </c>
      <c r="D280" s="88">
        <v>0</v>
      </c>
      <c r="E280" s="88">
        <v>0</v>
      </c>
      <c r="F280" s="88">
        <v>0</v>
      </c>
    </row>
    <row r="281" spans="1:6" ht="12.75">
      <c r="A281" s="90"/>
      <c r="B281" s="90"/>
      <c r="C281" s="87" t="s">
        <v>5</v>
      </c>
      <c r="D281" s="87" t="s">
        <v>5</v>
      </c>
      <c r="E281" s="87" t="s">
        <v>5</v>
      </c>
      <c r="F281" s="87" t="s">
        <v>5</v>
      </c>
    </row>
    <row r="282" spans="1:6" ht="12.75">
      <c r="A282" s="90" t="s">
        <v>67</v>
      </c>
      <c r="B282" s="95"/>
      <c r="C282" s="87">
        <v>4.4</v>
      </c>
      <c r="D282" s="87">
        <v>-4.3</v>
      </c>
      <c r="E282" s="87">
        <v>3081.7</v>
      </c>
      <c r="F282" s="87">
        <v>773</v>
      </c>
    </row>
    <row r="283" spans="1:6" ht="12.75">
      <c r="A283" s="90"/>
      <c r="B283" s="95"/>
      <c r="C283" s="87"/>
      <c r="D283" s="87"/>
      <c r="E283" s="87"/>
      <c r="F283" s="87"/>
    </row>
    <row r="284" spans="1:6" ht="12.75">
      <c r="A284" s="90" t="s">
        <v>148</v>
      </c>
      <c r="B284" s="90"/>
      <c r="C284" s="87">
        <v>-39</v>
      </c>
      <c r="D284" s="87">
        <v>-41.2</v>
      </c>
      <c r="E284" s="87">
        <v>82.2</v>
      </c>
      <c r="F284" s="87">
        <v>-9.1</v>
      </c>
    </row>
    <row r="285" spans="1:6" ht="12.75">
      <c r="A285"/>
      <c r="B285"/>
      <c r="C285"/>
      <c r="D285"/>
      <c r="E285"/>
      <c r="F285"/>
    </row>
    <row r="286" spans="1:6" ht="12.75">
      <c r="A286" s="90" t="s">
        <v>149</v>
      </c>
      <c r="B286" s="90"/>
      <c r="C286" s="87">
        <v>49</v>
      </c>
      <c r="D286" s="87">
        <v>-14.4</v>
      </c>
      <c r="E286" s="87">
        <v>47.8</v>
      </c>
      <c r="F286" s="87">
        <v>35.2</v>
      </c>
    </row>
    <row r="287" spans="1:6" ht="12.75">
      <c r="A287" s="90" t="s">
        <v>150</v>
      </c>
      <c r="B287" s="90"/>
      <c r="C287" s="87">
        <v>-30.1</v>
      </c>
      <c r="D287" s="87">
        <v>38.9</v>
      </c>
      <c r="E287" s="87">
        <v>25.4</v>
      </c>
      <c r="F287" s="87">
        <v>-1.5</v>
      </c>
    </row>
    <row r="288" spans="1:6" ht="12.75">
      <c r="A288" s="90" t="s">
        <v>151</v>
      </c>
      <c r="B288" s="90"/>
      <c r="C288" s="87">
        <v>62.7</v>
      </c>
      <c r="D288" s="87">
        <v>-5.5</v>
      </c>
      <c r="E288" s="87">
        <v>455.9</v>
      </c>
      <c r="F288" s="87">
        <v>146.6</v>
      </c>
    </row>
    <row r="289" spans="1:6" ht="12.75">
      <c r="A289" s="93" t="s">
        <v>152</v>
      </c>
      <c r="B289" s="93"/>
      <c r="C289" s="88">
        <v>-2.3</v>
      </c>
      <c r="D289" s="88">
        <v>10.9</v>
      </c>
      <c r="E289" s="88">
        <v>-13.2</v>
      </c>
      <c r="F289" s="88">
        <v>-2.2</v>
      </c>
    </row>
    <row r="290" spans="1:6" ht="12.75">
      <c r="A290" s="90"/>
      <c r="B290" s="90"/>
      <c r="C290" s="87" t="s">
        <v>5</v>
      </c>
      <c r="D290" s="87" t="s">
        <v>5</v>
      </c>
      <c r="E290" s="87" t="s">
        <v>5</v>
      </c>
      <c r="F290" s="87" t="s">
        <v>5</v>
      </c>
    </row>
    <row r="291" spans="1:6" ht="12.75">
      <c r="A291" s="90" t="s">
        <v>154</v>
      </c>
      <c r="B291" s="90"/>
      <c r="C291" s="87">
        <v>79.3</v>
      </c>
      <c r="D291" s="87">
        <v>29.9</v>
      </c>
      <c r="E291" s="87">
        <v>515.8</v>
      </c>
      <c r="F291" s="87">
        <v>178.1</v>
      </c>
    </row>
    <row r="292" spans="1:6" ht="12.75">
      <c r="A292" s="90"/>
      <c r="B292" s="90"/>
      <c r="C292" s="87" t="s">
        <v>5</v>
      </c>
      <c r="D292" s="87" t="s">
        <v>5</v>
      </c>
      <c r="E292" s="87" t="s">
        <v>5</v>
      </c>
      <c r="F292" s="87" t="s">
        <v>5</v>
      </c>
    </row>
    <row r="293" spans="1:6" ht="12.75">
      <c r="A293" s="90" t="s">
        <v>155</v>
      </c>
      <c r="B293" s="90"/>
      <c r="C293" s="87">
        <v>16.1</v>
      </c>
      <c r="D293" s="87">
        <v>39.4</v>
      </c>
      <c r="E293" s="87">
        <v>31.3</v>
      </c>
      <c r="F293" s="87">
        <v>24.9</v>
      </c>
    </row>
    <row r="294" spans="1:6" ht="12.75">
      <c r="A294" s="90"/>
      <c r="B294" s="90"/>
      <c r="C294" s="87" t="s">
        <v>5</v>
      </c>
      <c r="D294" s="87" t="s">
        <v>5</v>
      </c>
      <c r="E294" s="87" t="s">
        <v>5</v>
      </c>
      <c r="F294" s="87" t="s">
        <v>5</v>
      </c>
    </row>
    <row r="295" spans="1:6" ht="12.75">
      <c r="A295" s="93" t="s">
        <v>156</v>
      </c>
      <c r="B295" s="93"/>
      <c r="C295" s="88">
        <v>60.8</v>
      </c>
      <c r="D295" s="88">
        <v>23.8</v>
      </c>
      <c r="E295" s="88">
        <v>3711.1</v>
      </c>
      <c r="F295" s="88">
        <v>966.9</v>
      </c>
    </row>
    <row r="296" spans="1:6" ht="12">
      <c r="A296" s="90"/>
      <c r="B296" s="90"/>
      <c r="C296" s="91"/>
      <c r="D296" s="91"/>
      <c r="E296" s="91"/>
      <c r="F296" s="91"/>
    </row>
    <row r="297" spans="1:6" ht="12">
      <c r="A297" s="90"/>
      <c r="B297" s="90"/>
      <c r="C297" s="91"/>
      <c r="D297" s="91"/>
      <c r="E297" s="91"/>
      <c r="F297" s="91"/>
    </row>
    <row r="298" spans="1:6" ht="14.25">
      <c r="A298" s="73" t="s">
        <v>142</v>
      </c>
      <c r="B298" s="74" t="s">
        <v>158</v>
      </c>
      <c r="C298" s="75"/>
      <c r="D298" s="75"/>
      <c r="E298" s="75"/>
      <c r="F298" s="75"/>
    </row>
    <row r="299" spans="1:6" ht="12.75">
      <c r="A299" s="76"/>
      <c r="B299" s="77"/>
      <c r="C299" s="78"/>
      <c r="D299" s="78"/>
      <c r="E299" s="78"/>
      <c r="F299" s="78"/>
    </row>
    <row r="300" spans="1:6" ht="12.75">
      <c r="A300"/>
      <c r="B300"/>
      <c r="C300" s="79" t="s">
        <v>4</v>
      </c>
      <c r="D300" s="80"/>
      <c r="E300" s="80"/>
      <c r="F300" s="80"/>
    </row>
    <row r="301" spans="1:6" ht="12.75">
      <c r="A301"/>
      <c r="B301" t="s">
        <v>5</v>
      </c>
      <c r="C301" s="81" t="s">
        <v>6</v>
      </c>
      <c r="D301" s="81" t="s">
        <v>7</v>
      </c>
      <c r="E301" s="81">
        <v>10000</v>
      </c>
      <c r="F301" s="81" t="s">
        <v>5</v>
      </c>
    </row>
    <row r="302" spans="1:6" ht="12.75">
      <c r="A302" s="82"/>
      <c r="B302" s="82"/>
      <c r="C302" s="83">
        <v>5000</v>
      </c>
      <c r="D302" s="83">
        <v>9999</v>
      </c>
      <c r="E302" s="83" t="s">
        <v>8</v>
      </c>
      <c r="F302" s="83" t="s">
        <v>9</v>
      </c>
    </row>
    <row r="303" spans="1:6" ht="12">
      <c r="A303" s="90"/>
      <c r="B303" s="90"/>
      <c r="C303" s="91"/>
      <c r="D303" s="91"/>
      <c r="E303" s="91"/>
      <c r="F303" s="91"/>
    </row>
    <row r="304" spans="1:6" ht="12">
      <c r="A304" s="90"/>
      <c r="B304" s="90"/>
      <c r="C304" s="129" t="s">
        <v>304</v>
      </c>
      <c r="D304" s="94"/>
      <c r="E304" s="94"/>
      <c r="F304" s="94"/>
    </row>
    <row r="305" spans="1:6" ht="12">
      <c r="A305" s="90" t="s">
        <v>159</v>
      </c>
      <c r="B305" s="90"/>
      <c r="C305" s="91"/>
      <c r="D305" s="91"/>
      <c r="E305" s="91"/>
      <c r="F305" s="91"/>
    </row>
    <row r="306" spans="1:6" ht="12.75">
      <c r="A306" s="90" t="s">
        <v>160</v>
      </c>
      <c r="B306" s="90"/>
      <c r="C306" s="87">
        <v>4.4</v>
      </c>
      <c r="D306" s="87">
        <v>-4.3</v>
      </c>
      <c r="E306" s="87">
        <v>3081.7</v>
      </c>
      <c r="F306" s="87">
        <v>773</v>
      </c>
    </row>
    <row r="307" spans="1:6" ht="12.75">
      <c r="A307" s="93" t="s">
        <v>112</v>
      </c>
      <c r="B307" s="93"/>
      <c r="C307" s="88">
        <v>60.3</v>
      </c>
      <c r="D307" s="88">
        <v>304.8</v>
      </c>
      <c r="E307" s="88">
        <v>1643.4</v>
      </c>
      <c r="F307" s="88">
        <v>508.8</v>
      </c>
    </row>
    <row r="308" spans="1:6" ht="12.75">
      <c r="A308" s="90"/>
      <c r="B308" s="90"/>
      <c r="C308" s="87"/>
      <c r="D308" s="87"/>
      <c r="E308" s="87"/>
      <c r="F308" s="87"/>
    </row>
    <row r="309" spans="1:6" ht="12.75">
      <c r="A309" s="93" t="s">
        <v>161</v>
      </c>
      <c r="B309" s="93"/>
      <c r="C309" s="88">
        <v>-55.9</v>
      </c>
      <c r="D309" s="88">
        <v>-309</v>
      </c>
      <c r="E309" s="88">
        <v>1438.3</v>
      </c>
      <c r="F309" s="88">
        <v>264.2</v>
      </c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4.25">
      <c r="A312" s="73" t="s">
        <v>157</v>
      </c>
      <c r="B312" s="74" t="s">
        <v>163</v>
      </c>
      <c r="C312" s="75"/>
      <c r="D312" s="75"/>
      <c r="E312" s="75"/>
      <c r="F312" s="75"/>
    </row>
    <row r="313" spans="1:6" ht="12.75">
      <c r="A313" s="76"/>
      <c r="B313" s="77"/>
      <c r="C313" s="78"/>
      <c r="D313" s="78"/>
      <c r="E313" s="78"/>
      <c r="F313" s="78"/>
    </row>
    <row r="314" spans="1:6" ht="12.75">
      <c r="A314"/>
      <c r="B314"/>
      <c r="C314" s="79" t="s">
        <v>4</v>
      </c>
      <c r="D314" s="80"/>
      <c r="E314" s="80"/>
      <c r="F314" s="80"/>
    </row>
    <row r="315" spans="1:6" ht="12.75">
      <c r="A315"/>
      <c r="B315" t="s">
        <v>5</v>
      </c>
      <c r="C315" s="81" t="s">
        <v>6</v>
      </c>
      <c r="D315" s="81" t="s">
        <v>7</v>
      </c>
      <c r="E315" s="81">
        <v>10000</v>
      </c>
      <c r="F315" s="81" t="s">
        <v>5</v>
      </c>
    </row>
    <row r="316" spans="1:6" ht="12.75">
      <c r="A316" s="82"/>
      <c r="B316" s="82"/>
      <c r="C316" s="83">
        <v>5000</v>
      </c>
      <c r="D316" s="83">
        <v>9999</v>
      </c>
      <c r="E316" s="83" t="s">
        <v>8</v>
      </c>
      <c r="F316" s="83" t="s">
        <v>9</v>
      </c>
    </row>
    <row r="317" spans="1:6" ht="12">
      <c r="A317" s="90"/>
      <c r="B317" s="90"/>
      <c r="C317" s="91"/>
      <c r="D317" s="91"/>
      <c r="E317" s="91"/>
      <c r="F317" s="91"/>
    </row>
    <row r="318" spans="1:6" ht="12">
      <c r="A318" s="90"/>
      <c r="B318" s="90"/>
      <c r="C318" s="129" t="s">
        <v>304</v>
      </c>
      <c r="D318" s="94"/>
      <c r="E318" s="94"/>
      <c r="F318" s="94"/>
    </row>
    <row r="319" spans="1:6" ht="12">
      <c r="A319" s="90" t="s">
        <v>164</v>
      </c>
      <c r="B319" s="90"/>
      <c r="C319" s="91"/>
      <c r="D319" s="91"/>
      <c r="E319" s="91"/>
      <c r="F319" s="91"/>
    </row>
    <row r="320" spans="1:6" ht="12.75">
      <c r="A320" s="90" t="s">
        <v>165</v>
      </c>
      <c r="B320" s="90"/>
      <c r="C320" s="87">
        <v>-0.6</v>
      </c>
      <c r="D320" s="87">
        <v>-1.2</v>
      </c>
      <c r="E320" s="87">
        <v>-0.5</v>
      </c>
      <c r="F320" s="87">
        <v>-0.7</v>
      </c>
    </row>
    <row r="321" spans="1:6" ht="12.75">
      <c r="A321" s="90" t="s">
        <v>313</v>
      </c>
      <c r="B321" s="90"/>
      <c r="C321" s="87">
        <v>-0.2</v>
      </c>
      <c r="D321" s="87">
        <v>-4.4</v>
      </c>
      <c r="E321" s="87">
        <v>-1.3</v>
      </c>
      <c r="F321" s="87">
        <v>-1.4</v>
      </c>
    </row>
    <row r="322" spans="1:6" ht="12.75">
      <c r="A322" s="90" t="s">
        <v>167</v>
      </c>
      <c r="B322" s="90"/>
      <c r="C322" s="87">
        <v>-1.3</v>
      </c>
      <c r="D322" s="87">
        <v>0</v>
      </c>
      <c r="E322" s="87">
        <v>-3</v>
      </c>
      <c r="F322" s="87">
        <v>-1.4</v>
      </c>
    </row>
    <row r="323" spans="1:6" ht="12.75">
      <c r="A323" s="90" t="s">
        <v>169</v>
      </c>
      <c r="B323" s="90"/>
      <c r="C323" s="100">
        <v>-21.9</v>
      </c>
      <c r="D323" s="100">
        <v>-342.8</v>
      </c>
      <c r="E323" s="100">
        <v>794.2</v>
      </c>
      <c r="F323" s="100">
        <v>114</v>
      </c>
    </row>
    <row r="324" spans="1:6" ht="12.75">
      <c r="A324" s="90" t="s">
        <v>171</v>
      </c>
      <c r="B324" s="90"/>
      <c r="C324" s="87">
        <v>-34.7</v>
      </c>
      <c r="D324" s="87">
        <v>173</v>
      </c>
      <c r="E324" s="87">
        <v>679.8</v>
      </c>
      <c r="F324" s="87">
        <v>188.5</v>
      </c>
    </row>
    <row r="325" spans="1:6" ht="12.75">
      <c r="A325" s="95" t="s">
        <v>172</v>
      </c>
      <c r="B325" s="90"/>
      <c r="C325" s="87">
        <v>1.2</v>
      </c>
      <c r="D325" s="87">
        <v>0</v>
      </c>
      <c r="E325" s="87">
        <v>-15.2</v>
      </c>
      <c r="F325" s="87">
        <v>-3.2</v>
      </c>
    </row>
    <row r="326" spans="1:6" ht="12.75">
      <c r="A326" s="95" t="s">
        <v>173</v>
      </c>
      <c r="B326" s="90"/>
      <c r="C326" s="87">
        <v>4.6</v>
      </c>
      <c r="D326" s="87">
        <v>13</v>
      </c>
      <c r="E326" s="87">
        <v>110.7</v>
      </c>
      <c r="F326" s="87">
        <v>32.9</v>
      </c>
    </row>
    <row r="327" spans="1:6" ht="12.75">
      <c r="A327" s="90" t="s">
        <v>174</v>
      </c>
      <c r="B327" s="90"/>
      <c r="C327" s="87">
        <v>3.6</v>
      </c>
      <c r="D327" s="87">
        <v>38.3</v>
      </c>
      <c r="E327" s="87">
        <v>397.7</v>
      </c>
      <c r="F327" s="87">
        <v>109.6</v>
      </c>
    </row>
    <row r="328" spans="1:6" ht="12">
      <c r="A328" s="93" t="s">
        <v>175</v>
      </c>
      <c r="B328" s="93"/>
      <c r="C328" s="133">
        <v>-10.8</v>
      </c>
      <c r="D328" s="133">
        <v>-32</v>
      </c>
      <c r="E328" s="133">
        <v>-270.7</v>
      </c>
      <c r="F328" s="133">
        <v>-80.4</v>
      </c>
    </row>
    <row r="329" spans="1:6" ht="12.75">
      <c r="A329" s="90"/>
      <c r="B329" s="90"/>
      <c r="C329" s="87" t="s">
        <v>5</v>
      </c>
      <c r="D329" s="87" t="s">
        <v>5</v>
      </c>
      <c r="E329" s="87" t="s">
        <v>5</v>
      </c>
      <c r="F329" s="87" t="s">
        <v>5</v>
      </c>
    </row>
    <row r="330" spans="1:6" ht="12.75">
      <c r="A330" s="90" t="s">
        <v>176</v>
      </c>
      <c r="B330" s="90"/>
      <c r="C330" s="87">
        <v>-60.1</v>
      </c>
      <c r="D330" s="87">
        <v>-156.2</v>
      </c>
      <c r="E330" s="87">
        <v>1691.7</v>
      </c>
      <c r="F330" s="87">
        <v>358</v>
      </c>
    </row>
    <row r="331" spans="1:6" ht="12.75">
      <c r="A331" s="90" t="s">
        <v>177</v>
      </c>
      <c r="B331" s="90"/>
      <c r="C331" s="87">
        <v>0</v>
      </c>
      <c r="D331" s="87">
        <v>0</v>
      </c>
      <c r="E331" s="87">
        <v>0</v>
      </c>
      <c r="F331" s="87">
        <v>0</v>
      </c>
    </row>
    <row r="332" spans="1:6" ht="12.75">
      <c r="A332" s="93" t="s">
        <v>178</v>
      </c>
      <c r="B332" s="93"/>
      <c r="C332" s="88">
        <v>2.8</v>
      </c>
      <c r="D332" s="88">
        <v>8.3</v>
      </c>
      <c r="E332" s="88">
        <v>70.2</v>
      </c>
      <c r="F332" s="88">
        <v>20.8</v>
      </c>
    </row>
    <row r="333" spans="1:6" ht="12.75">
      <c r="A333" s="90"/>
      <c r="B333" s="90"/>
      <c r="C333" s="87" t="s">
        <v>5</v>
      </c>
      <c r="D333" s="87" t="s">
        <v>5</v>
      </c>
      <c r="E333" s="87" t="s">
        <v>5</v>
      </c>
      <c r="F333" s="87" t="s">
        <v>5</v>
      </c>
    </row>
    <row r="334" spans="1:6" ht="12.75">
      <c r="A334" s="90" t="s">
        <v>179</v>
      </c>
      <c r="B334" s="90"/>
      <c r="C334" s="87">
        <v>-62.9</v>
      </c>
      <c r="D334" s="87">
        <v>-164.4</v>
      </c>
      <c r="E334" s="87">
        <v>1621.5</v>
      </c>
      <c r="F334" s="87">
        <v>337.1</v>
      </c>
    </row>
    <row r="335" spans="1:6" ht="12.75">
      <c r="A335" s="93" t="s">
        <v>16</v>
      </c>
      <c r="B335" s="93"/>
      <c r="C335" s="88">
        <v>-2.2</v>
      </c>
      <c r="D335" s="88">
        <v>-11.5</v>
      </c>
      <c r="E335" s="88">
        <v>245.1</v>
      </c>
      <c r="F335" s="88">
        <v>57.7</v>
      </c>
    </row>
    <row r="336" spans="1:6" ht="12.75">
      <c r="A336" s="90"/>
      <c r="B336" s="90"/>
      <c r="C336" s="87" t="s">
        <v>5</v>
      </c>
      <c r="D336" s="87" t="s">
        <v>5</v>
      </c>
      <c r="E336" s="87" t="s">
        <v>5</v>
      </c>
      <c r="F336" s="87" t="s">
        <v>5</v>
      </c>
    </row>
    <row r="337" spans="1:6" ht="12.75">
      <c r="A337" s="93" t="s">
        <v>180</v>
      </c>
      <c r="B337" s="93"/>
      <c r="C337" s="88">
        <v>-65.1</v>
      </c>
      <c r="D337" s="88">
        <v>-176</v>
      </c>
      <c r="E337" s="88">
        <v>1866.6</v>
      </c>
      <c r="F337" s="88">
        <v>394.9</v>
      </c>
    </row>
    <row r="338" spans="1:6" ht="12.75">
      <c r="A338" s="90"/>
      <c r="B338" s="90"/>
      <c r="C338" s="87" t="s">
        <v>5</v>
      </c>
      <c r="D338" s="87" t="s">
        <v>5</v>
      </c>
      <c r="E338" s="87" t="s">
        <v>5</v>
      </c>
      <c r="F338" s="87" t="s">
        <v>5</v>
      </c>
    </row>
    <row r="339" spans="1:6" ht="12.75">
      <c r="A339" s="90" t="s">
        <v>181</v>
      </c>
      <c r="B339" s="90"/>
      <c r="C339" s="87" t="s">
        <v>5</v>
      </c>
      <c r="D339" s="87" t="s">
        <v>5</v>
      </c>
      <c r="E339" s="87" t="s">
        <v>5</v>
      </c>
      <c r="F339" s="87" t="s">
        <v>5</v>
      </c>
    </row>
    <row r="340" spans="1:6" ht="12.75">
      <c r="A340" s="90" t="s">
        <v>182</v>
      </c>
      <c r="B340" s="90"/>
      <c r="C340" s="87">
        <v>51.6</v>
      </c>
      <c r="D340" s="87">
        <v>-43.3</v>
      </c>
      <c r="E340" s="87">
        <v>720.4</v>
      </c>
      <c r="F340" s="87">
        <v>198.8</v>
      </c>
    </row>
    <row r="341" spans="1:6" ht="12.75">
      <c r="A341" s="90" t="s">
        <v>183</v>
      </c>
      <c r="B341" s="90"/>
      <c r="C341" s="87">
        <v>16.8</v>
      </c>
      <c r="D341" s="87">
        <v>88.5</v>
      </c>
      <c r="E341" s="87">
        <v>579.1</v>
      </c>
      <c r="F341" s="87">
        <v>172.9</v>
      </c>
    </row>
    <row r="342" spans="1:6" ht="12.75">
      <c r="A342" s="90" t="s">
        <v>186</v>
      </c>
      <c r="B342" s="90"/>
      <c r="C342" s="87">
        <v>0</v>
      </c>
      <c r="D342" s="87">
        <v>0</v>
      </c>
      <c r="E342" s="87">
        <v>0</v>
      </c>
      <c r="F342" s="87">
        <v>0</v>
      </c>
    </row>
    <row r="343" spans="1:6" ht="12.75">
      <c r="A343" s="90" t="s">
        <v>187</v>
      </c>
      <c r="B343" s="90"/>
      <c r="C343" s="87">
        <v>16.1</v>
      </c>
      <c r="D343" s="87">
        <v>1.7</v>
      </c>
      <c r="E343" s="87">
        <v>4.5</v>
      </c>
      <c r="F343" s="87">
        <v>10.1</v>
      </c>
    </row>
    <row r="344" spans="1:6" ht="12.75">
      <c r="A344" s="95" t="s">
        <v>188</v>
      </c>
      <c r="B344" s="90"/>
      <c r="C344" s="87">
        <v>2.7</v>
      </c>
      <c r="D344" s="87">
        <v>10.9</v>
      </c>
      <c r="E344" s="87">
        <v>35.2</v>
      </c>
      <c r="F344" s="87">
        <v>12.6</v>
      </c>
    </row>
    <row r="345" spans="1:6" ht="12.75">
      <c r="A345" s="90" t="s">
        <v>189</v>
      </c>
      <c r="B345" s="90"/>
      <c r="C345" s="87">
        <v>60.3</v>
      </c>
      <c r="D345" s="87">
        <v>304.8</v>
      </c>
      <c r="E345" s="87">
        <v>1643.4</v>
      </c>
      <c r="F345" s="87">
        <v>508.8</v>
      </c>
    </row>
    <row r="346" spans="1:6" ht="12.75">
      <c r="A346" s="93" t="s">
        <v>190</v>
      </c>
      <c r="B346" s="93"/>
      <c r="C346" s="88">
        <v>12</v>
      </c>
      <c r="D346" s="88">
        <v>14.3</v>
      </c>
      <c r="E346" s="88">
        <v>20</v>
      </c>
      <c r="F346" s="88">
        <v>14.5</v>
      </c>
    </row>
    <row r="347" spans="1:6" ht="12.75">
      <c r="A347" s="90"/>
      <c r="B347" s="90"/>
      <c r="C347" s="87" t="s">
        <v>5</v>
      </c>
      <c r="D347" s="87" t="s">
        <v>5</v>
      </c>
      <c r="E347" s="87" t="s">
        <v>5</v>
      </c>
      <c r="F347" s="87" t="s">
        <v>5</v>
      </c>
    </row>
    <row r="348" spans="1:6" ht="12.75">
      <c r="A348" s="90" t="s">
        <v>17</v>
      </c>
      <c r="B348" s="90"/>
      <c r="C348" s="87">
        <v>125.9</v>
      </c>
      <c r="D348" s="87">
        <v>199.8</v>
      </c>
      <c r="E348" s="87">
        <v>1844.5</v>
      </c>
      <c r="F348" s="87">
        <v>572</v>
      </c>
    </row>
    <row r="349" spans="1:6" ht="12.75">
      <c r="A349" s="90"/>
      <c r="B349" s="90"/>
      <c r="C349" s="87" t="s">
        <v>5</v>
      </c>
      <c r="D349" s="87" t="s">
        <v>5</v>
      </c>
      <c r="E349" s="87" t="s">
        <v>5</v>
      </c>
      <c r="F349" s="87" t="s">
        <v>5</v>
      </c>
    </row>
    <row r="350" spans="1:6" ht="12.75">
      <c r="A350" s="93" t="s">
        <v>191</v>
      </c>
      <c r="B350" s="93"/>
      <c r="C350" s="88">
        <v>60.8</v>
      </c>
      <c r="D350" s="88">
        <v>23.8</v>
      </c>
      <c r="E350" s="88">
        <v>3711.1</v>
      </c>
      <c r="F350" s="88">
        <v>966.9</v>
      </c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4.25">
      <c r="A353" s="73" t="s">
        <v>162</v>
      </c>
      <c r="B353" s="74" t="s">
        <v>193</v>
      </c>
      <c r="C353" s="75"/>
      <c r="D353" s="75"/>
      <c r="E353" s="75"/>
      <c r="F353" s="75"/>
    </row>
    <row r="354" spans="1:6" ht="12.75">
      <c r="A354" s="76"/>
      <c r="B354" s="77"/>
      <c r="C354" s="78"/>
      <c r="D354" s="78"/>
      <c r="E354" s="78"/>
      <c r="F354" s="78"/>
    </row>
    <row r="355" spans="1:6" ht="12.75">
      <c r="A355"/>
      <c r="B355"/>
      <c r="C355" s="79" t="s">
        <v>4</v>
      </c>
      <c r="D355" s="80"/>
      <c r="E355" s="80"/>
      <c r="F355" s="80"/>
    </row>
    <row r="356" spans="1:6" ht="12.75">
      <c r="A356"/>
      <c r="B356" t="s">
        <v>5</v>
      </c>
      <c r="C356" s="81" t="s">
        <v>6</v>
      </c>
      <c r="D356" s="81" t="s">
        <v>7</v>
      </c>
      <c r="E356" s="81">
        <v>10000</v>
      </c>
      <c r="F356" s="81" t="s">
        <v>5</v>
      </c>
    </row>
    <row r="357" spans="1:6" ht="12.75">
      <c r="A357" s="82"/>
      <c r="B357" s="82"/>
      <c r="C357" s="83">
        <v>5000</v>
      </c>
      <c r="D357" s="83">
        <v>9999</v>
      </c>
      <c r="E357" s="83" t="s">
        <v>8</v>
      </c>
      <c r="F357" s="83" t="s">
        <v>9</v>
      </c>
    </row>
    <row r="358" spans="1:6" ht="12">
      <c r="A358" s="90"/>
      <c r="B358" s="90"/>
      <c r="C358" s="91"/>
      <c r="D358" s="91"/>
      <c r="E358" s="91"/>
      <c r="F358" s="91"/>
    </row>
    <row r="359" spans="1:6" ht="12">
      <c r="A359" s="90"/>
      <c r="B359" s="90"/>
      <c r="C359" s="129" t="s">
        <v>304</v>
      </c>
      <c r="D359" s="94"/>
      <c r="E359" s="94"/>
      <c r="F359" s="94"/>
    </row>
    <row r="360" spans="1:6" ht="12">
      <c r="A360" s="90" t="s">
        <v>57</v>
      </c>
      <c r="B360" s="90"/>
      <c r="C360" s="91"/>
      <c r="D360" s="91"/>
      <c r="E360" s="91"/>
      <c r="F360" s="91"/>
    </row>
    <row r="361" spans="1:6" ht="12.75">
      <c r="A361" s="90" t="s">
        <v>346</v>
      </c>
      <c r="B361" s="90"/>
      <c r="C361" s="87">
        <v>1262</v>
      </c>
      <c r="D361" s="87">
        <v>4847.2</v>
      </c>
      <c r="E361" s="87">
        <v>16017.1</v>
      </c>
      <c r="F361" s="87">
        <v>5721.4</v>
      </c>
    </row>
    <row r="362" spans="1:6" ht="12.75">
      <c r="A362" s="90" t="s">
        <v>59</v>
      </c>
      <c r="B362" s="90"/>
      <c r="C362" s="87">
        <v>4.5</v>
      </c>
      <c r="D362" s="87">
        <v>0</v>
      </c>
      <c r="E362" s="87">
        <v>0</v>
      </c>
      <c r="F362" s="87">
        <v>2.4</v>
      </c>
    </row>
    <row r="363" spans="1:6" ht="12.75">
      <c r="A363" s="93" t="s">
        <v>60</v>
      </c>
      <c r="B363" s="93"/>
      <c r="C363" s="88">
        <v>0.1</v>
      </c>
      <c r="D363" s="88">
        <v>0</v>
      </c>
      <c r="E363" s="88">
        <v>0</v>
      </c>
      <c r="F363" s="88">
        <v>0</v>
      </c>
    </row>
    <row r="364" spans="1:6" ht="12.75">
      <c r="A364" s="95"/>
      <c r="B364" s="90"/>
      <c r="C364" s="87"/>
      <c r="D364" s="87"/>
      <c r="E364" s="87"/>
      <c r="F364" s="87"/>
    </row>
    <row r="365" spans="1:6" ht="12.75">
      <c r="A365" s="90" t="s">
        <v>61</v>
      </c>
      <c r="B365" s="90"/>
      <c r="C365" s="87">
        <v>1266.6</v>
      </c>
      <c r="D365" s="87">
        <v>4847.2</v>
      </c>
      <c r="E365" s="87">
        <v>16017.1</v>
      </c>
      <c r="F365" s="87">
        <v>5723.9</v>
      </c>
    </row>
    <row r="366" spans="1:6" ht="12.75">
      <c r="A366" s="90"/>
      <c r="B366" s="90"/>
      <c r="C366" s="87" t="s">
        <v>5</v>
      </c>
      <c r="D366" s="87" t="s">
        <v>5</v>
      </c>
      <c r="E366" s="87" t="s">
        <v>5</v>
      </c>
      <c r="F366" s="87" t="s">
        <v>5</v>
      </c>
    </row>
    <row r="367" spans="1:6" ht="12">
      <c r="A367" s="90" t="s">
        <v>62</v>
      </c>
      <c r="B367" s="90"/>
      <c r="C367" s="132">
        <v>141.5</v>
      </c>
      <c r="D367" s="132">
        <v>688.4</v>
      </c>
      <c r="E367" s="132">
        <v>4083.9</v>
      </c>
      <c r="F367" s="132">
        <v>1245.3</v>
      </c>
    </row>
    <row r="368" spans="1:6" ht="12.75">
      <c r="A368" s="90" t="s">
        <v>63</v>
      </c>
      <c r="B368" s="90"/>
      <c r="C368" s="87">
        <v>36.2</v>
      </c>
      <c r="D368" s="87">
        <v>136.3</v>
      </c>
      <c r="E368" s="87">
        <v>638.8</v>
      </c>
      <c r="F368" s="87">
        <v>208.4</v>
      </c>
    </row>
    <row r="369" spans="1:6" ht="12.75">
      <c r="A369" s="90" t="s">
        <v>64</v>
      </c>
      <c r="B369" s="90"/>
      <c r="C369" s="87">
        <v>144.1</v>
      </c>
      <c r="D369" s="87">
        <v>605.1</v>
      </c>
      <c r="E369" s="87">
        <v>2592.9</v>
      </c>
      <c r="F369" s="87">
        <v>855.6</v>
      </c>
    </row>
    <row r="370" spans="1:6" ht="12.75">
      <c r="A370" s="93" t="s">
        <v>65</v>
      </c>
      <c r="B370" s="93"/>
      <c r="C370" s="88">
        <v>0</v>
      </c>
      <c r="D370" s="88">
        <v>0</v>
      </c>
      <c r="E370" s="88">
        <v>0</v>
      </c>
      <c r="F370" s="88">
        <v>0</v>
      </c>
    </row>
    <row r="371" spans="1:6" ht="12.75">
      <c r="A371" s="95"/>
      <c r="B371" s="90"/>
      <c r="C371" s="87"/>
      <c r="D371" s="87"/>
      <c r="E371" s="87"/>
      <c r="F371" s="87"/>
    </row>
    <row r="372" spans="1:6" ht="12.75">
      <c r="A372" s="90" t="s">
        <v>66</v>
      </c>
      <c r="B372" s="90"/>
      <c r="C372" s="87">
        <v>321.7</v>
      </c>
      <c r="D372" s="87">
        <v>1429.7</v>
      </c>
      <c r="E372" s="87">
        <v>7315.6</v>
      </c>
      <c r="F372" s="87">
        <v>2309.3</v>
      </c>
    </row>
    <row r="373" spans="1:6" ht="12.75">
      <c r="A373" s="90"/>
      <c r="B373" s="90"/>
      <c r="C373" s="87" t="s">
        <v>5</v>
      </c>
      <c r="D373" s="87" t="s">
        <v>5</v>
      </c>
      <c r="E373" s="87" t="s">
        <v>5</v>
      </c>
      <c r="F373" s="87" t="s">
        <v>5</v>
      </c>
    </row>
    <row r="374" spans="1:6" ht="12.75">
      <c r="A374" s="90" t="s">
        <v>67</v>
      </c>
      <c r="B374" s="90"/>
      <c r="C374" s="87">
        <v>1588.3</v>
      </c>
      <c r="D374" s="87">
        <v>6276.9</v>
      </c>
      <c r="E374" s="87">
        <v>23332.8</v>
      </c>
      <c r="F374" s="87">
        <v>8033.2</v>
      </c>
    </row>
    <row r="375" spans="1:6" ht="12.75">
      <c r="A375" s="90"/>
      <c r="B375" s="90"/>
      <c r="C375" s="87"/>
      <c r="D375" s="87"/>
      <c r="E375" s="87"/>
      <c r="F375" s="87"/>
    </row>
    <row r="376" spans="1:6" ht="12.75">
      <c r="A376" s="90" t="s">
        <v>195</v>
      </c>
      <c r="B376" s="90"/>
      <c r="C376" s="87">
        <v>727.2</v>
      </c>
      <c r="D376" s="87">
        <v>897.9</v>
      </c>
      <c r="E376" s="87">
        <v>507.8</v>
      </c>
      <c r="F376" s="87">
        <v>708.7</v>
      </c>
    </row>
    <row r="377" spans="1:6" ht="12.75">
      <c r="A377" s="90" t="s">
        <v>196</v>
      </c>
      <c r="B377" s="90"/>
      <c r="C377" s="87">
        <v>317.1</v>
      </c>
      <c r="D377" s="87">
        <v>544.8</v>
      </c>
      <c r="E377" s="87">
        <v>308.4</v>
      </c>
      <c r="F377" s="87">
        <v>363.5</v>
      </c>
    </row>
    <row r="378" spans="1:6" ht="12.75">
      <c r="A378" s="82" t="s">
        <v>197</v>
      </c>
      <c r="B378" s="93"/>
      <c r="C378" s="88">
        <v>45.5</v>
      </c>
      <c r="D378" s="88">
        <v>122</v>
      </c>
      <c r="E378" s="88">
        <v>245.7</v>
      </c>
      <c r="F378" s="88">
        <v>112</v>
      </c>
    </row>
    <row r="379" spans="1:6" ht="12.75">
      <c r="A379" s="90"/>
      <c r="B379" s="90"/>
      <c r="C379" s="87" t="s">
        <v>5</v>
      </c>
      <c r="D379" s="87" t="s">
        <v>5</v>
      </c>
      <c r="E379" s="87" t="s">
        <v>5</v>
      </c>
      <c r="F379" s="87" t="s">
        <v>5</v>
      </c>
    </row>
    <row r="380" spans="1:6" ht="12.75">
      <c r="A380" s="90" t="s">
        <v>198</v>
      </c>
      <c r="B380" s="90"/>
      <c r="C380" s="87">
        <v>2678.2</v>
      </c>
      <c r="D380" s="87">
        <v>7841.5</v>
      </c>
      <c r="E380" s="87">
        <v>24394.7</v>
      </c>
      <c r="F380" s="87">
        <v>9217.4</v>
      </c>
    </row>
    <row r="381" spans="1:6" ht="12.75">
      <c r="A381" s="90"/>
      <c r="B381" s="90"/>
      <c r="C381" s="87" t="s">
        <v>5</v>
      </c>
      <c r="D381" s="87" t="s">
        <v>5</v>
      </c>
      <c r="E381" s="87" t="s">
        <v>5</v>
      </c>
      <c r="F381" s="87" t="s">
        <v>5</v>
      </c>
    </row>
    <row r="382" spans="1:6" ht="12.75">
      <c r="A382" s="90" t="s">
        <v>149</v>
      </c>
      <c r="B382" s="90"/>
      <c r="C382" s="87">
        <v>189.7</v>
      </c>
      <c r="D382" s="87">
        <v>398.7</v>
      </c>
      <c r="E382" s="87">
        <v>1343.4</v>
      </c>
      <c r="F382" s="87">
        <v>523.1</v>
      </c>
    </row>
    <row r="383" spans="1:6" ht="12.75">
      <c r="A383" s="90" t="s">
        <v>150</v>
      </c>
      <c r="B383" s="90"/>
      <c r="C383" s="87">
        <v>332.6</v>
      </c>
      <c r="D383" s="87">
        <v>306.1</v>
      </c>
      <c r="E383" s="87">
        <v>175.8</v>
      </c>
      <c r="F383" s="87">
        <v>287.7</v>
      </c>
    </row>
    <row r="384" spans="1:6" ht="12.75">
      <c r="A384" s="90" t="s">
        <v>151</v>
      </c>
      <c r="B384" s="90"/>
      <c r="C384" s="87">
        <v>99.8</v>
      </c>
      <c r="D384" s="87">
        <v>322</v>
      </c>
      <c r="E384" s="87">
        <v>2149</v>
      </c>
      <c r="F384" s="87">
        <v>660.3</v>
      </c>
    </row>
    <row r="385" spans="1:6" ht="12.75">
      <c r="A385" s="93" t="s">
        <v>152</v>
      </c>
      <c r="B385" s="93"/>
      <c r="C385" s="88">
        <v>45.9</v>
      </c>
      <c r="D385" s="88">
        <v>100.7</v>
      </c>
      <c r="E385" s="88">
        <v>425.6</v>
      </c>
      <c r="F385" s="88">
        <v>152.7</v>
      </c>
    </row>
    <row r="386" spans="1:6" ht="12.75">
      <c r="A386" s="90"/>
      <c r="B386" s="90"/>
      <c r="C386" s="87" t="s">
        <v>5</v>
      </c>
      <c r="D386" s="87" t="s">
        <v>5</v>
      </c>
      <c r="E386" s="87" t="s">
        <v>5</v>
      </c>
      <c r="F386" s="87" t="s">
        <v>5</v>
      </c>
    </row>
    <row r="387" spans="1:6" ht="12.75">
      <c r="A387" s="90" t="s">
        <v>154</v>
      </c>
      <c r="B387" s="90"/>
      <c r="C387" s="87">
        <v>668</v>
      </c>
      <c r="D387" s="87">
        <v>1127.4</v>
      </c>
      <c r="E387" s="87">
        <v>4093.8</v>
      </c>
      <c r="F387" s="87">
        <v>1623.8</v>
      </c>
    </row>
    <row r="388" spans="1:6" ht="12.75">
      <c r="A388" s="90"/>
      <c r="B388" s="90"/>
      <c r="C388" s="87" t="s">
        <v>5</v>
      </c>
      <c r="D388" s="87" t="s">
        <v>5</v>
      </c>
      <c r="E388" s="87" t="s">
        <v>5</v>
      </c>
      <c r="F388" s="87" t="s">
        <v>5</v>
      </c>
    </row>
    <row r="389" spans="1:6" ht="12.75">
      <c r="A389" s="90" t="s">
        <v>199</v>
      </c>
      <c r="B389" s="90"/>
      <c r="C389" s="87">
        <v>3346.2</v>
      </c>
      <c r="D389" s="87">
        <v>8969</v>
      </c>
      <c r="E389" s="87">
        <v>28488.5</v>
      </c>
      <c r="F389" s="87">
        <v>10841.2</v>
      </c>
    </row>
    <row r="390" spans="1:6" ht="12.75">
      <c r="A390"/>
      <c r="B390"/>
      <c r="C390"/>
      <c r="D390"/>
      <c r="E390"/>
      <c r="F390"/>
    </row>
    <row r="391" spans="1:6" ht="12.75">
      <c r="A391" s="90" t="s">
        <v>68</v>
      </c>
      <c r="B391" s="90"/>
      <c r="C391" s="87" t="s">
        <v>5</v>
      </c>
      <c r="D391" s="87" t="s">
        <v>5</v>
      </c>
      <c r="E391" s="87" t="s">
        <v>5</v>
      </c>
      <c r="F391" s="87" t="s">
        <v>5</v>
      </c>
    </row>
    <row r="392" spans="1:6" ht="12.75">
      <c r="A392" s="90" t="s">
        <v>346</v>
      </c>
      <c r="B392" s="90"/>
      <c r="C392" s="87">
        <v>1317.7</v>
      </c>
      <c r="D392" s="87">
        <v>4971.8</v>
      </c>
      <c r="E392" s="87">
        <v>17479.3</v>
      </c>
      <c r="F392" s="87">
        <v>6144</v>
      </c>
    </row>
    <row r="393" spans="1:6" ht="12.75">
      <c r="A393" s="90" t="s">
        <v>59</v>
      </c>
      <c r="B393" s="90"/>
      <c r="C393" s="87">
        <v>4.5</v>
      </c>
      <c r="D393" s="87">
        <v>0</v>
      </c>
      <c r="E393" s="87">
        <v>0</v>
      </c>
      <c r="F393" s="87">
        <v>2.4</v>
      </c>
    </row>
    <row r="394" spans="1:6" ht="12.75">
      <c r="A394" s="93" t="s">
        <v>60</v>
      </c>
      <c r="B394" s="93"/>
      <c r="C394" s="88">
        <v>0</v>
      </c>
      <c r="D394" s="88">
        <v>0</v>
      </c>
      <c r="E394" s="88">
        <v>0</v>
      </c>
      <c r="F394" s="88">
        <v>0</v>
      </c>
    </row>
    <row r="395" spans="1:6" ht="12.75">
      <c r="A395" s="95"/>
      <c r="B395" s="90"/>
      <c r="C395" s="87"/>
      <c r="D395" s="87"/>
      <c r="E395" s="87"/>
      <c r="F395" s="87"/>
    </row>
    <row r="396" spans="1:6" ht="12.75">
      <c r="A396" s="90" t="s">
        <v>61</v>
      </c>
      <c r="B396" s="90"/>
      <c r="C396" s="87">
        <v>1322.2</v>
      </c>
      <c r="D396" s="87">
        <v>4971.8</v>
      </c>
      <c r="E396" s="87">
        <v>17479.3</v>
      </c>
      <c r="F396" s="87">
        <v>6146.4</v>
      </c>
    </row>
    <row r="397" spans="1:6" ht="12.75">
      <c r="A397" s="90"/>
      <c r="B397" s="90"/>
      <c r="C397" s="87" t="s">
        <v>5</v>
      </c>
      <c r="D397" s="87" t="s">
        <v>5</v>
      </c>
      <c r="E397" s="87" t="s">
        <v>5</v>
      </c>
      <c r="F397" s="87" t="s">
        <v>5</v>
      </c>
    </row>
    <row r="398" spans="1:6" ht="12">
      <c r="A398" s="90" t="s">
        <v>62</v>
      </c>
      <c r="B398" s="90"/>
      <c r="C398" s="132">
        <v>126.8</v>
      </c>
      <c r="D398" s="132">
        <v>618.1</v>
      </c>
      <c r="E398" s="132">
        <v>4599.9</v>
      </c>
      <c r="F398" s="132">
        <v>1351.6</v>
      </c>
    </row>
    <row r="399" spans="1:6" ht="12.75">
      <c r="A399" s="90" t="s">
        <v>63</v>
      </c>
      <c r="B399" s="90"/>
      <c r="C399" s="87">
        <v>35.6</v>
      </c>
      <c r="D399" s="87">
        <v>145.9</v>
      </c>
      <c r="E399" s="87">
        <v>636.3</v>
      </c>
      <c r="F399" s="87">
        <v>209.5</v>
      </c>
    </row>
    <row r="400" spans="1:6" ht="12.75">
      <c r="A400" s="90" t="s">
        <v>64</v>
      </c>
      <c r="B400" s="90"/>
      <c r="C400" s="87">
        <v>127.2</v>
      </c>
      <c r="D400" s="87">
        <v>647.6</v>
      </c>
      <c r="E400" s="87">
        <v>2961.4</v>
      </c>
      <c r="F400" s="87">
        <v>947.8</v>
      </c>
    </row>
    <row r="401" spans="1:6" ht="12.75">
      <c r="A401" s="93" t="s">
        <v>65</v>
      </c>
      <c r="B401" s="93"/>
      <c r="C401" s="88">
        <v>0</v>
      </c>
      <c r="D401" s="88">
        <v>0</v>
      </c>
      <c r="E401" s="88">
        <v>0</v>
      </c>
      <c r="F401" s="88">
        <v>0</v>
      </c>
    </row>
    <row r="402" spans="1:6" ht="12.75">
      <c r="A402" s="95"/>
      <c r="B402" s="90"/>
      <c r="C402" s="87"/>
      <c r="D402" s="87"/>
      <c r="E402" s="87"/>
      <c r="F402" s="87"/>
    </row>
    <row r="403" spans="1:6" ht="12.75">
      <c r="A403" s="90" t="s">
        <v>66</v>
      </c>
      <c r="B403" s="90"/>
      <c r="C403" s="87">
        <v>289.6</v>
      </c>
      <c r="D403" s="87">
        <v>1411.6</v>
      </c>
      <c r="E403" s="87">
        <v>8197.5</v>
      </c>
      <c r="F403" s="87">
        <v>2509</v>
      </c>
    </row>
    <row r="404" spans="1:6" ht="12.75">
      <c r="A404" s="90"/>
      <c r="B404" s="90"/>
      <c r="C404" s="87" t="s">
        <v>5</v>
      </c>
      <c r="D404" s="87" t="s">
        <v>5</v>
      </c>
      <c r="E404" s="87" t="s">
        <v>5</v>
      </c>
      <c r="F404" s="87" t="s">
        <v>5</v>
      </c>
    </row>
    <row r="405" spans="1:6" ht="12.75">
      <c r="A405" s="95" t="s">
        <v>67</v>
      </c>
      <c r="B405" s="95"/>
      <c r="C405" s="100">
        <v>1611.8</v>
      </c>
      <c r="D405" s="100">
        <v>6383.4</v>
      </c>
      <c r="E405" s="100">
        <v>25676.8</v>
      </c>
      <c r="F405" s="100">
        <v>8655.4</v>
      </c>
    </row>
    <row r="406" spans="1:6" ht="12.75">
      <c r="A406" s="95"/>
      <c r="B406" s="95"/>
      <c r="C406" s="100"/>
      <c r="D406" s="100"/>
      <c r="E406" s="100"/>
      <c r="F406" s="100"/>
    </row>
    <row r="407" spans="1:6" ht="12.75">
      <c r="A407" s="90" t="s">
        <v>195</v>
      </c>
      <c r="B407" s="90"/>
      <c r="C407" s="87">
        <v>715.4</v>
      </c>
      <c r="D407" s="87">
        <v>937.9</v>
      </c>
      <c r="E407" s="87">
        <v>492.6</v>
      </c>
      <c r="F407" s="87">
        <v>707.1</v>
      </c>
    </row>
    <row r="408" spans="1:6" ht="12.75">
      <c r="A408" s="90" t="s">
        <v>196</v>
      </c>
      <c r="B408" s="90"/>
      <c r="C408" s="87">
        <v>251.1</v>
      </c>
      <c r="D408" s="87">
        <v>486.2</v>
      </c>
      <c r="E408" s="87">
        <v>396</v>
      </c>
      <c r="F408" s="87">
        <v>337.5</v>
      </c>
    </row>
    <row r="409" spans="1:6" ht="12.75">
      <c r="A409" s="82" t="s">
        <v>197</v>
      </c>
      <c r="B409" s="93"/>
      <c r="C409" s="88">
        <v>46.6</v>
      </c>
      <c r="D409" s="88">
        <v>142.3</v>
      </c>
      <c r="E409" s="88">
        <v>238</v>
      </c>
      <c r="F409" s="88">
        <v>114.9</v>
      </c>
    </row>
    <row r="410" spans="1:6" ht="12.75">
      <c r="A410" s="90"/>
      <c r="B410" s="90"/>
      <c r="C410" s="87" t="s">
        <v>5</v>
      </c>
      <c r="D410" s="87" t="s">
        <v>5</v>
      </c>
      <c r="E410" s="87" t="s">
        <v>5</v>
      </c>
      <c r="F410" s="87" t="s">
        <v>5</v>
      </c>
    </row>
    <row r="411" spans="1:6" ht="12.75">
      <c r="A411" s="90" t="s">
        <v>198</v>
      </c>
      <c r="B411" s="90"/>
      <c r="C411" s="87">
        <v>2624.8</v>
      </c>
      <c r="D411" s="87">
        <v>7949.9</v>
      </c>
      <c r="E411" s="87">
        <v>26803.4</v>
      </c>
      <c r="F411" s="87">
        <v>9815</v>
      </c>
    </row>
    <row r="412" spans="1:6" ht="12.75">
      <c r="A412" s="90"/>
      <c r="B412" s="90"/>
      <c r="C412" s="87" t="s">
        <v>5</v>
      </c>
      <c r="D412" s="87" t="s">
        <v>5</v>
      </c>
      <c r="E412" s="87" t="s">
        <v>5</v>
      </c>
      <c r="F412" s="87" t="s">
        <v>5</v>
      </c>
    </row>
    <row r="413" spans="1:6" ht="12.75">
      <c r="A413" s="90" t="s">
        <v>149</v>
      </c>
      <c r="B413" s="90"/>
      <c r="C413" s="87">
        <v>256</v>
      </c>
      <c r="D413" s="87">
        <v>397.7</v>
      </c>
      <c r="E413" s="87">
        <v>1404.2</v>
      </c>
      <c r="F413" s="87">
        <v>573.7</v>
      </c>
    </row>
    <row r="414" spans="1:6" ht="12.75">
      <c r="A414" s="90" t="s">
        <v>150</v>
      </c>
      <c r="B414" s="90"/>
      <c r="C414" s="87">
        <v>302.5</v>
      </c>
      <c r="D414" s="87">
        <v>345</v>
      </c>
      <c r="E414" s="87">
        <v>201.2</v>
      </c>
      <c r="F414" s="87">
        <v>286.2</v>
      </c>
    </row>
    <row r="415" spans="1:6" ht="12.75">
      <c r="A415" s="90" t="s">
        <v>151</v>
      </c>
      <c r="B415" s="90"/>
      <c r="C415" s="87">
        <v>161.4</v>
      </c>
      <c r="D415" s="87">
        <v>316.5</v>
      </c>
      <c r="E415" s="87">
        <v>2605.1</v>
      </c>
      <c r="F415" s="87">
        <v>806.3</v>
      </c>
    </row>
    <row r="416" spans="1:6" ht="12.75">
      <c r="A416" s="93" t="s">
        <v>152</v>
      </c>
      <c r="B416" s="93"/>
      <c r="C416" s="88">
        <v>43.6</v>
      </c>
      <c r="D416" s="88">
        <v>111.6</v>
      </c>
      <c r="E416" s="88">
        <v>412.4</v>
      </c>
      <c r="F416" s="88">
        <v>150.4</v>
      </c>
    </row>
    <row r="417" spans="1:6" ht="12.75">
      <c r="A417" s="90"/>
      <c r="B417" s="90"/>
      <c r="C417" s="87" t="s">
        <v>5</v>
      </c>
      <c r="D417" s="87" t="s">
        <v>5</v>
      </c>
      <c r="E417" s="87" t="s">
        <v>5</v>
      </c>
      <c r="F417" s="87" t="s">
        <v>5</v>
      </c>
    </row>
    <row r="418" spans="1:6" ht="12.75">
      <c r="A418" s="90" t="s">
        <v>154</v>
      </c>
      <c r="B418" s="90"/>
      <c r="C418" s="87">
        <v>763.5</v>
      </c>
      <c r="D418" s="87">
        <v>1170.7</v>
      </c>
      <c r="E418" s="87">
        <v>4622.8</v>
      </c>
      <c r="F418" s="87">
        <v>1816.7</v>
      </c>
    </row>
    <row r="419" spans="1:6" ht="12.75">
      <c r="A419" s="90"/>
      <c r="B419" s="90"/>
      <c r="C419" s="87" t="s">
        <v>5</v>
      </c>
      <c r="D419" s="87" t="s">
        <v>5</v>
      </c>
      <c r="E419" s="87" t="s">
        <v>5</v>
      </c>
      <c r="F419" s="87" t="s">
        <v>5</v>
      </c>
    </row>
    <row r="420" spans="1:6" ht="12.75">
      <c r="A420" s="82" t="s">
        <v>199</v>
      </c>
      <c r="B420" s="93"/>
      <c r="C420" s="88">
        <v>3388.3</v>
      </c>
      <c r="D420" s="88">
        <v>9120.6</v>
      </c>
      <c r="E420" s="88">
        <v>31426.2</v>
      </c>
      <c r="F420" s="88">
        <v>11631.6</v>
      </c>
    </row>
    <row r="421" spans="1:6" ht="12.75">
      <c r="A421" s="135" t="s">
        <v>347</v>
      </c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">
      <c r="A423" s="90"/>
      <c r="B423" s="90"/>
      <c r="C423" s="91"/>
      <c r="D423" s="91"/>
      <c r="E423" s="91"/>
      <c r="F423" s="91"/>
    </row>
    <row r="424" spans="1:6" ht="14.25">
      <c r="A424" s="73" t="s">
        <v>192</v>
      </c>
      <c r="B424" s="74" t="s">
        <v>201</v>
      </c>
      <c r="C424" s="75"/>
      <c r="D424" s="75"/>
      <c r="E424" s="75"/>
      <c r="F424" s="75"/>
    </row>
    <row r="425" spans="1:6" ht="12.75">
      <c r="A425" s="76"/>
      <c r="B425" s="77"/>
      <c r="C425" s="78"/>
      <c r="D425" s="78"/>
      <c r="E425" s="78"/>
      <c r="F425" s="78"/>
    </row>
    <row r="426" spans="1:6" ht="12.75">
      <c r="A426"/>
      <c r="B426"/>
      <c r="C426" s="79" t="s">
        <v>4</v>
      </c>
      <c r="D426" s="80"/>
      <c r="E426" s="80"/>
      <c r="F426" s="80"/>
    </row>
    <row r="427" spans="1:6" ht="12.75">
      <c r="A427"/>
      <c r="B427" t="s">
        <v>5</v>
      </c>
      <c r="C427" s="81" t="s">
        <v>6</v>
      </c>
      <c r="D427" s="81" t="s">
        <v>7</v>
      </c>
      <c r="E427" s="81">
        <v>10000</v>
      </c>
      <c r="F427" s="81" t="s">
        <v>5</v>
      </c>
    </row>
    <row r="428" spans="1:6" ht="12.75">
      <c r="A428" s="82"/>
      <c r="B428" s="82"/>
      <c r="C428" s="83">
        <v>5000</v>
      </c>
      <c r="D428" s="83">
        <v>9999</v>
      </c>
      <c r="E428" s="83" t="s">
        <v>8</v>
      </c>
      <c r="F428" s="83" t="s">
        <v>9</v>
      </c>
    </row>
    <row r="429" spans="1:6" ht="12">
      <c r="A429" s="90"/>
      <c r="B429" s="90"/>
      <c r="C429" s="91"/>
      <c r="D429" s="91"/>
      <c r="E429" s="91"/>
      <c r="F429" s="91"/>
    </row>
    <row r="430" spans="1:6" ht="12">
      <c r="A430" s="90"/>
      <c r="B430" s="90"/>
      <c r="C430" s="129" t="s">
        <v>304</v>
      </c>
      <c r="D430" s="94"/>
      <c r="E430" s="94"/>
      <c r="F430" s="94"/>
    </row>
    <row r="431" spans="1:6" ht="12.75">
      <c r="A431" s="90" t="s">
        <v>57</v>
      </c>
      <c r="B431" s="90"/>
      <c r="C431" s="89"/>
      <c r="D431" s="91"/>
      <c r="E431" s="91"/>
      <c r="F431" s="91"/>
    </row>
    <row r="432" spans="1:6" ht="12.75">
      <c r="A432" s="90" t="s">
        <v>165</v>
      </c>
      <c r="B432" s="90"/>
      <c r="C432" s="87">
        <v>4.2</v>
      </c>
      <c r="D432" s="87">
        <v>1.2</v>
      </c>
      <c r="E432" s="87">
        <v>0.7</v>
      </c>
      <c r="F432" s="87">
        <v>2.7</v>
      </c>
    </row>
    <row r="433" spans="1:6" ht="12.75">
      <c r="A433" s="90" t="s">
        <v>313</v>
      </c>
      <c r="B433" s="90"/>
      <c r="C433" s="87">
        <v>5</v>
      </c>
      <c r="D433" s="87">
        <v>64.2</v>
      </c>
      <c r="E433" s="87">
        <v>26.1</v>
      </c>
      <c r="F433" s="87">
        <v>22.9</v>
      </c>
    </row>
    <row r="434" spans="1:6" ht="12.75">
      <c r="A434" s="90" t="s">
        <v>167</v>
      </c>
      <c r="B434" s="90"/>
      <c r="C434" s="87">
        <v>9.5</v>
      </c>
      <c r="D434" s="87">
        <v>0</v>
      </c>
      <c r="E434" s="87">
        <v>42.8</v>
      </c>
      <c r="F434" s="87">
        <v>15.8</v>
      </c>
    </row>
    <row r="435" spans="1:6" ht="12.75">
      <c r="A435" s="90" t="s">
        <v>169</v>
      </c>
      <c r="B435" s="90"/>
      <c r="C435" s="100">
        <v>859</v>
      </c>
      <c r="D435" s="100">
        <v>2579.4</v>
      </c>
      <c r="E435" s="100">
        <v>9256.5</v>
      </c>
      <c r="F435" s="100">
        <v>3328.7</v>
      </c>
    </row>
    <row r="436" spans="1:6" ht="12.75">
      <c r="A436" s="90" t="s">
        <v>171</v>
      </c>
      <c r="B436" s="90"/>
      <c r="C436" s="87">
        <v>328.8</v>
      </c>
      <c r="D436" s="87">
        <v>856.6</v>
      </c>
      <c r="E436" s="87">
        <v>3230.7</v>
      </c>
      <c r="F436" s="87">
        <v>1168</v>
      </c>
    </row>
    <row r="437" spans="1:6" ht="12.75">
      <c r="A437" s="95" t="s">
        <v>172</v>
      </c>
      <c r="B437" s="90"/>
      <c r="C437" s="87">
        <v>27.5</v>
      </c>
      <c r="D437" s="87">
        <v>0</v>
      </c>
      <c r="E437" s="87">
        <v>487</v>
      </c>
      <c r="F437" s="87">
        <v>136.7</v>
      </c>
    </row>
    <row r="438" spans="1:6" ht="12.75">
      <c r="A438" s="95" t="s">
        <v>173</v>
      </c>
      <c r="B438" s="90"/>
      <c r="C438" s="87">
        <v>59.4</v>
      </c>
      <c r="D438" s="87">
        <v>309.4</v>
      </c>
      <c r="E438" s="87">
        <v>119.6</v>
      </c>
      <c r="F438" s="87">
        <v>127.8</v>
      </c>
    </row>
    <row r="439" spans="1:6" ht="12.75">
      <c r="A439" s="90" t="s">
        <v>174</v>
      </c>
      <c r="B439" s="90"/>
      <c r="C439" s="87">
        <v>116.4</v>
      </c>
      <c r="D439" s="87">
        <v>453.5</v>
      </c>
      <c r="E439" s="87">
        <v>2466.5</v>
      </c>
      <c r="F439" s="87">
        <v>776.7</v>
      </c>
    </row>
    <row r="440" spans="1:6" ht="12">
      <c r="A440" s="93" t="s">
        <v>175</v>
      </c>
      <c r="B440" s="93"/>
      <c r="C440" s="133">
        <v>60.8</v>
      </c>
      <c r="D440" s="133">
        <v>189.3</v>
      </c>
      <c r="E440" s="133">
        <v>1125.1</v>
      </c>
      <c r="F440" s="133">
        <v>354.7</v>
      </c>
    </row>
    <row r="441" spans="1:6" ht="12.75">
      <c r="A441" s="90"/>
      <c r="B441" s="90"/>
      <c r="C441" s="87" t="s">
        <v>5</v>
      </c>
      <c r="D441" s="87" t="s">
        <v>5</v>
      </c>
      <c r="E441" s="87" t="s">
        <v>5</v>
      </c>
      <c r="F441" s="87" t="s">
        <v>5</v>
      </c>
    </row>
    <row r="442" spans="1:6" ht="12.75">
      <c r="A442" s="90" t="s">
        <v>202</v>
      </c>
      <c r="B442" s="90"/>
      <c r="C442" s="87">
        <v>1470.6</v>
      </c>
      <c r="D442" s="87">
        <v>4453.6</v>
      </c>
      <c r="E442" s="87">
        <v>16755</v>
      </c>
      <c r="F442" s="87">
        <v>5934</v>
      </c>
    </row>
    <row r="443" spans="1:6" ht="12.75">
      <c r="A443" s="93" t="s">
        <v>203</v>
      </c>
      <c r="B443" s="93"/>
      <c r="C443" s="88">
        <v>93.5</v>
      </c>
      <c r="D443" s="88">
        <v>568.6</v>
      </c>
      <c r="E443" s="88">
        <v>4283.3</v>
      </c>
      <c r="F443" s="88">
        <v>1243.9</v>
      </c>
    </row>
    <row r="444" spans="1:6" ht="12.75">
      <c r="A444" s="90"/>
      <c r="B444" s="90"/>
      <c r="C444" s="87" t="s">
        <v>5</v>
      </c>
      <c r="D444" s="87" t="s">
        <v>5</v>
      </c>
      <c r="E444" s="87" t="s">
        <v>5</v>
      </c>
      <c r="F444" s="87" t="s">
        <v>5</v>
      </c>
    </row>
    <row r="445" spans="1:6" ht="12.75">
      <c r="A445" s="90" t="s">
        <v>204</v>
      </c>
      <c r="B445" s="90"/>
      <c r="C445" s="87">
        <v>1564.1</v>
      </c>
      <c r="D445" s="87">
        <v>5022.3</v>
      </c>
      <c r="E445" s="87">
        <v>21038.3</v>
      </c>
      <c r="F445" s="87">
        <v>7177.9</v>
      </c>
    </row>
    <row r="446" spans="1:6" ht="12.75">
      <c r="A446" s="93" t="s">
        <v>205</v>
      </c>
      <c r="B446" s="93"/>
      <c r="C446" s="88">
        <v>1782.1</v>
      </c>
      <c r="D446" s="88">
        <v>3946.7</v>
      </c>
      <c r="E446" s="88">
        <v>7450.2</v>
      </c>
      <c r="F446" s="88">
        <v>3663.2</v>
      </c>
    </row>
    <row r="447" spans="1:6" ht="12.75">
      <c r="A447" s="90"/>
      <c r="B447" s="90"/>
      <c r="C447" s="87" t="s">
        <v>5</v>
      </c>
      <c r="D447" s="87" t="s">
        <v>5</v>
      </c>
      <c r="E447" s="87" t="s">
        <v>5</v>
      </c>
      <c r="F447" s="87" t="s">
        <v>5</v>
      </c>
    </row>
    <row r="448" spans="1:6" ht="12.75">
      <c r="A448" s="90" t="s">
        <v>206</v>
      </c>
      <c r="B448" s="90"/>
      <c r="C448" s="87">
        <v>3346.2</v>
      </c>
      <c r="D448" s="87">
        <v>8969</v>
      </c>
      <c r="E448" s="87">
        <v>28488.5</v>
      </c>
      <c r="F448" s="87">
        <v>10841.2</v>
      </c>
    </row>
    <row r="449" spans="1:6" ht="12.75">
      <c r="A449" s="90"/>
      <c r="B449" s="90"/>
      <c r="C449" s="87" t="s">
        <v>5</v>
      </c>
      <c r="D449" s="87" t="s">
        <v>5</v>
      </c>
      <c r="E449" s="87" t="s">
        <v>5</v>
      </c>
      <c r="F449" s="87" t="s">
        <v>5</v>
      </c>
    </row>
    <row r="450" spans="1:6" ht="12.75">
      <c r="A450" s="90" t="s">
        <v>19</v>
      </c>
      <c r="B450" s="90"/>
      <c r="C450" s="87" t="s">
        <v>5</v>
      </c>
      <c r="D450" s="87" t="s">
        <v>5</v>
      </c>
      <c r="E450" s="87" t="s">
        <v>5</v>
      </c>
      <c r="F450" s="87" t="s">
        <v>5</v>
      </c>
    </row>
    <row r="451" spans="1:6" ht="12.75">
      <c r="A451" s="90" t="s">
        <v>165</v>
      </c>
      <c r="B451" s="90"/>
      <c r="C451" s="87">
        <v>3.6</v>
      </c>
      <c r="D451" s="87">
        <v>0</v>
      </c>
      <c r="E451" s="87">
        <v>0.2</v>
      </c>
      <c r="F451" s="87">
        <v>2</v>
      </c>
    </row>
    <row r="452" spans="1:6" ht="12.75">
      <c r="A452" s="90" t="s">
        <v>313</v>
      </c>
      <c r="B452" s="90"/>
      <c r="C452" s="87">
        <v>4.8</v>
      </c>
      <c r="D452" s="87">
        <v>59.8</v>
      </c>
      <c r="E452" s="87">
        <v>24.8</v>
      </c>
      <c r="F452" s="87">
        <v>21.5</v>
      </c>
    </row>
    <row r="453" spans="1:6" ht="12.75">
      <c r="A453" s="90" t="s">
        <v>167</v>
      </c>
      <c r="B453" s="90"/>
      <c r="C453" s="87">
        <v>8.4</v>
      </c>
      <c r="D453" s="87">
        <v>0</v>
      </c>
      <c r="E453" s="87">
        <v>40.8</v>
      </c>
      <c r="F453" s="87">
        <v>14.7</v>
      </c>
    </row>
    <row r="454" spans="1:6" ht="12.75">
      <c r="A454" s="90" t="s">
        <v>169</v>
      </c>
      <c r="B454" s="90"/>
      <c r="C454" s="100">
        <v>834.9</v>
      </c>
      <c r="D454" s="100">
        <v>2229.1</v>
      </c>
      <c r="E454" s="100">
        <v>10029.6</v>
      </c>
      <c r="F454" s="100">
        <v>3434.6</v>
      </c>
    </row>
    <row r="455" spans="1:6" ht="12.75">
      <c r="A455" s="90" t="s">
        <v>171</v>
      </c>
      <c r="B455" s="90"/>
      <c r="C455" s="87">
        <v>294.1</v>
      </c>
      <c r="D455" s="87">
        <v>1029.1</v>
      </c>
      <c r="E455" s="87">
        <v>3906.4</v>
      </c>
      <c r="F455" s="87">
        <v>1355.4</v>
      </c>
    </row>
    <row r="456" spans="1:6" ht="12.75">
      <c r="A456" s="95" t="s">
        <v>172</v>
      </c>
      <c r="B456" s="90"/>
      <c r="C456" s="87">
        <v>28.8</v>
      </c>
      <c r="D456" s="87">
        <v>0</v>
      </c>
      <c r="E456" s="87">
        <v>471.8</v>
      </c>
      <c r="F456" s="87">
        <v>133.5</v>
      </c>
    </row>
    <row r="457" spans="1:6" ht="12.75">
      <c r="A457" s="95" t="s">
        <v>173</v>
      </c>
      <c r="B457" s="90"/>
      <c r="C457" s="87">
        <v>60</v>
      </c>
      <c r="D457" s="87">
        <v>322.4</v>
      </c>
      <c r="E457" s="87">
        <v>230.3</v>
      </c>
      <c r="F457" s="87">
        <v>158.6</v>
      </c>
    </row>
    <row r="458" spans="1:6" ht="12.75">
      <c r="A458" s="90" t="s">
        <v>174</v>
      </c>
      <c r="B458" s="90"/>
      <c r="C458" s="87">
        <v>119.9</v>
      </c>
      <c r="D458" s="87">
        <v>491.7</v>
      </c>
      <c r="E458" s="87">
        <v>2864.2</v>
      </c>
      <c r="F458" s="87">
        <v>886.4</v>
      </c>
    </row>
    <row r="459" spans="1:6" ht="12">
      <c r="A459" s="93" t="s">
        <v>175</v>
      </c>
      <c r="B459" s="93"/>
      <c r="C459" s="133">
        <v>50</v>
      </c>
      <c r="D459" s="133">
        <v>157.4</v>
      </c>
      <c r="E459" s="133">
        <v>854.4</v>
      </c>
      <c r="F459" s="133">
        <v>274.3</v>
      </c>
    </row>
    <row r="460" spans="1:6" ht="12.75">
      <c r="A460" s="90"/>
      <c r="B460" s="90"/>
      <c r="C460" s="87" t="s">
        <v>5</v>
      </c>
      <c r="D460" s="87" t="s">
        <v>5</v>
      </c>
      <c r="E460" s="87" t="s">
        <v>5</v>
      </c>
      <c r="F460" s="87" t="s">
        <v>5</v>
      </c>
    </row>
    <row r="461" spans="1:6" ht="12.75">
      <c r="A461" s="90" t="s">
        <v>202</v>
      </c>
      <c r="B461" s="90"/>
      <c r="C461" s="87">
        <v>1404.5</v>
      </c>
      <c r="D461" s="87">
        <v>4289.5</v>
      </c>
      <c r="E461" s="87">
        <v>18422.4</v>
      </c>
      <c r="F461" s="87">
        <v>6281</v>
      </c>
    </row>
    <row r="462" spans="1:6" ht="12.75">
      <c r="A462" s="93" t="s">
        <v>203</v>
      </c>
      <c r="B462" s="93"/>
      <c r="C462" s="88">
        <v>89.8</v>
      </c>
      <c r="D462" s="88">
        <v>602.5</v>
      </c>
      <c r="E462" s="88">
        <v>4787.9</v>
      </c>
      <c r="F462" s="88">
        <v>1375.5</v>
      </c>
    </row>
    <row r="463" spans="1:6" ht="12.75">
      <c r="A463" s="90"/>
      <c r="B463" s="90"/>
      <c r="C463" s="87" t="s">
        <v>5</v>
      </c>
      <c r="D463" s="87" t="s">
        <v>5</v>
      </c>
      <c r="E463" s="87" t="s">
        <v>5</v>
      </c>
      <c r="F463" s="87" t="s">
        <v>5</v>
      </c>
    </row>
    <row r="464" spans="1:6" ht="12.75">
      <c r="A464" s="90" t="s">
        <v>204</v>
      </c>
      <c r="B464" s="90"/>
      <c r="C464" s="87">
        <v>1494.2</v>
      </c>
      <c r="D464" s="87">
        <v>4892</v>
      </c>
      <c r="E464" s="87">
        <v>23210.3</v>
      </c>
      <c r="F464" s="87">
        <v>7656.5</v>
      </c>
    </row>
    <row r="465" spans="1:6" ht="12.75">
      <c r="A465" s="93" t="s">
        <v>205</v>
      </c>
      <c r="B465" s="93"/>
      <c r="C465" s="88">
        <v>1894.1</v>
      </c>
      <c r="D465" s="88">
        <v>4228.6</v>
      </c>
      <c r="E465" s="88">
        <v>8215.9</v>
      </c>
      <c r="F465" s="88">
        <v>3975.1</v>
      </c>
    </row>
    <row r="466" spans="1:6" ht="12.75">
      <c r="A466" s="90"/>
      <c r="B466" s="90"/>
      <c r="C466" s="87" t="s">
        <v>5</v>
      </c>
      <c r="D466" s="87" t="s">
        <v>5</v>
      </c>
      <c r="E466" s="87" t="s">
        <v>5</v>
      </c>
      <c r="F466" s="87" t="s">
        <v>5</v>
      </c>
    </row>
    <row r="467" spans="1:6" ht="12.75">
      <c r="A467" s="90" t="s">
        <v>206</v>
      </c>
      <c r="B467" s="90"/>
      <c r="C467" s="87">
        <v>3388.3</v>
      </c>
      <c r="D467" s="87">
        <v>9120.6</v>
      </c>
      <c r="E467" s="87">
        <v>31426.2</v>
      </c>
      <c r="F467" s="87">
        <v>11631.6</v>
      </c>
    </row>
    <row r="468" spans="1:6" ht="12.75">
      <c r="A468" s="90"/>
      <c r="B468" s="90"/>
      <c r="C468" s="87" t="s">
        <v>5</v>
      </c>
      <c r="D468" s="87" t="s">
        <v>5</v>
      </c>
      <c r="E468" s="87" t="s">
        <v>5</v>
      </c>
      <c r="F468" s="87" t="s">
        <v>5</v>
      </c>
    </row>
    <row r="469" spans="1:6" ht="12.75">
      <c r="A469" s="93" t="s">
        <v>207</v>
      </c>
      <c r="B469" s="93"/>
      <c r="C469" s="88">
        <v>42.6</v>
      </c>
      <c r="D469" s="88">
        <v>50.4</v>
      </c>
      <c r="E469" s="88">
        <v>69.2</v>
      </c>
      <c r="F469" s="88">
        <v>61.2</v>
      </c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4.25">
      <c r="A472" s="73" t="s">
        <v>200</v>
      </c>
      <c r="B472" s="74" t="s">
        <v>209</v>
      </c>
      <c r="C472" s="75"/>
      <c r="D472" s="75"/>
      <c r="E472" s="75"/>
      <c r="F472" s="75"/>
    </row>
    <row r="473" spans="1:6" ht="12.75">
      <c r="A473" s="76"/>
      <c r="B473" s="77"/>
      <c r="C473" s="78"/>
      <c r="D473" s="78"/>
      <c r="E473" s="78"/>
      <c r="F473" s="78"/>
    </row>
    <row r="474" spans="1:6" ht="12.75">
      <c r="A474"/>
      <c r="B474"/>
      <c r="C474" s="79" t="s">
        <v>4</v>
      </c>
      <c r="D474" s="80"/>
      <c r="E474" s="80"/>
      <c r="F474" s="80"/>
    </row>
    <row r="475" spans="1:6" ht="12.75">
      <c r="A475"/>
      <c r="B475" t="s">
        <v>5</v>
      </c>
      <c r="C475" s="81" t="s">
        <v>6</v>
      </c>
      <c r="D475" s="81" t="s">
        <v>7</v>
      </c>
      <c r="E475" s="81">
        <v>10000</v>
      </c>
      <c r="F475" s="81" t="s">
        <v>5</v>
      </c>
    </row>
    <row r="476" spans="1:6" ht="12.75">
      <c r="A476" s="82"/>
      <c r="B476" s="82"/>
      <c r="C476" s="83">
        <v>5000</v>
      </c>
      <c r="D476" s="83">
        <v>9999</v>
      </c>
      <c r="E476" s="83" t="s">
        <v>8</v>
      </c>
      <c r="F476" s="83" t="s">
        <v>9</v>
      </c>
    </row>
    <row r="477" spans="1:6" ht="12">
      <c r="A477" s="90"/>
      <c r="B477" s="90"/>
      <c r="C477" s="91"/>
      <c r="D477" s="91"/>
      <c r="E477" s="91"/>
      <c r="F477" s="91"/>
    </row>
    <row r="478" spans="1:6" ht="12">
      <c r="A478" s="90"/>
      <c r="B478" s="90"/>
      <c r="C478" s="129" t="s">
        <v>304</v>
      </c>
      <c r="D478" s="94"/>
      <c r="E478" s="94"/>
      <c r="F478" s="94"/>
    </row>
    <row r="479" spans="1:6" ht="12.75">
      <c r="A479" s="90"/>
      <c r="B479"/>
      <c r="C479" s="72"/>
      <c r="D479" s="72"/>
      <c r="E479" s="72"/>
      <c r="F479" s="72"/>
    </row>
    <row r="480" spans="1:6" ht="12.75">
      <c r="A480" t="s">
        <v>210</v>
      </c>
      <c r="B480"/>
      <c r="C480" s="87">
        <v>106.6</v>
      </c>
      <c r="D480" s="87">
        <v>163.4</v>
      </c>
      <c r="E480" s="87">
        <v>435.1</v>
      </c>
      <c r="F480" s="87">
        <v>201</v>
      </c>
    </row>
    <row r="481" spans="1:6" ht="12.75">
      <c r="A481" t="s">
        <v>211</v>
      </c>
      <c r="B481"/>
      <c r="C481" s="87">
        <v>1199.2</v>
      </c>
      <c r="D481" s="87">
        <v>4470.7</v>
      </c>
      <c r="E481" s="87">
        <v>16100.7</v>
      </c>
      <c r="F481" s="87">
        <v>5628.3</v>
      </c>
    </row>
    <row r="482" spans="1:6" ht="12.75">
      <c r="A482" t="s">
        <v>212</v>
      </c>
      <c r="B482"/>
      <c r="C482" s="87">
        <v>17.8</v>
      </c>
      <c r="D482" s="87">
        <v>19.2</v>
      </c>
      <c r="E482" s="87">
        <v>3.1</v>
      </c>
      <c r="F482" s="87">
        <v>14.4</v>
      </c>
    </row>
    <row r="483" spans="1:6" ht="12.75">
      <c r="A483" s="82" t="s">
        <v>213</v>
      </c>
      <c r="B483" s="82"/>
      <c r="C483" s="88">
        <v>689.1</v>
      </c>
      <c r="D483" s="88">
        <v>884.3</v>
      </c>
      <c r="E483" s="88">
        <v>489.6</v>
      </c>
      <c r="F483" s="88">
        <v>680.8</v>
      </c>
    </row>
    <row r="484" spans="1:6" ht="12.75">
      <c r="A484"/>
      <c r="B484"/>
      <c r="C484" s="87" t="s">
        <v>5</v>
      </c>
      <c r="D484" s="87" t="s">
        <v>5</v>
      </c>
      <c r="E484" s="87" t="s">
        <v>5</v>
      </c>
      <c r="F484" s="87" t="s">
        <v>5</v>
      </c>
    </row>
    <row r="485" spans="1:6" ht="14.25">
      <c r="A485" s="82" t="s">
        <v>214</v>
      </c>
      <c r="B485" s="74"/>
      <c r="C485" s="88">
        <v>2012.7</v>
      </c>
      <c r="D485" s="88">
        <v>5537.4</v>
      </c>
      <c r="E485" s="88">
        <v>17028.5</v>
      </c>
      <c r="F485" s="88">
        <v>6524.5</v>
      </c>
    </row>
    <row r="486" spans="1:6" ht="12.75">
      <c r="A486"/>
      <c r="B486"/>
      <c r="C486" s="72"/>
      <c r="D486" s="72"/>
      <c r="E486" s="72"/>
      <c r="F486" s="72"/>
    </row>
    <row r="487" spans="1:6" ht="12.75">
      <c r="A487"/>
      <c r="B487"/>
      <c r="C487" s="72"/>
      <c r="D487" s="72"/>
      <c r="E487" s="89"/>
      <c r="F487" s="72"/>
    </row>
    <row r="488" spans="1:6" ht="14.25">
      <c r="A488" s="73" t="s">
        <v>208</v>
      </c>
      <c r="B488" s="74" t="s">
        <v>216</v>
      </c>
      <c r="C488" s="75"/>
      <c r="D488" s="75"/>
      <c r="E488" s="75"/>
      <c r="F488" s="75"/>
    </row>
    <row r="489" spans="1:6" ht="12.75">
      <c r="A489" s="76"/>
      <c r="B489" s="77"/>
      <c r="C489" s="78"/>
      <c r="D489" s="78"/>
      <c r="E489" s="78"/>
      <c r="F489" s="78"/>
    </row>
    <row r="490" spans="1:6" ht="12.75">
      <c r="A490"/>
      <c r="B490"/>
      <c r="C490" s="79" t="s">
        <v>4</v>
      </c>
      <c r="D490" s="80"/>
      <c r="E490" s="80"/>
      <c r="F490" s="80"/>
    </row>
    <row r="491" spans="1:6" ht="12.75">
      <c r="A491"/>
      <c r="B491" t="s">
        <v>5</v>
      </c>
      <c r="C491" s="81" t="s">
        <v>6</v>
      </c>
      <c r="D491" s="81" t="s">
        <v>7</v>
      </c>
      <c r="E491" s="81">
        <v>10000</v>
      </c>
      <c r="F491" s="81" t="s">
        <v>5</v>
      </c>
    </row>
    <row r="492" spans="1:6" ht="12.75">
      <c r="A492" s="82"/>
      <c r="B492" s="82"/>
      <c r="C492" s="83">
        <v>5000</v>
      </c>
      <c r="D492" s="83">
        <v>9999</v>
      </c>
      <c r="E492" s="83" t="s">
        <v>8</v>
      </c>
      <c r="F492" s="83" t="s">
        <v>9</v>
      </c>
    </row>
    <row r="493" spans="1:6" ht="12">
      <c r="A493" s="90"/>
      <c r="B493" s="90"/>
      <c r="C493" s="91"/>
      <c r="D493" s="91"/>
      <c r="E493" s="91"/>
      <c r="F493" s="91"/>
    </row>
    <row r="494" spans="1:6" ht="12">
      <c r="A494" s="90"/>
      <c r="B494" s="90"/>
      <c r="C494" s="129" t="s">
        <v>304</v>
      </c>
      <c r="D494" s="94"/>
      <c r="E494" s="94"/>
      <c r="F494" s="94"/>
    </row>
    <row r="495" spans="1:6" ht="12.75">
      <c r="A495"/>
      <c r="B495"/>
      <c r="C495" s="72"/>
      <c r="D495" s="72"/>
      <c r="E495" s="72"/>
      <c r="F495" s="72"/>
    </row>
    <row r="496" spans="1:6" ht="12.75">
      <c r="A496" t="s">
        <v>137</v>
      </c>
      <c r="B496"/>
      <c r="C496" s="87">
        <v>216.8</v>
      </c>
      <c r="D496" s="87">
        <v>314.7</v>
      </c>
      <c r="E496" s="87">
        <v>1711.7</v>
      </c>
      <c r="F496" s="87">
        <v>612</v>
      </c>
    </row>
    <row r="497" spans="1:6" ht="12.75">
      <c r="A497" s="90" t="s">
        <v>76</v>
      </c>
      <c r="B497" s="90"/>
      <c r="C497" s="87">
        <v>4.7</v>
      </c>
      <c r="D497" s="87">
        <v>29.7</v>
      </c>
      <c r="E497" s="87">
        <v>166.8</v>
      </c>
      <c r="F497" s="87">
        <v>50.6</v>
      </c>
    </row>
    <row r="498" spans="1:6" ht="12.75">
      <c r="A498" s="76" t="s">
        <v>217</v>
      </c>
      <c r="B498" s="76"/>
      <c r="C498" s="100">
        <v>439.3</v>
      </c>
      <c r="D498" s="100">
        <v>490.2</v>
      </c>
      <c r="E498" s="100">
        <v>588.3</v>
      </c>
      <c r="F498" s="100">
        <v>487.5</v>
      </c>
    </row>
    <row r="499" spans="1:6" ht="12.75">
      <c r="A499" s="82" t="s">
        <v>140</v>
      </c>
      <c r="B499" s="82"/>
      <c r="C499" s="88">
        <v>9.2</v>
      </c>
      <c r="D499" s="88">
        <v>52.6</v>
      </c>
      <c r="E499" s="88">
        <v>111.4</v>
      </c>
      <c r="F499" s="88">
        <v>44.1</v>
      </c>
    </row>
    <row r="500" spans="1:6" ht="12.75">
      <c r="A500"/>
      <c r="B500"/>
      <c r="C500" s="87" t="s">
        <v>5</v>
      </c>
      <c r="D500" s="87" t="s">
        <v>5</v>
      </c>
      <c r="E500" s="87" t="s">
        <v>5</v>
      </c>
      <c r="F500" s="87" t="s">
        <v>5</v>
      </c>
    </row>
    <row r="501" spans="1:6" ht="12.75">
      <c r="A501" t="s">
        <v>218</v>
      </c>
      <c r="B501"/>
      <c r="C501" s="87">
        <v>-227</v>
      </c>
      <c r="D501" s="87">
        <v>-198.4</v>
      </c>
      <c r="E501" s="87">
        <v>1178.7</v>
      </c>
      <c r="F501" s="87">
        <v>131</v>
      </c>
    </row>
    <row r="502" spans="1:6" ht="12.75">
      <c r="A502"/>
      <c r="B502"/>
      <c r="C502" s="87"/>
      <c r="D502" s="87"/>
      <c r="E502" s="87"/>
      <c r="F502" s="87"/>
    </row>
    <row r="503" spans="1:6" ht="12.75">
      <c r="A503"/>
      <c r="B503"/>
      <c r="C503" s="103" t="s">
        <v>219</v>
      </c>
      <c r="D503" s="104"/>
      <c r="E503" s="104"/>
      <c r="F503" s="104"/>
    </row>
    <row r="504" spans="1:6" ht="12.75">
      <c r="A504" s="82" t="s">
        <v>314</v>
      </c>
      <c r="B504" s="82"/>
      <c r="C504" s="88">
        <v>-15.2</v>
      </c>
      <c r="D504" s="88">
        <v>-3.5</v>
      </c>
      <c r="E504" s="88">
        <v>6.2</v>
      </c>
      <c r="F504" s="88">
        <v>1.9</v>
      </c>
    </row>
    <row r="505" spans="1:6" ht="12.75">
      <c r="A505"/>
      <c r="B505"/>
      <c r="C505" s="72"/>
      <c r="D505" s="72"/>
      <c r="E505" s="72"/>
      <c r="F505" s="72"/>
    </row>
    <row r="506" spans="1:6" ht="12.75">
      <c r="A506"/>
      <c r="B506"/>
      <c r="C506" s="72"/>
      <c r="D506" s="72"/>
      <c r="E506" s="72"/>
      <c r="F506" s="72"/>
    </row>
    <row r="507" spans="1:6" ht="14.25">
      <c r="A507" s="73" t="s">
        <v>215</v>
      </c>
      <c r="B507" s="74" t="s">
        <v>222</v>
      </c>
      <c r="C507" s="75"/>
      <c r="D507" s="75"/>
      <c r="E507" s="75"/>
      <c r="F507" s="75"/>
    </row>
    <row r="508" spans="1:6" ht="12.75">
      <c r="A508" s="76"/>
      <c r="B508" s="77"/>
      <c r="C508" s="78"/>
      <c r="D508" s="78"/>
      <c r="E508" s="78"/>
      <c r="F508" s="78"/>
    </row>
    <row r="509" spans="1:6" ht="12.75">
      <c r="A509"/>
      <c r="B509"/>
      <c r="C509" s="79" t="s">
        <v>4</v>
      </c>
      <c r="D509" s="80"/>
      <c r="E509" s="80"/>
      <c r="F509" s="80"/>
    </row>
    <row r="510" spans="1:6" ht="12.75">
      <c r="A510"/>
      <c r="B510" t="s">
        <v>5</v>
      </c>
      <c r="C510" s="81" t="s">
        <v>6</v>
      </c>
      <c r="D510" s="81" t="s">
        <v>7</v>
      </c>
      <c r="E510" s="81">
        <v>10000</v>
      </c>
      <c r="F510" s="81" t="s">
        <v>5</v>
      </c>
    </row>
    <row r="511" spans="1:6" ht="12.75">
      <c r="A511" s="82"/>
      <c r="B511" s="82"/>
      <c r="C511" s="83">
        <v>5000</v>
      </c>
      <c r="D511" s="83">
        <v>9999</v>
      </c>
      <c r="E511" s="83" t="s">
        <v>8</v>
      </c>
      <c r="F511" s="83" t="s">
        <v>9</v>
      </c>
    </row>
    <row r="512" spans="1:6" ht="12.75">
      <c r="A512"/>
      <c r="B512"/>
      <c r="C512"/>
      <c r="D512"/>
      <c r="E512"/>
      <c r="F512"/>
    </row>
    <row r="513" spans="1:6" ht="12">
      <c r="A513" s="90"/>
      <c r="B513" s="90"/>
      <c r="C513" s="129" t="s">
        <v>304</v>
      </c>
      <c r="D513" s="94"/>
      <c r="E513" s="94"/>
      <c r="F513" s="94"/>
    </row>
    <row r="514" spans="1:6" ht="12.75">
      <c r="A514"/>
      <c r="B514"/>
      <c r="C514" s="72"/>
      <c r="D514" s="72"/>
      <c r="E514" s="72"/>
      <c r="F514" s="72"/>
    </row>
    <row r="515" spans="1:6" ht="12.75">
      <c r="A515" t="s">
        <v>137</v>
      </c>
      <c r="B515"/>
      <c r="C515" s="87">
        <v>216.8</v>
      </c>
      <c r="D515" s="87">
        <v>314.7</v>
      </c>
      <c r="E515" s="87">
        <v>1711.7</v>
      </c>
      <c r="F515" s="87">
        <v>612</v>
      </c>
    </row>
    <row r="516" spans="1:6" ht="12.75">
      <c r="A516" s="90" t="s">
        <v>76</v>
      </c>
      <c r="B516" s="90"/>
      <c r="C516" s="87">
        <v>4.7</v>
      </c>
      <c r="D516" s="87">
        <v>29.7</v>
      </c>
      <c r="E516" s="87">
        <v>166.8</v>
      </c>
      <c r="F516" s="87">
        <v>50.6</v>
      </c>
    </row>
    <row r="517" spans="1:6" ht="12.75">
      <c r="A517" t="s">
        <v>113</v>
      </c>
      <c r="B517"/>
      <c r="C517" s="87">
        <v>206.7</v>
      </c>
      <c r="D517" s="87">
        <v>1260.5</v>
      </c>
      <c r="E517" s="87">
        <v>5307.3</v>
      </c>
      <c r="F517" s="87">
        <v>1708.6</v>
      </c>
    </row>
    <row r="518" spans="1:6" ht="12.75">
      <c r="A518" t="s">
        <v>223</v>
      </c>
      <c r="B518"/>
      <c r="C518" s="87">
        <v>59.8</v>
      </c>
      <c r="D518" s="87">
        <v>228.3</v>
      </c>
      <c r="E518" s="87">
        <v>762</v>
      </c>
      <c r="F518" s="87">
        <v>271.6</v>
      </c>
    </row>
    <row r="519" spans="1:6" ht="12.75">
      <c r="A519" s="82" t="s">
        <v>140</v>
      </c>
      <c r="B519" s="82"/>
      <c r="C519" s="88">
        <v>9.2</v>
      </c>
      <c r="D519" s="88">
        <v>52.6</v>
      </c>
      <c r="E519" s="88">
        <v>111.4</v>
      </c>
      <c r="F519" s="88">
        <v>44.1</v>
      </c>
    </row>
    <row r="520" spans="1:6" ht="12.75">
      <c r="A520"/>
      <c r="B520"/>
      <c r="C520" s="87" t="s">
        <v>5</v>
      </c>
      <c r="D520" s="87" t="s">
        <v>5</v>
      </c>
      <c r="E520" s="87" t="s">
        <v>5</v>
      </c>
      <c r="F520" s="87" t="s">
        <v>5</v>
      </c>
    </row>
    <row r="521" spans="1:6" ht="12.75">
      <c r="A521" t="s">
        <v>224</v>
      </c>
      <c r="B521"/>
      <c r="C521" s="87">
        <v>359.1</v>
      </c>
      <c r="D521" s="87">
        <v>1324</v>
      </c>
      <c r="E521" s="87">
        <v>6312.4</v>
      </c>
      <c r="F521" s="87">
        <v>2055.6</v>
      </c>
    </row>
    <row r="522" spans="1:6" ht="12.75">
      <c r="A522"/>
      <c r="B522"/>
      <c r="C522" s="72"/>
      <c r="D522" s="72"/>
      <c r="E522" s="72"/>
      <c r="F522" s="72"/>
    </row>
    <row r="523" spans="1:6" ht="12.75">
      <c r="A523"/>
      <c r="B523"/>
      <c r="C523" s="89" t="s">
        <v>225</v>
      </c>
      <c r="D523" s="91"/>
      <c r="E523" s="91"/>
      <c r="F523" s="91"/>
    </row>
    <row r="524" spans="1:6" ht="14.25">
      <c r="A524" s="73" t="s">
        <v>226</v>
      </c>
      <c r="B524" s="74"/>
      <c r="C524" s="105">
        <v>94</v>
      </c>
      <c r="D524" s="105">
        <v>109</v>
      </c>
      <c r="E524" s="105">
        <v>172</v>
      </c>
      <c r="F524" s="105">
        <v>149</v>
      </c>
    </row>
    <row r="525" spans="1:6" ht="14.25">
      <c r="A525" s="77"/>
      <c r="B525" s="269"/>
      <c r="C525" s="270"/>
      <c r="D525" s="270"/>
      <c r="E525" s="270"/>
      <c r="F525" s="270"/>
    </row>
    <row r="526" spans="1:6" ht="14.25">
      <c r="A526" s="77"/>
      <c r="B526" s="269"/>
      <c r="C526" s="270"/>
      <c r="D526" s="270"/>
      <c r="E526" s="270"/>
      <c r="F526" s="270"/>
    </row>
    <row r="527" spans="1:6" ht="15">
      <c r="A527" s="271" t="s">
        <v>315</v>
      </c>
      <c r="B527" s="171"/>
      <c r="C527" s="171"/>
      <c r="D527" s="171"/>
      <c r="E527" s="171"/>
      <c r="F527" s="171"/>
    </row>
    <row r="528" spans="1:6" ht="15">
      <c r="A528" s="271" t="s">
        <v>316</v>
      </c>
      <c r="B528" s="171"/>
      <c r="C528" s="171"/>
      <c r="D528" s="171"/>
      <c r="E528" s="171"/>
      <c r="F528" s="171"/>
    </row>
    <row r="529" spans="1:6" ht="12.75">
      <c r="A529"/>
      <c r="B529"/>
      <c r="C529"/>
      <c r="D529"/>
      <c r="E529"/>
      <c r="F529"/>
    </row>
    <row r="530" spans="1:6" ht="14.25">
      <c r="A530" s="73" t="s">
        <v>221</v>
      </c>
      <c r="B530" s="74" t="s">
        <v>230</v>
      </c>
      <c r="C530" s="75"/>
      <c r="D530" s="75"/>
      <c r="E530" s="75"/>
      <c r="F530" s="75"/>
    </row>
    <row r="531" spans="1:6" ht="12.75">
      <c r="A531" s="76"/>
      <c r="B531" s="77"/>
      <c r="C531" s="78"/>
      <c r="D531" s="78"/>
      <c r="E531" s="78"/>
      <c r="F531" s="78"/>
    </row>
    <row r="532" spans="1:6" ht="12.75">
      <c r="A532"/>
      <c r="B532"/>
      <c r="C532" s="79" t="s">
        <v>4</v>
      </c>
      <c r="D532" s="80"/>
      <c r="E532" s="80"/>
      <c r="F532" s="80"/>
    </row>
    <row r="533" spans="1:6" ht="12.75">
      <c r="A533"/>
      <c r="B533" t="s">
        <v>5</v>
      </c>
      <c r="C533" s="81" t="s">
        <v>6</v>
      </c>
      <c r="D533" s="81" t="s">
        <v>7</v>
      </c>
      <c r="E533" s="81">
        <v>10000</v>
      </c>
      <c r="F533" s="81" t="s">
        <v>5</v>
      </c>
    </row>
    <row r="534" spans="1:6" ht="12.75">
      <c r="A534" s="82"/>
      <c r="B534" s="82"/>
      <c r="C534" s="83">
        <v>5000</v>
      </c>
      <c r="D534" s="83">
        <v>9999</v>
      </c>
      <c r="E534" s="83" t="s">
        <v>8</v>
      </c>
      <c r="F534" s="83" t="s">
        <v>9</v>
      </c>
    </row>
    <row r="535" spans="1:6" ht="12">
      <c r="A535" s="90"/>
      <c r="B535" s="90"/>
      <c r="C535" s="91"/>
      <c r="D535" s="91"/>
      <c r="E535" s="91"/>
      <c r="F535" s="91"/>
    </row>
    <row r="536" spans="1:6" ht="12.75">
      <c r="A536" t="s">
        <v>11</v>
      </c>
      <c r="B536"/>
      <c r="C536" s="72">
        <v>174.1</v>
      </c>
      <c r="D536" s="72">
        <v>52</v>
      </c>
      <c r="E536" s="72">
        <v>42.8</v>
      </c>
      <c r="F536" s="72">
        <v>268.9</v>
      </c>
    </row>
    <row r="537" spans="1:6" ht="12.75">
      <c r="A537" t="s">
        <v>12</v>
      </c>
      <c r="B537"/>
      <c r="C537" s="72">
        <v>31</v>
      </c>
      <c r="D537" s="72">
        <v>22</v>
      </c>
      <c r="E537" s="72">
        <v>17</v>
      </c>
      <c r="F537" s="72">
        <v>70</v>
      </c>
    </row>
    <row r="538" spans="1:6" ht="12">
      <c r="A538" s="90"/>
      <c r="B538" s="90"/>
      <c r="C538" s="91"/>
      <c r="D538" s="91"/>
      <c r="E538" s="91"/>
      <c r="F538" s="91"/>
    </row>
    <row r="539" spans="1:6" ht="12">
      <c r="A539" s="90"/>
      <c r="B539" s="90"/>
      <c r="C539" s="129" t="s">
        <v>304</v>
      </c>
      <c r="D539" s="94"/>
      <c r="E539" s="94"/>
      <c r="F539" s="94"/>
    </row>
    <row r="540" spans="1:6" ht="12">
      <c r="A540" s="90" t="s">
        <v>231</v>
      </c>
      <c r="B540" s="90"/>
      <c r="C540" s="91"/>
      <c r="D540" s="91"/>
      <c r="E540" s="91"/>
      <c r="F540" s="91"/>
    </row>
    <row r="541" spans="1:6" ht="12.75">
      <c r="A541" s="90" t="s">
        <v>232</v>
      </c>
      <c r="B541" s="90"/>
      <c r="C541" s="87">
        <v>154.6</v>
      </c>
      <c r="D541" s="87">
        <v>192.2</v>
      </c>
      <c r="E541" s="87">
        <v>1273.9</v>
      </c>
      <c r="F541" s="87">
        <v>340</v>
      </c>
    </row>
    <row r="542" spans="1:6" ht="12.75">
      <c r="A542" s="90" t="s">
        <v>233</v>
      </c>
      <c r="B542" s="90"/>
      <c r="C542" s="87">
        <v>38.3</v>
      </c>
      <c r="D542" s="87">
        <v>73.2</v>
      </c>
      <c r="E542" s="87">
        <v>56.1</v>
      </c>
      <c r="F542" s="87">
        <v>47.9</v>
      </c>
    </row>
    <row r="543" spans="1:6" ht="12.75">
      <c r="A543" s="90" t="s">
        <v>234</v>
      </c>
      <c r="B543" s="90"/>
      <c r="C543" s="87">
        <v>5.9</v>
      </c>
      <c r="D543" s="87">
        <v>-3.6</v>
      </c>
      <c r="E543" s="87">
        <v>3</v>
      </c>
      <c r="F543" s="87">
        <v>3.6</v>
      </c>
    </row>
    <row r="544" spans="1:6" ht="12.75">
      <c r="A544" s="90" t="s">
        <v>235</v>
      </c>
      <c r="B544" s="90"/>
      <c r="C544" s="87">
        <v>31.4</v>
      </c>
      <c r="D544" s="87">
        <v>22.3</v>
      </c>
      <c r="E544" s="87">
        <v>0</v>
      </c>
      <c r="F544" s="87">
        <v>24.7</v>
      </c>
    </row>
    <row r="545" spans="1:6" ht="12.75">
      <c r="A545" s="90" t="s">
        <v>236</v>
      </c>
      <c r="B545" s="90"/>
      <c r="C545" s="87">
        <v>61.9</v>
      </c>
      <c r="D545" s="87">
        <v>139.6</v>
      </c>
      <c r="E545" s="87">
        <v>50.7</v>
      </c>
      <c r="F545" s="87">
        <v>75.1</v>
      </c>
    </row>
    <row r="546" spans="1:6" ht="12.75">
      <c r="A546" s="90" t="s">
        <v>237</v>
      </c>
      <c r="B546" s="90"/>
      <c r="C546" s="87">
        <v>61.9</v>
      </c>
      <c r="D546" s="87">
        <v>23.6</v>
      </c>
      <c r="E546" s="87">
        <v>11.7</v>
      </c>
      <c r="F546" s="87">
        <v>46.5</v>
      </c>
    </row>
    <row r="547" spans="1:6" ht="12.75">
      <c r="A547" s="90" t="s">
        <v>238</v>
      </c>
      <c r="B547" s="90"/>
      <c r="C547" s="87">
        <v>6.6</v>
      </c>
      <c r="D547" s="87">
        <v>8.9</v>
      </c>
      <c r="E547" s="87">
        <v>6.5</v>
      </c>
      <c r="F547" s="87">
        <v>7.1</v>
      </c>
    </row>
    <row r="548" spans="1:6" ht="12.75">
      <c r="A548" s="93" t="s">
        <v>239</v>
      </c>
      <c r="B548" s="93"/>
      <c r="C548" s="88">
        <v>20.8</v>
      </c>
      <c r="D548" s="88">
        <v>43</v>
      </c>
      <c r="E548" s="88">
        <v>54.3</v>
      </c>
      <c r="F548" s="88">
        <v>30.4</v>
      </c>
    </row>
    <row r="549" spans="1:6" ht="12.75">
      <c r="A549" s="95"/>
      <c r="B549" s="90"/>
      <c r="C549" s="87" t="s">
        <v>5</v>
      </c>
      <c r="D549" s="87" t="s">
        <v>5</v>
      </c>
      <c r="E549" s="87" t="s">
        <v>5</v>
      </c>
      <c r="F549" s="87" t="s">
        <v>5</v>
      </c>
    </row>
    <row r="550" spans="1:6" ht="12.75">
      <c r="A550" s="95" t="s">
        <v>240</v>
      </c>
      <c r="B550" s="90"/>
      <c r="C550" s="87">
        <v>339.7</v>
      </c>
      <c r="D550" s="87">
        <v>413.5</v>
      </c>
      <c r="E550" s="87">
        <v>1347.8</v>
      </c>
      <c r="F550" s="87">
        <v>514.4</v>
      </c>
    </row>
    <row r="551" spans="1:6" ht="12.75">
      <c r="A551" s="90"/>
      <c r="B551" s="90"/>
      <c r="C551" s="87" t="s">
        <v>5</v>
      </c>
      <c r="D551" s="87" t="s">
        <v>5</v>
      </c>
      <c r="E551" s="87" t="s">
        <v>5</v>
      </c>
      <c r="F551" s="87" t="s">
        <v>5</v>
      </c>
    </row>
    <row r="552" spans="1:6" ht="12.75">
      <c r="A552" s="90" t="s">
        <v>241</v>
      </c>
      <c r="B552" s="90"/>
      <c r="C552" s="87">
        <v>97.2</v>
      </c>
      <c r="D552" s="87">
        <v>173.2</v>
      </c>
      <c r="E552" s="87">
        <v>376.8</v>
      </c>
      <c r="F552" s="87">
        <v>156.4</v>
      </c>
    </row>
    <row r="553" spans="1:6" ht="12.75">
      <c r="A553" s="93" t="s">
        <v>242</v>
      </c>
      <c r="B553" s="93"/>
      <c r="C553" s="88">
        <v>221.8</v>
      </c>
      <c r="D553" s="88">
        <v>372.9</v>
      </c>
      <c r="E553" s="88">
        <v>435.8</v>
      </c>
      <c r="F553" s="88">
        <v>285.1</v>
      </c>
    </row>
    <row r="554" spans="1:6" ht="12.75">
      <c r="A554" s="90"/>
      <c r="B554" s="90"/>
      <c r="C554" s="87" t="s">
        <v>5</v>
      </c>
      <c r="D554" s="87" t="s">
        <v>5</v>
      </c>
      <c r="E554" s="87" t="s">
        <v>5</v>
      </c>
      <c r="F554" s="87" t="s">
        <v>5</v>
      </c>
    </row>
    <row r="555" spans="1:6" ht="12.75">
      <c r="A555" s="95" t="s">
        <v>182</v>
      </c>
      <c r="B555" s="95"/>
      <c r="C555" s="100">
        <v>20.8</v>
      </c>
      <c r="D555" s="100">
        <v>-132.6</v>
      </c>
      <c r="E555" s="100">
        <v>535.2</v>
      </c>
      <c r="F555" s="100">
        <v>73</v>
      </c>
    </row>
    <row r="556" spans="1:6" ht="12.75">
      <c r="A556" s="95"/>
      <c r="B556" s="95"/>
      <c r="C556" s="100"/>
      <c r="D556" s="100"/>
      <c r="E556" s="100"/>
      <c r="F556" s="100"/>
    </row>
    <row r="557" spans="1:6" ht="12.75">
      <c r="A557" s="101" t="s">
        <v>243</v>
      </c>
      <c r="B557" s="95"/>
      <c r="C557" s="100"/>
      <c r="D557" s="100"/>
      <c r="E557" s="100"/>
      <c r="F557" s="100"/>
    </row>
    <row r="558" spans="1:6" ht="12.75">
      <c r="A558" s="101" t="s">
        <v>244</v>
      </c>
      <c r="B558" s="95"/>
      <c r="C558" s="100">
        <v>47.1</v>
      </c>
      <c r="D558" s="100">
        <v>180.1</v>
      </c>
      <c r="E558" s="100">
        <v>538.2</v>
      </c>
      <c r="F558" s="100">
        <v>150.9</v>
      </c>
    </row>
    <row r="559" spans="1:6" ht="12.75">
      <c r="A559" s="101" t="s">
        <v>245</v>
      </c>
      <c r="B559" s="95"/>
      <c r="C559" s="100">
        <v>7.3</v>
      </c>
      <c r="D559" s="100">
        <v>13.8</v>
      </c>
      <c r="E559" s="100">
        <v>11</v>
      </c>
      <c r="F559" s="100">
        <v>9.1</v>
      </c>
    </row>
    <row r="560" spans="1:6" ht="12.75">
      <c r="A560" s="102" t="s">
        <v>239</v>
      </c>
      <c r="B560" s="93"/>
      <c r="C560" s="88">
        <v>20.8</v>
      </c>
      <c r="D560" s="88">
        <v>43</v>
      </c>
      <c r="E560" s="88">
        <v>54.3</v>
      </c>
      <c r="F560" s="88">
        <v>30.4</v>
      </c>
    </row>
    <row r="561" spans="1:6" ht="12.75">
      <c r="A561" s="101"/>
      <c r="B561" s="90"/>
      <c r="C561" s="100"/>
      <c r="D561" s="100"/>
      <c r="E561" s="100"/>
      <c r="F561" s="100"/>
    </row>
    <row r="562" spans="1:6" ht="12.75">
      <c r="A562" s="102" t="s">
        <v>246</v>
      </c>
      <c r="B562" s="93"/>
      <c r="C562" s="88">
        <v>75.2</v>
      </c>
      <c r="D562" s="88">
        <v>236.8</v>
      </c>
      <c r="E562" s="88">
        <v>603.5</v>
      </c>
      <c r="F562" s="88">
        <v>190.5</v>
      </c>
    </row>
    <row r="563" spans="1:6" ht="12">
      <c r="A563" s="90"/>
      <c r="B563" s="90"/>
      <c r="C563" s="91"/>
      <c r="D563" s="91"/>
      <c r="E563" s="91"/>
      <c r="F563" s="91"/>
    </row>
    <row r="564" spans="1:6" ht="12">
      <c r="A564" s="90"/>
      <c r="B564" s="90"/>
      <c r="C564" s="91"/>
      <c r="D564" s="91"/>
      <c r="E564" s="91"/>
      <c r="F564" s="91"/>
    </row>
    <row r="565" spans="1:6" ht="14.25">
      <c r="A565" s="73" t="s">
        <v>229</v>
      </c>
      <c r="B565" s="74" t="s">
        <v>248</v>
      </c>
      <c r="C565" s="75"/>
      <c r="D565" s="75"/>
      <c r="E565" s="75"/>
      <c r="F565" s="75"/>
    </row>
    <row r="566" spans="1:6" ht="12.75">
      <c r="A566" s="76"/>
      <c r="B566" s="77"/>
      <c r="C566" s="78"/>
      <c r="D566" s="78"/>
      <c r="E566" s="78"/>
      <c r="F566" s="78"/>
    </row>
    <row r="567" spans="1:6" ht="12.75">
      <c r="A567"/>
      <c r="B567"/>
      <c r="C567" s="79" t="s">
        <v>4</v>
      </c>
      <c r="D567" s="80"/>
      <c r="E567" s="80"/>
      <c r="F567" s="80"/>
    </row>
    <row r="568" spans="1:6" ht="12.75">
      <c r="A568"/>
      <c r="B568" t="s">
        <v>5</v>
      </c>
      <c r="C568" s="81" t="s">
        <v>6</v>
      </c>
      <c r="D568" s="81" t="s">
        <v>7</v>
      </c>
      <c r="E568" s="81">
        <v>10000</v>
      </c>
      <c r="F568" s="81" t="s">
        <v>5</v>
      </c>
    </row>
    <row r="569" spans="1:6" ht="12.75">
      <c r="A569" s="82"/>
      <c r="B569" s="82"/>
      <c r="C569" s="83">
        <v>5000</v>
      </c>
      <c r="D569" s="83">
        <v>9999</v>
      </c>
      <c r="E569" s="83" t="s">
        <v>8</v>
      </c>
      <c r="F569" s="83" t="s">
        <v>9</v>
      </c>
    </row>
    <row r="570" spans="1:6" ht="12">
      <c r="A570" s="90"/>
      <c r="B570" s="90"/>
      <c r="C570" s="91"/>
      <c r="D570" s="91"/>
      <c r="E570" s="91"/>
      <c r="F570" s="91"/>
    </row>
    <row r="571" spans="1:6" ht="12">
      <c r="A571" s="90"/>
      <c r="B571" s="90"/>
      <c r="C571" s="129" t="s">
        <v>304</v>
      </c>
      <c r="D571" s="94"/>
      <c r="E571" s="94"/>
      <c r="F571" s="94"/>
    </row>
    <row r="572" spans="1:6" ht="12">
      <c r="A572" s="95"/>
      <c r="B572" s="90"/>
      <c r="C572" s="91"/>
      <c r="D572" s="91"/>
      <c r="E572" s="91"/>
      <c r="F572" s="91"/>
    </row>
    <row r="573" spans="1:6" ht="12.75">
      <c r="A573" s="90" t="s">
        <v>249</v>
      </c>
      <c r="B573" s="90"/>
      <c r="C573" s="87">
        <v>51.4</v>
      </c>
      <c r="D573" s="87">
        <v>87.1</v>
      </c>
      <c r="E573" s="87">
        <v>67.7</v>
      </c>
      <c r="F573" s="87">
        <v>60.9</v>
      </c>
    </row>
    <row r="574" spans="1:6" ht="12.75">
      <c r="A574" s="93" t="s">
        <v>250</v>
      </c>
      <c r="B574" s="93"/>
      <c r="C574" s="88">
        <v>13</v>
      </c>
      <c r="D574" s="88">
        <v>13.9</v>
      </c>
      <c r="E574" s="88">
        <v>11.5</v>
      </c>
      <c r="F574" s="88">
        <v>12.9</v>
      </c>
    </row>
    <row r="575" spans="1:6" ht="12.75">
      <c r="A575" s="90"/>
      <c r="B575" s="90"/>
      <c r="C575" s="87" t="s">
        <v>5</v>
      </c>
      <c r="D575" s="87" t="s">
        <v>5</v>
      </c>
      <c r="E575" s="87" t="s">
        <v>5</v>
      </c>
      <c r="F575" s="87" t="s">
        <v>5</v>
      </c>
    </row>
    <row r="576" spans="1:6" ht="12.75">
      <c r="A576" s="93" t="s">
        <v>251</v>
      </c>
      <c r="B576" s="93"/>
      <c r="C576" s="88">
        <v>38.3</v>
      </c>
      <c r="D576" s="88">
        <v>73.2</v>
      </c>
      <c r="E576" s="88">
        <v>56.1</v>
      </c>
      <c r="F576" s="88">
        <v>47.9</v>
      </c>
    </row>
    <row r="577" spans="1:6" ht="12">
      <c r="A577" s="95"/>
      <c r="B577" s="90"/>
      <c r="C577" s="91"/>
      <c r="D577" s="91"/>
      <c r="E577" s="91"/>
      <c r="F577" s="91"/>
    </row>
    <row r="578" spans="1:6" ht="12">
      <c r="A578" s="95"/>
      <c r="B578" s="90"/>
      <c r="C578" s="91"/>
      <c r="D578" s="91"/>
      <c r="E578" s="91"/>
      <c r="F578" s="91"/>
    </row>
    <row r="579" spans="1:6" ht="14.25">
      <c r="A579" s="73" t="s">
        <v>247</v>
      </c>
      <c r="B579" s="74" t="s">
        <v>253</v>
      </c>
      <c r="C579" s="75"/>
      <c r="D579" s="75"/>
      <c r="E579" s="75"/>
      <c r="F579" s="75"/>
    </row>
    <row r="580" spans="1:6" ht="12.75">
      <c r="A580" s="76"/>
      <c r="B580" s="77"/>
      <c r="C580" s="78"/>
      <c r="D580" s="78"/>
      <c r="E580" s="78"/>
      <c r="F580" s="78"/>
    </row>
    <row r="581" spans="1:6" ht="12.75">
      <c r="A581"/>
      <c r="B581"/>
      <c r="C581" s="79" t="s">
        <v>4</v>
      </c>
      <c r="D581" s="80"/>
      <c r="E581" s="80"/>
      <c r="F581" s="80"/>
    </row>
    <row r="582" spans="1:6" ht="12.75">
      <c r="A582"/>
      <c r="B582" t="s">
        <v>5</v>
      </c>
      <c r="C582" s="81" t="s">
        <v>6</v>
      </c>
      <c r="D582" s="81" t="s">
        <v>7</v>
      </c>
      <c r="E582" s="81">
        <v>10000</v>
      </c>
      <c r="F582" s="81" t="s">
        <v>5</v>
      </c>
    </row>
    <row r="583" spans="1:6" ht="12.75">
      <c r="A583" s="82"/>
      <c r="B583" s="82"/>
      <c r="C583" s="83">
        <v>5000</v>
      </c>
      <c r="D583" s="83">
        <v>9999</v>
      </c>
      <c r="E583" s="83" t="s">
        <v>8</v>
      </c>
      <c r="F583" s="83" t="s">
        <v>9</v>
      </c>
    </row>
    <row r="584" spans="1:6" ht="12">
      <c r="A584" s="90"/>
      <c r="B584" s="90"/>
      <c r="C584" s="91"/>
      <c r="D584" s="91"/>
      <c r="E584" s="91"/>
      <c r="F584" s="91"/>
    </row>
    <row r="585" spans="1:6" ht="12">
      <c r="A585" s="90"/>
      <c r="B585" s="90"/>
      <c r="C585" s="129" t="s">
        <v>304</v>
      </c>
      <c r="D585" s="94"/>
      <c r="E585" s="94"/>
      <c r="F585" s="94"/>
    </row>
    <row r="586" spans="1:6" ht="12">
      <c r="A586" s="90"/>
      <c r="B586" s="90"/>
      <c r="C586" s="91"/>
      <c r="D586" s="91"/>
      <c r="E586" s="91"/>
      <c r="F586" s="91"/>
    </row>
    <row r="587" spans="1:6" ht="12.75">
      <c r="A587" s="90" t="s">
        <v>249</v>
      </c>
      <c r="B587" s="90"/>
      <c r="C587" s="87">
        <v>51.4</v>
      </c>
      <c r="D587" s="87">
        <v>87.1</v>
      </c>
      <c r="E587" s="87">
        <v>67.7</v>
      </c>
      <c r="F587" s="87">
        <v>60.9</v>
      </c>
    </row>
    <row r="588" spans="1:6" ht="12.75">
      <c r="A588" s="90" t="s">
        <v>254</v>
      </c>
      <c r="B588" s="90"/>
      <c r="C588" s="87">
        <v>29.3</v>
      </c>
      <c r="D588" s="87">
        <v>41</v>
      </c>
      <c r="E588" s="87">
        <v>61.4</v>
      </c>
      <c r="F588" s="87">
        <v>36.7</v>
      </c>
    </row>
    <row r="589" spans="1:6" ht="12.75">
      <c r="A589" s="90" t="s">
        <v>255</v>
      </c>
      <c r="B589" s="90"/>
      <c r="C589" s="87">
        <v>13.3</v>
      </c>
      <c r="D589" s="87">
        <v>16.5</v>
      </c>
      <c r="E589" s="87">
        <v>19.4</v>
      </c>
      <c r="F589" s="87">
        <v>14.9</v>
      </c>
    </row>
    <row r="590" spans="1:6" ht="12.75">
      <c r="A590" s="93" t="s">
        <v>256</v>
      </c>
      <c r="B590" s="93"/>
      <c r="C590" s="88">
        <v>127.8</v>
      </c>
      <c r="D590" s="88">
        <v>228.4</v>
      </c>
      <c r="E590" s="88">
        <v>287.4</v>
      </c>
      <c r="F590" s="88">
        <v>172.6</v>
      </c>
    </row>
    <row r="591" spans="1:6" ht="12.75">
      <c r="A591" s="90"/>
      <c r="B591" s="90"/>
      <c r="C591" s="87" t="s">
        <v>5</v>
      </c>
      <c r="D591" s="87" t="s">
        <v>5</v>
      </c>
      <c r="E591" s="87" t="s">
        <v>5</v>
      </c>
      <c r="F591" s="87" t="s">
        <v>5</v>
      </c>
    </row>
    <row r="592" spans="1:6" ht="12.75">
      <c r="A592" s="93" t="s">
        <v>257</v>
      </c>
      <c r="B592" s="93"/>
      <c r="C592" s="88">
        <v>221.8</v>
      </c>
      <c r="D592" s="88">
        <v>372.9</v>
      </c>
      <c r="E592" s="88">
        <v>435.8</v>
      </c>
      <c r="F592" s="88">
        <v>285.1</v>
      </c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4.25">
      <c r="A595" s="73" t="s">
        <v>252</v>
      </c>
      <c r="B595" s="74" t="s">
        <v>274</v>
      </c>
      <c r="C595" s="75"/>
      <c r="D595" s="75"/>
      <c r="E595" s="75"/>
      <c r="F595" s="75"/>
    </row>
    <row r="596" spans="1:6" ht="12.75">
      <c r="A596" s="76"/>
      <c r="B596" s="77"/>
      <c r="C596" s="78"/>
      <c r="D596" s="78"/>
      <c r="E596" s="78"/>
      <c r="F596" s="78"/>
    </row>
    <row r="597" spans="1:6" ht="12.75">
      <c r="A597"/>
      <c r="B597"/>
      <c r="C597" s="79" t="s">
        <v>4</v>
      </c>
      <c r="D597" s="80"/>
      <c r="E597" s="80"/>
      <c r="F597" s="80"/>
    </row>
    <row r="598" spans="1:6" ht="12.75">
      <c r="A598"/>
      <c r="B598" t="s">
        <v>5</v>
      </c>
      <c r="C598" s="81" t="s">
        <v>6</v>
      </c>
      <c r="D598" s="81" t="s">
        <v>7</v>
      </c>
      <c r="E598" s="81">
        <v>10000</v>
      </c>
      <c r="F598" s="81" t="s">
        <v>5</v>
      </c>
    </row>
    <row r="599" spans="1:6" ht="12.75">
      <c r="A599" s="82"/>
      <c r="B599" s="82"/>
      <c r="C599" s="83">
        <v>5000</v>
      </c>
      <c r="D599" s="83">
        <v>9999</v>
      </c>
      <c r="E599" s="83" t="s">
        <v>8</v>
      </c>
      <c r="F599" s="83" t="s">
        <v>9</v>
      </c>
    </row>
    <row r="600" spans="1:6" ht="12">
      <c r="A600" s="90"/>
      <c r="B600" s="90"/>
      <c r="C600" s="91"/>
      <c r="D600" s="91"/>
      <c r="E600" s="91"/>
      <c r="F600" s="91"/>
    </row>
    <row r="601" spans="1:6" ht="12">
      <c r="A601" s="90"/>
      <c r="B601" s="90"/>
      <c r="C601" s="129" t="s">
        <v>304</v>
      </c>
      <c r="D601" s="94"/>
      <c r="E601" s="94"/>
      <c r="F601" s="94"/>
    </row>
    <row r="602" spans="1:6" ht="12.75">
      <c r="A602"/>
      <c r="B602"/>
      <c r="C602"/>
      <c r="D602"/>
      <c r="E602"/>
      <c r="F602"/>
    </row>
    <row r="603" spans="1:6" ht="12.75">
      <c r="A603" s="95" t="s">
        <v>195</v>
      </c>
      <c r="B603" s="90"/>
      <c r="C603" s="87">
        <v>-7.6</v>
      </c>
      <c r="D603" s="87">
        <v>0</v>
      </c>
      <c r="E603" s="87">
        <v>4.4</v>
      </c>
      <c r="F603" s="87">
        <v>-4.2</v>
      </c>
    </row>
    <row r="604" spans="1:6" ht="12.75">
      <c r="A604" s="90" t="s">
        <v>196</v>
      </c>
      <c r="B604" s="90"/>
      <c r="C604" s="87">
        <v>-48.4</v>
      </c>
      <c r="D604" s="87">
        <v>-96.3</v>
      </c>
      <c r="E604" s="87">
        <v>123.7</v>
      </c>
      <c r="F604" s="87">
        <v>-30.3</v>
      </c>
    </row>
    <row r="605" spans="1:6" ht="12.75">
      <c r="A605" s="93" t="s">
        <v>259</v>
      </c>
      <c r="B605" s="93"/>
      <c r="C605" s="88">
        <v>12.4</v>
      </c>
      <c r="D605" s="88">
        <v>48.4</v>
      </c>
      <c r="E605" s="88">
        <v>20.2</v>
      </c>
      <c r="F605" s="88">
        <v>20.6</v>
      </c>
    </row>
    <row r="606" spans="1:6" ht="12.75">
      <c r="A606" s="90"/>
      <c r="B606" s="90"/>
      <c r="C606" s="87" t="s">
        <v>5</v>
      </c>
      <c r="D606" s="87" t="s">
        <v>5</v>
      </c>
      <c r="E606" s="87" t="s">
        <v>5</v>
      </c>
      <c r="F606" s="87" t="s">
        <v>5</v>
      </c>
    </row>
    <row r="607" spans="1:6" ht="12.75">
      <c r="A607" s="90" t="s">
        <v>148</v>
      </c>
      <c r="B607" s="90"/>
      <c r="C607" s="87">
        <v>-43.6</v>
      </c>
      <c r="D607" s="87">
        <v>-47.9</v>
      </c>
      <c r="E607" s="87">
        <v>148.3</v>
      </c>
      <c r="F607" s="87">
        <v>-13.9</v>
      </c>
    </row>
    <row r="608" spans="1:6" ht="12.75">
      <c r="A608"/>
      <c r="B608"/>
      <c r="C608"/>
      <c r="D608"/>
      <c r="E608"/>
      <c r="F608"/>
    </row>
    <row r="609" spans="1:6" ht="12.75">
      <c r="A609" s="90" t="s">
        <v>155</v>
      </c>
      <c r="B609" s="90"/>
      <c r="C609" s="87">
        <v>18</v>
      </c>
      <c r="D609" s="87">
        <v>58.7</v>
      </c>
      <c r="E609" s="87">
        <v>66.5</v>
      </c>
      <c r="F609" s="87">
        <v>33.6</v>
      </c>
    </row>
    <row r="610" spans="1:6" ht="12.75">
      <c r="A610"/>
      <c r="B610"/>
      <c r="C610"/>
      <c r="D610"/>
      <c r="E610"/>
      <c r="F610"/>
    </row>
    <row r="611" spans="1:6" ht="12.75">
      <c r="A611" t="s">
        <v>317</v>
      </c>
      <c r="B611" s="90"/>
      <c r="C611" s="87"/>
      <c r="D611" s="87"/>
      <c r="E611" s="87"/>
      <c r="F611" s="87"/>
    </row>
    <row r="612" spans="1:6" ht="12.75">
      <c r="A612" s="90" t="s">
        <v>288</v>
      </c>
      <c r="B612"/>
      <c r="C612"/>
      <c r="D612"/>
      <c r="E612"/>
      <c r="F612"/>
    </row>
    <row r="613" spans="1:6" ht="12.75">
      <c r="A613" s="90" t="s">
        <v>160</v>
      </c>
      <c r="B613" s="90"/>
      <c r="C613" s="87">
        <v>-43.6</v>
      </c>
      <c r="D613" s="87">
        <v>-47.9</v>
      </c>
      <c r="E613" s="87">
        <v>148.3</v>
      </c>
      <c r="F613" s="87">
        <v>-13.9</v>
      </c>
    </row>
    <row r="614" spans="1:6" ht="12.75">
      <c r="A614" s="93" t="s">
        <v>112</v>
      </c>
      <c r="B614" s="93"/>
      <c r="C614" s="88">
        <v>13.4</v>
      </c>
      <c r="D614" s="88">
        <v>21.3</v>
      </c>
      <c r="E614" s="88">
        <v>38.5</v>
      </c>
      <c r="F614" s="88">
        <v>18.9</v>
      </c>
    </row>
    <row r="615" spans="1:6" ht="12.75">
      <c r="A615" s="90"/>
      <c r="B615" s="90"/>
      <c r="C615" s="87" t="s">
        <v>5</v>
      </c>
      <c r="D615" s="87" t="s">
        <v>5</v>
      </c>
      <c r="E615" s="87" t="s">
        <v>5</v>
      </c>
      <c r="F615" s="87" t="s">
        <v>5</v>
      </c>
    </row>
    <row r="616" spans="1:6" ht="12.75">
      <c r="A616" s="93" t="s">
        <v>161</v>
      </c>
      <c r="B616" s="93"/>
      <c r="C616" s="88">
        <v>-57</v>
      </c>
      <c r="D616" s="88">
        <v>-69.2</v>
      </c>
      <c r="E616" s="88">
        <v>109.8</v>
      </c>
      <c r="F616" s="88">
        <v>-32.8</v>
      </c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4.25">
      <c r="A619" s="73" t="s">
        <v>258</v>
      </c>
      <c r="B619" s="74" t="s">
        <v>262</v>
      </c>
      <c r="C619" s="75"/>
      <c r="D619" s="75"/>
      <c r="E619" s="75"/>
      <c r="F619" s="75"/>
    </row>
    <row r="620" spans="1:6" ht="12.75">
      <c r="A620" s="76"/>
      <c r="B620" s="77"/>
      <c r="C620" s="78"/>
      <c r="D620" s="78"/>
      <c r="E620" s="78"/>
      <c r="F620" s="78"/>
    </row>
    <row r="621" spans="1:6" ht="12.75">
      <c r="A621"/>
      <c r="B621"/>
      <c r="C621" s="79" t="s">
        <v>4</v>
      </c>
      <c r="D621" s="80"/>
      <c r="E621" s="80"/>
      <c r="F621" s="80"/>
    </row>
    <row r="622" spans="1:6" ht="12.75">
      <c r="A622"/>
      <c r="B622" t="s">
        <v>5</v>
      </c>
      <c r="C622" s="81" t="s">
        <v>6</v>
      </c>
      <c r="D622" s="81" t="s">
        <v>7</v>
      </c>
      <c r="E622" s="81">
        <v>10000</v>
      </c>
      <c r="F622" s="81" t="s">
        <v>5</v>
      </c>
    </row>
    <row r="623" spans="1:6" ht="12.75">
      <c r="A623" s="82"/>
      <c r="B623" s="82"/>
      <c r="C623" s="83">
        <v>5000</v>
      </c>
      <c r="D623" s="83">
        <v>9999</v>
      </c>
      <c r="E623" s="83" t="s">
        <v>8</v>
      </c>
      <c r="F623" s="83" t="s">
        <v>9</v>
      </c>
    </row>
    <row r="624" spans="1:6" ht="12">
      <c r="A624" s="90"/>
      <c r="B624" s="90"/>
      <c r="C624" s="91"/>
      <c r="D624" s="91"/>
      <c r="E624" s="91"/>
      <c r="F624" s="91"/>
    </row>
    <row r="625" spans="1:6" ht="12">
      <c r="A625" s="90"/>
      <c r="B625" s="90"/>
      <c r="C625" s="129" t="s">
        <v>304</v>
      </c>
      <c r="D625" s="94"/>
      <c r="E625" s="94"/>
      <c r="F625" s="94"/>
    </row>
    <row r="626" spans="1:6" ht="12.75">
      <c r="A626" s="76"/>
      <c r="B626"/>
      <c r="C626" s="72"/>
      <c r="D626" s="72"/>
      <c r="E626" s="72"/>
      <c r="F626" s="72"/>
    </row>
    <row r="627" spans="1:6" ht="12.75">
      <c r="A627" s="76" t="s">
        <v>263</v>
      </c>
      <c r="B627"/>
      <c r="C627" s="87">
        <v>1874.8</v>
      </c>
      <c r="D627" s="87">
        <v>4258.8</v>
      </c>
      <c r="E627" s="87">
        <v>7358.1</v>
      </c>
      <c r="F627" s="87">
        <v>3208.3</v>
      </c>
    </row>
    <row r="628" spans="1:6" ht="12.75">
      <c r="A628" s="95" t="s">
        <v>182</v>
      </c>
      <c r="B628" s="95"/>
      <c r="C628" s="100">
        <v>20.8</v>
      </c>
      <c r="D628" s="100">
        <v>-132.6</v>
      </c>
      <c r="E628" s="100">
        <v>535.2</v>
      </c>
      <c r="F628" s="100">
        <v>73</v>
      </c>
    </row>
    <row r="629" spans="1:6" ht="12.75">
      <c r="A629" s="76"/>
      <c r="B629"/>
      <c r="C629" s="87" t="s">
        <v>5</v>
      </c>
      <c r="D629" s="87" t="s">
        <v>5</v>
      </c>
      <c r="E629" s="87" t="s">
        <v>5</v>
      </c>
      <c r="F629" s="87" t="s">
        <v>5</v>
      </c>
    </row>
    <row r="630" spans="1:6" ht="12.75">
      <c r="A630" s="76" t="s">
        <v>264</v>
      </c>
      <c r="B630"/>
      <c r="C630" s="87" t="s">
        <v>5</v>
      </c>
      <c r="D630" s="87" t="s">
        <v>5</v>
      </c>
      <c r="E630" s="87" t="s">
        <v>5</v>
      </c>
      <c r="F630" s="87" t="s">
        <v>5</v>
      </c>
    </row>
    <row r="631" spans="1:6" ht="12.75">
      <c r="A631" s="76" t="s">
        <v>61</v>
      </c>
      <c r="B631"/>
      <c r="C631" s="87">
        <v>72.6</v>
      </c>
      <c r="D631" s="87">
        <v>537</v>
      </c>
      <c r="E631" s="87">
        <v>556.6</v>
      </c>
      <c r="F631" s="87">
        <v>239.4</v>
      </c>
    </row>
    <row r="632" spans="1:6" ht="12.75">
      <c r="A632" s="76" t="s">
        <v>62</v>
      </c>
      <c r="B632"/>
      <c r="C632" s="87">
        <v>2.3</v>
      </c>
      <c r="D632" s="87">
        <v>10.2</v>
      </c>
      <c r="E632" s="87">
        <v>20.7</v>
      </c>
      <c r="F632" s="87">
        <v>6.8</v>
      </c>
    </row>
    <row r="633" spans="1:6" ht="12.75">
      <c r="A633" s="76" t="s">
        <v>147</v>
      </c>
      <c r="B633"/>
      <c r="C633" s="87">
        <v>0</v>
      </c>
      <c r="D633" s="87">
        <v>0</v>
      </c>
      <c r="E633" s="87">
        <v>0</v>
      </c>
      <c r="F633" s="87">
        <v>0</v>
      </c>
    </row>
    <row r="634" spans="1:6" ht="12.75">
      <c r="A634" s="76" t="s">
        <v>65</v>
      </c>
      <c r="B634"/>
      <c r="C634" s="87">
        <v>0</v>
      </c>
      <c r="D634" s="87">
        <v>0</v>
      </c>
      <c r="E634" s="87">
        <v>0</v>
      </c>
      <c r="F634" s="87">
        <v>0</v>
      </c>
    </row>
    <row r="635" spans="1:6" ht="12.75">
      <c r="A635" s="76" t="s">
        <v>195</v>
      </c>
      <c r="B635"/>
      <c r="C635" s="87">
        <v>-5.6</v>
      </c>
      <c r="D635" s="87">
        <v>59.6</v>
      </c>
      <c r="E635" s="87">
        <v>-36.7</v>
      </c>
      <c r="F635" s="87">
        <v>2.1</v>
      </c>
    </row>
    <row r="636" spans="1:6" ht="12.75">
      <c r="A636" s="76" t="s">
        <v>196</v>
      </c>
      <c r="B636"/>
      <c r="C636" s="87">
        <v>-20.2</v>
      </c>
      <c r="D636" s="87">
        <v>32</v>
      </c>
      <c r="E636" s="87">
        <v>38</v>
      </c>
      <c r="F636" s="87">
        <v>-0.8</v>
      </c>
    </row>
    <row r="637" spans="1:6" ht="12.75">
      <c r="A637" s="76" t="s">
        <v>197</v>
      </c>
      <c r="B637"/>
      <c r="C637" s="87">
        <v>2.1</v>
      </c>
      <c r="D637" s="87">
        <v>3.2</v>
      </c>
      <c r="E637" s="87">
        <v>-0.7</v>
      </c>
      <c r="F637" s="87">
        <v>1.9</v>
      </c>
    </row>
    <row r="638" spans="1:6" ht="14.25">
      <c r="A638" s="82" t="s">
        <v>266</v>
      </c>
      <c r="B638" s="74"/>
      <c r="C638" s="88">
        <v>19.3</v>
      </c>
      <c r="D638" s="88">
        <v>20</v>
      </c>
      <c r="E638" s="88">
        <v>24.9</v>
      </c>
      <c r="F638" s="88">
        <v>20.3</v>
      </c>
    </row>
    <row r="639" spans="1:6" ht="12.75">
      <c r="A639"/>
      <c r="B639"/>
      <c r="C639" s="87" t="s">
        <v>5</v>
      </c>
      <c r="D639" s="87" t="s">
        <v>5</v>
      </c>
      <c r="E639" s="87" t="s">
        <v>5</v>
      </c>
      <c r="F639" s="87" t="s">
        <v>5</v>
      </c>
    </row>
    <row r="640" spans="1:6" ht="12.75">
      <c r="A640" t="s">
        <v>17</v>
      </c>
      <c r="B640"/>
      <c r="C640" s="87">
        <v>70.5</v>
      </c>
      <c r="D640" s="87">
        <v>661.9</v>
      </c>
      <c r="E640" s="87">
        <v>602.7</v>
      </c>
      <c r="F640" s="87">
        <v>269.6</v>
      </c>
    </row>
    <row r="641" spans="1:6" ht="12.75">
      <c r="A641" s="76"/>
      <c r="B641"/>
      <c r="C641" s="87" t="s">
        <v>5</v>
      </c>
      <c r="D641" s="87" t="s">
        <v>5</v>
      </c>
      <c r="E641" s="87" t="s">
        <v>5</v>
      </c>
      <c r="F641" s="87" t="s">
        <v>5</v>
      </c>
    </row>
    <row r="642" spans="1:6" ht="12.75">
      <c r="A642" s="76" t="s">
        <v>267</v>
      </c>
      <c r="B642"/>
      <c r="C642" s="87"/>
      <c r="D642" s="87"/>
      <c r="E642" s="87"/>
      <c r="F642" s="87"/>
    </row>
    <row r="643" spans="1:6" ht="12.75">
      <c r="A643" t="s">
        <v>170</v>
      </c>
      <c r="B643"/>
      <c r="C643" s="87">
        <v>0</v>
      </c>
      <c r="D643" s="87">
        <v>0.7</v>
      </c>
      <c r="E643" s="87">
        <v>12.9</v>
      </c>
      <c r="F643" s="87">
        <v>2.2</v>
      </c>
    </row>
    <row r="644" spans="1:6" ht="12.75">
      <c r="A644" t="s">
        <v>268</v>
      </c>
      <c r="B644"/>
      <c r="C644" s="87">
        <v>0</v>
      </c>
      <c r="D644" s="87">
        <v>0</v>
      </c>
      <c r="E644" s="87">
        <v>0</v>
      </c>
      <c r="F644" s="87">
        <v>0</v>
      </c>
    </row>
    <row r="645" spans="1:6" ht="12.75">
      <c r="A645" t="s">
        <v>269</v>
      </c>
      <c r="B645"/>
      <c r="C645" s="87">
        <v>5.3</v>
      </c>
      <c r="D645" s="87">
        <v>6.7</v>
      </c>
      <c r="E645" s="87">
        <v>63.9</v>
      </c>
      <c r="F645" s="87">
        <v>14.9</v>
      </c>
    </row>
    <row r="646" spans="1:6" ht="12.75">
      <c r="A646" s="82" t="s">
        <v>16</v>
      </c>
      <c r="B646" s="82"/>
      <c r="C646" s="88">
        <v>0.6</v>
      </c>
      <c r="D646" s="88">
        <v>-0.8</v>
      </c>
      <c r="E646" s="88">
        <v>-5.1</v>
      </c>
      <c r="F646" s="88">
        <v>-0.6</v>
      </c>
    </row>
    <row r="647" spans="1:6" ht="12.75">
      <c r="A647"/>
      <c r="B647"/>
      <c r="C647" s="87" t="s">
        <v>5</v>
      </c>
      <c r="D647" s="87" t="s">
        <v>5</v>
      </c>
      <c r="E647" s="87" t="s">
        <v>5</v>
      </c>
      <c r="F647" s="87" t="s">
        <v>5</v>
      </c>
    </row>
    <row r="648" spans="1:6" ht="12.75">
      <c r="A648" t="s">
        <v>17</v>
      </c>
      <c r="B648"/>
      <c r="C648" s="87">
        <v>6</v>
      </c>
      <c r="D648" s="87">
        <v>6.6</v>
      </c>
      <c r="E648" s="87">
        <v>71.7</v>
      </c>
      <c r="F648" s="87">
        <v>16.5</v>
      </c>
    </row>
    <row r="649" spans="1:6" ht="12.75">
      <c r="A649"/>
      <c r="B649"/>
      <c r="C649" s="87" t="s">
        <v>5</v>
      </c>
      <c r="D649" s="87" t="s">
        <v>5</v>
      </c>
      <c r="E649" s="87" t="s">
        <v>5</v>
      </c>
      <c r="F649" s="87" t="s">
        <v>5</v>
      </c>
    </row>
    <row r="650" spans="1:6" ht="12.75">
      <c r="A650" t="s">
        <v>270</v>
      </c>
      <c r="B650"/>
      <c r="C650" s="87" t="s">
        <v>5</v>
      </c>
      <c r="D650" s="87" t="s">
        <v>5</v>
      </c>
      <c r="E650" s="87" t="s">
        <v>5</v>
      </c>
      <c r="F650" s="87" t="s">
        <v>5</v>
      </c>
    </row>
    <row r="651" spans="1:6" ht="12.75">
      <c r="A651" t="s">
        <v>187</v>
      </c>
      <c r="B651"/>
      <c r="C651" s="87">
        <v>18</v>
      </c>
      <c r="D651" s="87">
        <v>2.5</v>
      </c>
      <c r="E651" s="87">
        <v>9.5</v>
      </c>
      <c r="F651" s="87">
        <v>13.7</v>
      </c>
    </row>
    <row r="652" spans="1:6" ht="12.75">
      <c r="A652" t="s">
        <v>272</v>
      </c>
      <c r="B652"/>
      <c r="C652" s="87">
        <v>1.9</v>
      </c>
      <c r="D652" s="87">
        <v>16.2</v>
      </c>
      <c r="E652" s="87">
        <v>75.2</v>
      </c>
      <c r="F652" s="87">
        <v>16.3</v>
      </c>
    </row>
    <row r="653" spans="1:6" ht="12.75">
      <c r="A653" t="s">
        <v>155</v>
      </c>
      <c r="B653"/>
      <c r="C653" s="87">
        <v>18</v>
      </c>
      <c r="D653" s="87">
        <v>58.7</v>
      </c>
      <c r="E653" s="87">
        <v>66.5</v>
      </c>
      <c r="F653" s="87">
        <v>33.6</v>
      </c>
    </row>
    <row r="654" spans="1:6" ht="12.75">
      <c r="A654" t="s">
        <v>178</v>
      </c>
      <c r="B654"/>
      <c r="C654" s="87">
        <v>3.1</v>
      </c>
      <c r="D654" s="87">
        <v>10.9</v>
      </c>
      <c r="E654" s="87">
        <v>27.7</v>
      </c>
      <c r="F654" s="87">
        <v>8.5</v>
      </c>
    </row>
    <row r="655" spans="1:6" ht="12.75">
      <c r="A655" s="82" t="s">
        <v>177</v>
      </c>
      <c r="B655" s="82"/>
      <c r="C655" s="88">
        <v>0</v>
      </c>
      <c r="D655" s="88">
        <v>0</v>
      </c>
      <c r="E655" s="88">
        <v>0</v>
      </c>
      <c r="F655" s="88">
        <v>0</v>
      </c>
    </row>
    <row r="656" spans="1:6" ht="12.75">
      <c r="A656"/>
      <c r="B656"/>
      <c r="C656" s="87" t="s">
        <v>5</v>
      </c>
      <c r="D656" s="87" t="s">
        <v>5</v>
      </c>
      <c r="E656" s="87" t="s">
        <v>5</v>
      </c>
      <c r="F656" s="87" t="s">
        <v>5</v>
      </c>
    </row>
    <row r="657" spans="1:6" ht="12.75">
      <c r="A657" t="s">
        <v>180</v>
      </c>
      <c r="B657"/>
      <c r="C657" s="87">
        <v>-1.2</v>
      </c>
      <c r="D657" s="87">
        <v>-50.9</v>
      </c>
      <c r="E657" s="87">
        <v>-9.6</v>
      </c>
      <c r="F657" s="87">
        <v>-12.2</v>
      </c>
    </row>
    <row r="658" spans="1:6" ht="12.75">
      <c r="A658"/>
      <c r="B658"/>
      <c r="C658" s="87" t="s">
        <v>5</v>
      </c>
      <c r="D658" s="87" t="s">
        <v>5</v>
      </c>
      <c r="E658" s="87" t="s">
        <v>5</v>
      </c>
      <c r="F658" s="87" t="s">
        <v>5</v>
      </c>
    </row>
    <row r="659" spans="1:6" ht="12.75">
      <c r="A659" s="82" t="s">
        <v>273</v>
      </c>
      <c r="B659" s="82"/>
      <c r="C659" s="88">
        <v>1970.8</v>
      </c>
      <c r="D659" s="88">
        <v>4743.8</v>
      </c>
      <c r="E659" s="88">
        <v>8558.2</v>
      </c>
      <c r="F659" s="88">
        <v>3555.3</v>
      </c>
    </row>
    <row r="660" spans="1:6" ht="12.75">
      <c r="A660" s="272"/>
      <c r="B660"/>
      <c r="C660" s="72"/>
      <c r="D660" s="72"/>
      <c r="E660" s="72"/>
      <c r="F660" s="72"/>
    </row>
    <row r="661" spans="3:6" ht="12">
      <c r="C661" s="267"/>
      <c r="D661" s="267"/>
      <c r="E661" s="267"/>
      <c r="F661" s="267"/>
    </row>
    <row r="662" spans="3:6" ht="12">
      <c r="C662" s="267"/>
      <c r="D662" s="267"/>
      <c r="E662" s="267"/>
      <c r="F662" s="267"/>
    </row>
    <row r="663" spans="3:6" ht="12">
      <c r="C663" s="267"/>
      <c r="D663" s="267"/>
      <c r="E663" s="267"/>
      <c r="F663" s="267"/>
    </row>
  </sheetData>
  <sheetProtection/>
  <mergeCells count="3">
    <mergeCell ref="C7:F7"/>
    <mergeCell ref="C11:F11"/>
    <mergeCell ref="C14:F14"/>
  </mergeCells>
  <printOptions/>
  <pageMargins left="0.75" right="0.75" top="1" bottom="1" header="0" footer="0"/>
  <pageSetup horizontalDpi="600" verticalDpi="600" orientation="portrait" paperSize="9" scale="95" r:id="rId1"/>
  <rowBreaks count="14" manualBreakCount="14">
    <brk id="37" max="255" man="1"/>
    <brk id="79" max="255" man="1"/>
    <brk id="135" max="255" man="1"/>
    <brk id="162" max="255" man="1"/>
    <brk id="208" max="255" man="1"/>
    <brk id="261" max="255" man="1"/>
    <brk id="310" max="255" man="1"/>
    <brk id="351" max="255" man="1"/>
    <brk id="389" max="255" man="1"/>
    <brk id="422" max="255" man="1"/>
    <brk id="470" max="255" man="1"/>
    <brk id="525" max="255" man="1"/>
    <brk id="577" max="255" man="1"/>
    <brk id="6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24" customWidth="1"/>
    <col min="2" max="2" width="26.28125" style="224" customWidth="1"/>
    <col min="3" max="6" width="13.28125" style="224" bestFit="1" customWidth="1"/>
    <col min="7" max="16384" width="9.140625" style="224" customWidth="1"/>
  </cols>
  <sheetData>
    <row r="1" spans="1:6" ht="18">
      <c r="A1" s="223" t="s">
        <v>338</v>
      </c>
      <c r="C1" s="225"/>
      <c r="D1" s="225"/>
      <c r="E1" s="225"/>
      <c r="F1" s="225"/>
    </row>
    <row r="2" spans="1:6" ht="15.75">
      <c r="A2" s="226" t="s">
        <v>298</v>
      </c>
      <c r="B2" s="227"/>
      <c r="C2" s="227"/>
      <c r="D2" s="227"/>
      <c r="E2" s="227"/>
      <c r="F2" s="227"/>
    </row>
    <row r="3" spans="1:6" ht="15.75">
      <c r="A3" s="226" t="s">
        <v>1</v>
      </c>
      <c r="B3" s="227"/>
      <c r="C3" s="227"/>
      <c r="D3" s="227"/>
      <c r="E3" s="227"/>
      <c r="F3" s="227"/>
    </row>
    <row r="4" spans="3:6" ht="12">
      <c r="C4" s="225"/>
      <c r="D4" s="225"/>
      <c r="E4" s="225"/>
      <c r="F4" s="225"/>
    </row>
    <row r="5" spans="1:6" ht="14.25">
      <c r="A5" s="228" t="s">
        <v>2</v>
      </c>
      <c r="B5" s="229" t="s">
        <v>3</v>
      </c>
      <c r="C5" s="230"/>
      <c r="D5" s="230"/>
      <c r="E5" s="230"/>
      <c r="F5" s="230"/>
    </row>
    <row r="6" spans="1:6" ht="12.75">
      <c r="A6" s="231"/>
      <c r="B6" s="232"/>
      <c r="C6" s="233"/>
      <c r="D6" s="233"/>
      <c r="E6" s="233"/>
      <c r="F6" s="233"/>
    </row>
    <row r="7" spans="3:6" ht="12">
      <c r="C7" s="234" t="s">
        <v>4</v>
      </c>
      <c r="D7" s="235"/>
      <c r="E7" s="235"/>
      <c r="F7" s="235"/>
    </row>
    <row r="8" spans="2:6" ht="12">
      <c r="B8" s="224" t="s">
        <v>5</v>
      </c>
      <c r="C8" s="236" t="s">
        <v>6</v>
      </c>
      <c r="D8" s="236" t="s">
        <v>7</v>
      </c>
      <c r="E8" s="236">
        <v>10000</v>
      </c>
      <c r="F8" s="236" t="s">
        <v>5</v>
      </c>
    </row>
    <row r="9" spans="1:6" ht="12">
      <c r="A9" s="237"/>
      <c r="B9" s="237"/>
      <c r="C9" s="238">
        <v>5000</v>
      </c>
      <c r="D9" s="238">
        <v>9999</v>
      </c>
      <c r="E9" s="238" t="s">
        <v>8</v>
      </c>
      <c r="F9" s="238" t="s">
        <v>9</v>
      </c>
    </row>
    <row r="10" spans="3:6" ht="12">
      <c r="C10" s="225"/>
      <c r="D10" s="225"/>
      <c r="E10" s="225"/>
      <c r="F10" s="225"/>
    </row>
    <row r="11" spans="3:6" ht="12">
      <c r="C11" s="239" t="s">
        <v>299</v>
      </c>
      <c r="D11" s="239"/>
      <c r="E11" s="239"/>
      <c r="F11" s="239"/>
    </row>
    <row r="12" spans="1:6" ht="12">
      <c r="A12" s="224" t="s">
        <v>11</v>
      </c>
      <c r="C12" s="225">
        <v>228.8</v>
      </c>
      <c r="D12" s="225">
        <v>98.1</v>
      </c>
      <c r="E12" s="225">
        <v>87.1</v>
      </c>
      <c r="F12" s="225">
        <v>414</v>
      </c>
    </row>
    <row r="13" spans="1:6" ht="12">
      <c r="A13" s="224" t="s">
        <v>12</v>
      </c>
      <c r="C13" s="225">
        <v>40</v>
      </c>
      <c r="D13" s="225">
        <v>33</v>
      </c>
      <c r="E13" s="225">
        <v>34</v>
      </c>
      <c r="F13" s="225">
        <v>107</v>
      </c>
    </row>
    <row r="14" spans="3:6" ht="12">
      <c r="C14" s="234" t="s">
        <v>300</v>
      </c>
      <c r="D14" s="235"/>
      <c r="E14" s="235"/>
      <c r="F14" s="235"/>
    </row>
    <row r="15" spans="1:6" ht="12">
      <c r="A15" s="224" t="s">
        <v>14</v>
      </c>
      <c r="C15" s="225"/>
      <c r="D15" s="225"/>
      <c r="E15" s="225"/>
      <c r="F15" s="225"/>
    </row>
    <row r="16" spans="1:6" ht="12">
      <c r="A16" s="224" t="s">
        <v>15</v>
      </c>
      <c r="C16" s="240">
        <v>0.92</v>
      </c>
      <c r="D16" s="240">
        <v>0.63</v>
      </c>
      <c r="E16" s="240">
        <v>3.35</v>
      </c>
      <c r="F16" s="240">
        <v>1.36</v>
      </c>
    </row>
    <row r="17" spans="1:6" ht="12">
      <c r="A17" s="237" t="s">
        <v>16</v>
      </c>
      <c r="B17" s="237"/>
      <c r="C17" s="241">
        <v>0.06</v>
      </c>
      <c r="D17" s="241">
        <v>0.08</v>
      </c>
      <c r="E17" s="241">
        <v>0.42</v>
      </c>
      <c r="F17" s="241">
        <v>0.14</v>
      </c>
    </row>
    <row r="18" spans="3:6" ht="12">
      <c r="C18" s="240"/>
      <c r="D18" s="240"/>
      <c r="E18" s="240"/>
      <c r="F18" s="240"/>
    </row>
    <row r="19" spans="1:6" ht="12">
      <c r="A19" s="224" t="s">
        <v>17</v>
      </c>
      <c r="C19" s="240">
        <v>0.98</v>
      </c>
      <c r="D19" s="240">
        <v>0.71</v>
      </c>
      <c r="E19" s="240">
        <v>3.76</v>
      </c>
      <c r="F19" s="240">
        <v>1.5</v>
      </c>
    </row>
    <row r="20" spans="3:6" ht="12">
      <c r="C20" s="240"/>
      <c r="D20" s="240"/>
      <c r="E20" s="240"/>
      <c r="F20" s="240"/>
    </row>
    <row r="21" spans="1:6" ht="12">
      <c r="A21" s="224" t="s">
        <v>5</v>
      </c>
      <c r="C21" s="240"/>
      <c r="D21" s="240"/>
      <c r="E21" s="240"/>
      <c r="F21" s="240"/>
    </row>
    <row r="22" spans="1:6" ht="12">
      <c r="A22" s="224" t="s">
        <v>18</v>
      </c>
      <c r="C22" s="240">
        <v>0</v>
      </c>
      <c r="D22" s="240">
        <v>0.02</v>
      </c>
      <c r="E22" s="240">
        <v>0.04</v>
      </c>
      <c r="F22" s="240">
        <v>0.01</v>
      </c>
    </row>
    <row r="23" spans="3:6" ht="12">
      <c r="C23" s="240"/>
      <c r="D23" s="240"/>
      <c r="E23" s="240"/>
      <c r="F23" s="240"/>
    </row>
    <row r="24" spans="1:6" ht="12">
      <c r="A24" s="224" t="s">
        <v>19</v>
      </c>
      <c r="C24" s="240"/>
      <c r="D24" s="240"/>
      <c r="E24" s="240"/>
      <c r="F24" s="240"/>
    </row>
    <row r="25" spans="1:6" ht="12">
      <c r="A25" s="224" t="s">
        <v>15</v>
      </c>
      <c r="C25" s="240">
        <v>0.92</v>
      </c>
      <c r="D25" s="240">
        <v>0.65</v>
      </c>
      <c r="E25" s="240">
        <v>3.41</v>
      </c>
      <c r="F25" s="240">
        <v>1.38</v>
      </c>
    </row>
    <row r="26" spans="1:6" ht="12">
      <c r="A26" s="237" t="s">
        <v>16</v>
      </c>
      <c r="B26" s="237"/>
      <c r="C26" s="241">
        <v>0.05</v>
      </c>
      <c r="D26" s="241">
        <v>0.08</v>
      </c>
      <c r="E26" s="241">
        <v>0.39</v>
      </c>
      <c r="F26" s="241">
        <v>0.13</v>
      </c>
    </row>
    <row r="27" spans="3:6" ht="12">
      <c r="C27" s="240"/>
      <c r="D27" s="240"/>
      <c r="E27" s="240"/>
      <c r="F27" s="240"/>
    </row>
    <row r="28" spans="1:6" ht="12">
      <c r="A28" s="237" t="s">
        <v>17</v>
      </c>
      <c r="B28" s="237"/>
      <c r="C28" s="241">
        <v>0.97</v>
      </c>
      <c r="D28" s="241">
        <v>0.72</v>
      </c>
      <c r="E28" s="241">
        <v>3.8</v>
      </c>
      <c r="F28" s="241">
        <v>1.51</v>
      </c>
    </row>
    <row r="29" spans="3:6" ht="12">
      <c r="C29" s="225"/>
      <c r="D29" s="225"/>
      <c r="E29" s="225"/>
      <c r="F29" s="225"/>
    </row>
    <row r="30" spans="3:6" ht="12">
      <c r="C30" s="234" t="s">
        <v>301</v>
      </c>
      <c r="D30" s="235"/>
      <c r="E30" s="235"/>
      <c r="F30" s="235"/>
    </row>
    <row r="31" spans="1:6" ht="12">
      <c r="A31" s="224" t="s">
        <v>21</v>
      </c>
      <c r="C31" s="225"/>
      <c r="D31" s="225"/>
      <c r="E31" s="225"/>
      <c r="F31" s="225"/>
    </row>
    <row r="32" spans="1:6" ht="12">
      <c r="A32" s="224" t="s">
        <v>22</v>
      </c>
      <c r="C32" s="225">
        <v>2203</v>
      </c>
      <c r="D32" s="225">
        <v>6923</v>
      </c>
      <c r="E32" s="225">
        <v>26500</v>
      </c>
      <c r="F32" s="225">
        <v>8436</v>
      </c>
    </row>
    <row r="33" spans="1:6" ht="12">
      <c r="A33" s="224" t="s">
        <v>5</v>
      </c>
      <c r="C33" s="225" t="s">
        <v>5</v>
      </c>
      <c r="D33" s="225" t="s">
        <v>5</v>
      </c>
      <c r="E33" s="225" t="s">
        <v>5</v>
      </c>
      <c r="F33" s="225" t="s">
        <v>5</v>
      </c>
    </row>
    <row r="34" spans="1:6" ht="12">
      <c r="A34" s="237" t="s">
        <v>18</v>
      </c>
      <c r="B34" s="237"/>
      <c r="C34" s="242">
        <v>0</v>
      </c>
      <c r="D34" s="242">
        <v>178</v>
      </c>
      <c r="E34" s="242">
        <v>385</v>
      </c>
      <c r="F34" s="242">
        <v>123</v>
      </c>
    </row>
    <row r="35" spans="3:6" ht="12">
      <c r="C35" s="225"/>
      <c r="D35" s="225"/>
      <c r="E35" s="225"/>
      <c r="F35" s="225"/>
    </row>
    <row r="36" spans="1:6" ht="12">
      <c r="A36" s="237" t="s">
        <v>23</v>
      </c>
      <c r="B36" s="237"/>
      <c r="C36" s="242">
        <v>2203</v>
      </c>
      <c r="D36" s="242">
        <v>7100</v>
      </c>
      <c r="E36" s="242">
        <v>26885</v>
      </c>
      <c r="F36" s="242">
        <v>8559</v>
      </c>
    </row>
    <row r="37" spans="3:6" ht="12">
      <c r="C37" s="225"/>
      <c r="D37" s="225"/>
      <c r="E37" s="225"/>
      <c r="F37" s="225"/>
    </row>
    <row r="38" spans="3:6" ht="12">
      <c r="C38" s="225"/>
      <c r="D38" s="225"/>
      <c r="E38" s="225"/>
      <c r="F38" s="225"/>
    </row>
    <row r="39" spans="1:6" ht="14.25">
      <c r="A39" s="228" t="s">
        <v>24</v>
      </c>
      <c r="B39" s="229" t="s">
        <v>25</v>
      </c>
      <c r="C39" s="230"/>
      <c r="D39" s="230"/>
      <c r="E39" s="230"/>
      <c r="F39" s="230"/>
    </row>
    <row r="40" spans="1:6" ht="12.75">
      <c r="A40" s="231"/>
      <c r="B40" s="232"/>
      <c r="C40" s="233"/>
      <c r="D40" s="233"/>
      <c r="E40" s="233"/>
      <c r="F40" s="233"/>
    </row>
    <row r="41" spans="3:6" ht="12">
      <c r="C41" s="234" t="s">
        <v>4</v>
      </c>
      <c r="D41" s="235"/>
      <c r="E41" s="235"/>
      <c r="F41" s="235"/>
    </row>
    <row r="42" spans="2:6" ht="12">
      <c r="B42" s="224" t="s">
        <v>5</v>
      </c>
      <c r="C42" s="236" t="s">
        <v>6</v>
      </c>
      <c r="D42" s="236" t="s">
        <v>7</v>
      </c>
      <c r="E42" s="236">
        <v>10000</v>
      </c>
      <c r="F42" s="236" t="s">
        <v>5</v>
      </c>
    </row>
    <row r="43" spans="1:6" ht="12">
      <c r="A43" s="237"/>
      <c r="B43" s="237"/>
      <c r="C43" s="238">
        <v>5000</v>
      </c>
      <c r="D43" s="238">
        <v>9999</v>
      </c>
      <c r="E43" s="238" t="s">
        <v>8</v>
      </c>
      <c r="F43" s="238" t="s">
        <v>9</v>
      </c>
    </row>
    <row r="44" spans="3:6" ht="12">
      <c r="C44" s="225"/>
      <c r="D44" s="225"/>
      <c r="E44" s="225"/>
      <c r="F44" s="225"/>
    </row>
    <row r="45" spans="3:6" ht="12">
      <c r="C45" s="234" t="s">
        <v>302</v>
      </c>
      <c r="D45" s="235"/>
      <c r="E45" s="235"/>
      <c r="F45" s="235"/>
    </row>
    <row r="46" spans="1:6" ht="12">
      <c r="A46" s="224" t="s">
        <v>26</v>
      </c>
      <c r="C46" s="225"/>
      <c r="D46" s="225"/>
      <c r="E46" s="225"/>
      <c r="F46" s="225"/>
    </row>
    <row r="47" spans="1:6" ht="12">
      <c r="A47" s="224" t="s">
        <v>27</v>
      </c>
      <c r="C47" s="225">
        <v>0</v>
      </c>
      <c r="D47" s="225">
        <v>0</v>
      </c>
      <c r="E47" s="225">
        <v>637</v>
      </c>
      <c r="F47" s="225">
        <v>134</v>
      </c>
    </row>
    <row r="48" spans="1:6" ht="12">
      <c r="A48" s="224" t="s">
        <v>28</v>
      </c>
      <c r="C48" s="225">
        <v>2093</v>
      </c>
      <c r="D48" s="225">
        <v>6942</v>
      </c>
      <c r="E48" s="225">
        <v>26014</v>
      </c>
      <c r="F48" s="225">
        <v>8277</v>
      </c>
    </row>
    <row r="49" spans="1:6" ht="12">
      <c r="A49" s="243" t="s">
        <v>29</v>
      </c>
      <c r="B49" s="237"/>
      <c r="C49" s="242">
        <v>110</v>
      </c>
      <c r="D49" s="242">
        <v>28</v>
      </c>
      <c r="E49" s="242">
        <v>0</v>
      </c>
      <c r="F49" s="242">
        <v>68</v>
      </c>
    </row>
    <row r="50" spans="3:6" ht="12">
      <c r="C50" s="225"/>
      <c r="D50" s="225"/>
      <c r="E50" s="225"/>
      <c r="F50" s="225"/>
    </row>
    <row r="51" spans="1:6" ht="12">
      <c r="A51" s="224" t="s">
        <v>17</v>
      </c>
      <c r="C51" s="225">
        <v>2204</v>
      </c>
      <c r="D51" s="225">
        <v>6970</v>
      </c>
      <c r="E51" s="225">
        <v>26651</v>
      </c>
      <c r="F51" s="225">
        <v>8479</v>
      </c>
    </row>
    <row r="52" spans="3:6" ht="12">
      <c r="C52" s="225"/>
      <c r="D52" s="225"/>
      <c r="E52" s="225"/>
      <c r="F52" s="225"/>
    </row>
    <row r="53" spans="1:6" ht="12">
      <c r="A53" s="224" t="s">
        <v>5</v>
      </c>
      <c r="C53" s="234" t="s">
        <v>333</v>
      </c>
      <c r="D53" s="235"/>
      <c r="E53" s="235"/>
      <c r="F53" s="235"/>
    </row>
    <row r="54" spans="1:6" ht="12">
      <c r="A54" s="224" t="s">
        <v>30</v>
      </c>
      <c r="C54" s="225"/>
      <c r="D54" s="225"/>
      <c r="E54" s="225"/>
      <c r="F54" s="225"/>
    </row>
    <row r="55" spans="1:6" ht="12">
      <c r="A55" s="224" t="s">
        <v>27</v>
      </c>
      <c r="C55" s="240">
        <v>0.21</v>
      </c>
      <c r="D55" s="240">
        <v>0</v>
      </c>
      <c r="E55" s="240">
        <v>0</v>
      </c>
      <c r="F55" s="240">
        <v>0.11</v>
      </c>
    </row>
    <row r="56" spans="1:6" ht="12">
      <c r="A56" s="224" t="s">
        <v>32</v>
      </c>
      <c r="C56" s="240">
        <v>0.22</v>
      </c>
      <c r="D56" s="240">
        <v>0</v>
      </c>
      <c r="E56" s="240">
        <v>0</v>
      </c>
      <c r="F56" s="240">
        <v>0.12</v>
      </c>
    </row>
    <row r="57" spans="1:6" ht="12">
      <c r="A57" s="224" t="s">
        <v>33</v>
      </c>
      <c r="C57" s="240">
        <v>0.02</v>
      </c>
      <c r="D57" s="240">
        <v>0</v>
      </c>
      <c r="E57" s="240">
        <v>0</v>
      </c>
      <c r="F57" s="240">
        <v>0.01</v>
      </c>
    </row>
    <row r="58" spans="1:6" ht="12">
      <c r="A58" s="224" t="s">
        <v>303</v>
      </c>
      <c r="C58" s="240">
        <v>0.04</v>
      </c>
      <c r="D58" s="240">
        <v>0.01</v>
      </c>
      <c r="E58" s="240">
        <v>0.97</v>
      </c>
      <c r="F58" s="240">
        <v>0.23</v>
      </c>
    </row>
    <row r="59" spans="1:6" ht="12">
      <c r="A59" s="237" t="s">
        <v>34</v>
      </c>
      <c r="B59" s="237"/>
      <c r="C59" s="241">
        <v>0.25</v>
      </c>
      <c r="D59" s="241">
        <v>0</v>
      </c>
      <c r="E59" s="241">
        <v>0.15</v>
      </c>
      <c r="F59" s="241">
        <v>0.17</v>
      </c>
    </row>
    <row r="60" spans="3:6" ht="12">
      <c r="C60" s="240"/>
      <c r="D60" s="240"/>
      <c r="E60" s="240"/>
      <c r="F60" s="240"/>
    </row>
    <row r="61" spans="1:6" ht="12">
      <c r="A61" s="237" t="s">
        <v>17</v>
      </c>
      <c r="B61" s="237"/>
      <c r="C61" s="241">
        <v>0.75</v>
      </c>
      <c r="D61" s="241">
        <v>0.01</v>
      </c>
      <c r="E61" s="241">
        <v>1.11</v>
      </c>
      <c r="F61" s="241">
        <v>0.65</v>
      </c>
    </row>
    <row r="64" spans="1:6" ht="14.25">
      <c r="A64" s="228" t="s">
        <v>35</v>
      </c>
      <c r="B64" s="229" t="s">
        <v>36</v>
      </c>
      <c r="C64" s="230"/>
      <c r="D64" s="230"/>
      <c r="E64" s="230"/>
      <c r="F64" s="230"/>
    </row>
    <row r="65" spans="1:6" ht="12.75">
      <c r="A65" s="231"/>
      <c r="B65" s="232"/>
      <c r="C65" s="233"/>
      <c r="D65" s="233"/>
      <c r="E65" s="233"/>
      <c r="F65" s="233"/>
    </row>
    <row r="66" spans="3:6" ht="12">
      <c r="C66" s="234" t="s">
        <v>4</v>
      </c>
      <c r="D66" s="235"/>
      <c r="E66" s="235"/>
      <c r="F66" s="235"/>
    </row>
    <row r="67" spans="2:6" ht="12">
      <c r="B67" s="224" t="s">
        <v>5</v>
      </c>
      <c r="C67" s="236" t="s">
        <v>6</v>
      </c>
      <c r="D67" s="236" t="s">
        <v>7</v>
      </c>
      <c r="E67" s="236">
        <v>10000</v>
      </c>
      <c r="F67" s="236" t="s">
        <v>5</v>
      </c>
    </row>
    <row r="68" spans="1:6" ht="12">
      <c r="A68" s="237"/>
      <c r="B68" s="237"/>
      <c r="C68" s="238">
        <v>5000</v>
      </c>
      <c r="D68" s="238">
        <v>9999</v>
      </c>
      <c r="E68" s="238" t="s">
        <v>8</v>
      </c>
      <c r="F68" s="238" t="s">
        <v>9</v>
      </c>
    </row>
    <row r="69" spans="3:6" ht="12">
      <c r="C69" s="225"/>
      <c r="D69" s="225"/>
      <c r="E69" s="225"/>
      <c r="F69" s="225"/>
    </row>
    <row r="70" spans="1:6" ht="12">
      <c r="A70" s="224" t="s">
        <v>5</v>
      </c>
      <c r="C70" s="225"/>
      <c r="D70" s="225"/>
      <c r="E70" s="225"/>
      <c r="F70" s="225"/>
    </row>
    <row r="71" spans="1:6" ht="12">
      <c r="A71" s="224" t="s">
        <v>37</v>
      </c>
      <c r="C71" s="225">
        <v>1.9</v>
      </c>
      <c r="D71" s="225">
        <v>0</v>
      </c>
      <c r="E71" s="225">
        <v>0</v>
      </c>
      <c r="F71" s="225">
        <v>1</v>
      </c>
    </row>
    <row r="72" spans="1:6" ht="12">
      <c r="A72" s="224" t="s">
        <v>5</v>
      </c>
      <c r="C72" s="225"/>
      <c r="D72" s="225"/>
      <c r="E72" s="225"/>
      <c r="F72" s="225"/>
    </row>
    <row r="73" spans="3:6" ht="12">
      <c r="C73" s="129" t="s">
        <v>304</v>
      </c>
      <c r="D73" s="235"/>
      <c r="E73" s="235"/>
      <c r="F73" s="235"/>
    </row>
    <row r="74" spans="3:6" ht="12">
      <c r="C74" s="225"/>
      <c r="D74" s="225"/>
      <c r="E74" s="225"/>
      <c r="F74" s="225"/>
    </row>
    <row r="75" spans="1:6" ht="12">
      <c r="A75" s="224" t="s">
        <v>5</v>
      </c>
      <c r="C75" s="225"/>
      <c r="D75" s="225"/>
      <c r="E75" s="225"/>
      <c r="F75" s="225"/>
    </row>
    <row r="76" spans="1:6" ht="12">
      <c r="A76" s="224" t="s">
        <v>39</v>
      </c>
      <c r="C76" s="244">
        <v>0.9</v>
      </c>
      <c r="D76" s="244">
        <v>0</v>
      </c>
      <c r="E76" s="244">
        <v>0</v>
      </c>
      <c r="F76" s="244">
        <v>0.5</v>
      </c>
    </row>
    <row r="77" spans="1:6" ht="12">
      <c r="A77" s="224" t="s">
        <v>5</v>
      </c>
      <c r="C77" s="244" t="s">
        <v>5</v>
      </c>
      <c r="D77" s="244" t="s">
        <v>5</v>
      </c>
      <c r="E77" s="244" t="s">
        <v>5</v>
      </c>
      <c r="F77" s="244" t="s">
        <v>5</v>
      </c>
    </row>
    <row r="78" spans="1:6" ht="12">
      <c r="A78" s="237" t="s">
        <v>40</v>
      </c>
      <c r="B78" s="237"/>
      <c r="C78" s="245">
        <v>0.7</v>
      </c>
      <c r="D78" s="245">
        <v>0</v>
      </c>
      <c r="E78" s="245">
        <v>0</v>
      </c>
      <c r="F78" s="245">
        <v>0.4</v>
      </c>
    </row>
    <row r="79" spans="3:6" ht="12">
      <c r="C79" s="225"/>
      <c r="D79" s="225"/>
      <c r="E79" s="225"/>
      <c r="F79" s="225"/>
    </row>
    <row r="80" spans="3:6" ht="12">
      <c r="C80" s="225"/>
      <c r="D80" s="225"/>
      <c r="E80" s="225"/>
      <c r="F80" s="225"/>
    </row>
    <row r="81" spans="1:6" ht="14.25">
      <c r="A81" s="228" t="s">
        <v>41</v>
      </c>
      <c r="B81" s="229" t="s">
        <v>42</v>
      </c>
      <c r="C81" s="230"/>
      <c r="D81" s="230"/>
      <c r="E81" s="230"/>
      <c r="F81" s="230"/>
    </row>
    <row r="82" spans="1:6" ht="12.75">
      <c r="A82" s="231"/>
      <c r="B82" s="232"/>
      <c r="C82" s="233"/>
      <c r="D82" s="233"/>
      <c r="E82" s="233"/>
      <c r="F82" s="233"/>
    </row>
    <row r="83" spans="3:6" ht="12">
      <c r="C83" s="234" t="s">
        <v>4</v>
      </c>
      <c r="D83" s="235"/>
      <c r="E83" s="235"/>
      <c r="F83" s="235"/>
    </row>
    <row r="84" spans="2:6" ht="12">
      <c r="B84" s="224" t="s">
        <v>5</v>
      </c>
      <c r="C84" s="236" t="s">
        <v>6</v>
      </c>
      <c r="D84" s="236" t="s">
        <v>7</v>
      </c>
      <c r="E84" s="236">
        <v>10000</v>
      </c>
      <c r="F84" s="236" t="s">
        <v>5</v>
      </c>
    </row>
    <row r="85" spans="1:6" ht="12">
      <c r="A85" s="237"/>
      <c r="B85" s="237"/>
      <c r="C85" s="238">
        <v>5000</v>
      </c>
      <c r="D85" s="238">
        <v>9999</v>
      </c>
      <c r="E85" s="238" t="s">
        <v>8</v>
      </c>
      <c r="F85" s="238" t="s">
        <v>9</v>
      </c>
    </row>
    <row r="86" spans="3:6" ht="12">
      <c r="C86" s="225"/>
      <c r="D86" s="225"/>
      <c r="E86" s="225"/>
      <c r="F86" s="225"/>
    </row>
    <row r="87" spans="3:6" ht="12">
      <c r="C87" s="246" t="s">
        <v>305</v>
      </c>
      <c r="D87" s="225"/>
      <c r="E87" s="225"/>
      <c r="F87" s="225"/>
    </row>
    <row r="88" spans="1:6" ht="12">
      <c r="A88" s="247" t="s">
        <v>44</v>
      </c>
      <c r="B88" s="247"/>
      <c r="C88" s="225">
        <v>54.6</v>
      </c>
      <c r="D88" s="225">
        <v>50.8</v>
      </c>
      <c r="E88" s="225">
        <v>46.3</v>
      </c>
      <c r="F88" s="225">
        <v>51.9</v>
      </c>
    </row>
    <row r="89" spans="1:6" ht="12">
      <c r="A89" s="247"/>
      <c r="B89" s="247"/>
      <c r="C89" s="248"/>
      <c r="D89" s="248"/>
      <c r="E89" s="248"/>
      <c r="F89" s="248"/>
    </row>
    <row r="90" spans="1:6" ht="12">
      <c r="A90" s="247" t="s">
        <v>5</v>
      </c>
      <c r="B90" s="247"/>
      <c r="C90" s="249" t="s">
        <v>334</v>
      </c>
      <c r="D90" s="248"/>
      <c r="E90" s="248"/>
      <c r="F90" s="248"/>
    </row>
    <row r="91" spans="1:6" ht="12">
      <c r="A91" s="247" t="s">
        <v>5</v>
      </c>
      <c r="B91" s="247"/>
      <c r="C91" s="248"/>
      <c r="D91" s="248"/>
      <c r="E91" s="248"/>
      <c r="F91" s="248"/>
    </row>
    <row r="92" spans="1:6" ht="12">
      <c r="A92" s="247" t="s">
        <v>46</v>
      </c>
      <c r="B92" s="247"/>
      <c r="C92" s="248"/>
      <c r="D92" s="248"/>
      <c r="E92" s="248"/>
      <c r="F92" s="248"/>
    </row>
    <row r="93" spans="1:6" ht="12">
      <c r="A93" s="247" t="s">
        <v>47</v>
      </c>
      <c r="B93" s="247"/>
      <c r="C93" s="225">
        <v>1594</v>
      </c>
      <c r="D93" s="225">
        <v>1897.3</v>
      </c>
      <c r="E93" s="225">
        <v>1784</v>
      </c>
      <c r="F93" s="225">
        <v>1705.9</v>
      </c>
    </row>
    <row r="94" spans="1:6" ht="12">
      <c r="A94" s="247" t="s">
        <v>48</v>
      </c>
      <c r="B94" s="247"/>
      <c r="C94" s="225">
        <v>468</v>
      </c>
      <c r="D94" s="225">
        <v>560.3</v>
      </c>
      <c r="E94" s="225">
        <v>875.7</v>
      </c>
      <c r="F94" s="225">
        <v>575.7</v>
      </c>
    </row>
    <row r="95" spans="1:6" ht="12">
      <c r="A95" s="243" t="s">
        <v>49</v>
      </c>
      <c r="B95" s="243"/>
      <c r="C95" s="242">
        <v>57.9</v>
      </c>
      <c r="D95" s="242">
        <v>16.7</v>
      </c>
      <c r="E95" s="242">
        <v>133</v>
      </c>
      <c r="F95" s="242">
        <v>63.9</v>
      </c>
    </row>
    <row r="96" spans="1:6" ht="12">
      <c r="A96" s="247"/>
      <c r="B96" s="247"/>
      <c r="C96" s="225"/>
      <c r="D96" s="225"/>
      <c r="E96" s="225"/>
      <c r="F96" s="225"/>
    </row>
    <row r="97" spans="1:6" ht="12">
      <c r="A97" s="247" t="s">
        <v>17</v>
      </c>
      <c r="B97" s="247"/>
      <c r="C97" s="225">
        <v>2119.9</v>
      </c>
      <c r="D97" s="225">
        <v>2474.4</v>
      </c>
      <c r="E97" s="225">
        <v>2792.7</v>
      </c>
      <c r="F97" s="225">
        <v>2345.5</v>
      </c>
    </row>
    <row r="98" spans="1:6" ht="12">
      <c r="A98" s="247"/>
      <c r="B98" s="247"/>
      <c r="C98" s="225"/>
      <c r="D98" s="225"/>
      <c r="E98" s="225"/>
      <c r="F98" s="225"/>
    </row>
    <row r="99" spans="1:6" ht="12">
      <c r="A99" s="247" t="s">
        <v>50</v>
      </c>
      <c r="B99" s="247"/>
      <c r="C99" s="225"/>
      <c r="D99" s="225"/>
      <c r="E99" s="225"/>
      <c r="F99" s="225"/>
    </row>
    <row r="100" spans="1:6" ht="12">
      <c r="A100" s="247" t="s">
        <v>51</v>
      </c>
      <c r="B100" s="247"/>
      <c r="C100" s="225">
        <v>1011.1</v>
      </c>
      <c r="D100" s="225">
        <v>6955.2</v>
      </c>
      <c r="E100" s="225">
        <v>41450.3</v>
      </c>
      <c r="F100" s="225">
        <v>10931.5</v>
      </c>
    </row>
    <row r="101" spans="1:6" ht="12">
      <c r="A101" s="243" t="s">
        <v>52</v>
      </c>
      <c r="B101" s="243"/>
      <c r="C101" s="242">
        <v>833.9</v>
      </c>
      <c r="D101" s="242">
        <v>2553.4</v>
      </c>
      <c r="E101" s="242">
        <v>11054.6</v>
      </c>
      <c r="F101" s="242">
        <v>3392.7</v>
      </c>
    </row>
    <row r="102" spans="1:6" ht="12">
      <c r="A102" s="247"/>
      <c r="B102" s="247"/>
      <c r="C102" s="225"/>
      <c r="D102" s="225"/>
      <c r="E102" s="225"/>
      <c r="F102" s="225"/>
    </row>
    <row r="103" spans="1:6" ht="12">
      <c r="A103" s="247" t="s">
        <v>17</v>
      </c>
      <c r="B103" s="247"/>
      <c r="C103" s="225">
        <v>1845</v>
      </c>
      <c r="D103" s="225">
        <v>9508.6</v>
      </c>
      <c r="E103" s="225">
        <v>52504.9</v>
      </c>
      <c r="F103" s="225">
        <v>14324.2</v>
      </c>
    </row>
    <row r="104" spans="1:6" ht="12">
      <c r="A104" s="247"/>
      <c r="B104" s="247"/>
      <c r="C104" s="225"/>
      <c r="D104" s="225"/>
      <c r="E104" s="225"/>
      <c r="F104" s="225"/>
    </row>
    <row r="105" spans="1:6" ht="12">
      <c r="A105" s="243" t="s">
        <v>53</v>
      </c>
      <c r="B105" s="243"/>
      <c r="C105" s="242">
        <v>3964.9</v>
      </c>
      <c r="D105" s="242">
        <v>11983</v>
      </c>
      <c r="E105" s="242">
        <v>55297.6</v>
      </c>
      <c r="F105" s="242">
        <v>16669.7</v>
      </c>
    </row>
    <row r="108" spans="1:6" ht="14.25">
      <c r="A108" s="228" t="s">
        <v>54</v>
      </c>
      <c r="B108" s="229" t="s">
        <v>70</v>
      </c>
      <c r="C108" s="230"/>
      <c r="D108" s="230"/>
      <c r="E108" s="230"/>
      <c r="F108" s="230"/>
    </row>
    <row r="109" spans="1:6" ht="12.75">
      <c r="A109" s="231"/>
      <c r="B109" s="232"/>
      <c r="C109" s="233"/>
      <c r="D109" s="233"/>
      <c r="E109" s="233"/>
      <c r="F109" s="233"/>
    </row>
    <row r="110" spans="3:6" ht="12">
      <c r="C110" s="234" t="s">
        <v>4</v>
      </c>
      <c r="D110" s="235"/>
      <c r="E110" s="235"/>
      <c r="F110" s="235"/>
    </row>
    <row r="111" spans="2:6" ht="12">
      <c r="B111" s="224" t="s">
        <v>5</v>
      </c>
      <c r="C111" s="236" t="s">
        <v>6</v>
      </c>
      <c r="D111" s="236" t="s">
        <v>7</v>
      </c>
      <c r="E111" s="236">
        <v>10000</v>
      </c>
      <c r="F111" s="236" t="s">
        <v>5</v>
      </c>
    </row>
    <row r="112" spans="1:6" ht="12">
      <c r="A112" s="237"/>
      <c r="B112" s="237"/>
      <c r="C112" s="238">
        <v>5000</v>
      </c>
      <c r="D112" s="238">
        <v>9999</v>
      </c>
      <c r="E112" s="238" t="s">
        <v>8</v>
      </c>
      <c r="F112" s="238" t="s">
        <v>9</v>
      </c>
    </row>
    <row r="113" spans="1:6" ht="12">
      <c r="A113" s="247"/>
      <c r="B113" s="247"/>
      <c r="C113" s="248"/>
      <c r="D113" s="248"/>
      <c r="E113" s="248"/>
      <c r="F113" s="248"/>
    </row>
    <row r="114" spans="1:6" ht="12">
      <c r="A114" s="247"/>
      <c r="B114" s="247"/>
      <c r="C114" s="129" t="s">
        <v>304</v>
      </c>
      <c r="D114" s="250"/>
      <c r="E114" s="250"/>
      <c r="F114" s="250"/>
    </row>
    <row r="115" spans="1:6" ht="12">
      <c r="A115" s="247" t="s">
        <v>26</v>
      </c>
      <c r="B115" s="247"/>
      <c r="C115" s="248"/>
      <c r="D115" s="248"/>
      <c r="E115" s="248"/>
      <c r="F115" s="248"/>
    </row>
    <row r="116" spans="1:6" ht="12">
      <c r="A116" s="247" t="s">
        <v>27</v>
      </c>
      <c r="B116" s="247"/>
      <c r="C116" s="244">
        <v>0</v>
      </c>
      <c r="D116" s="244">
        <v>0</v>
      </c>
      <c r="E116" s="244">
        <v>1006.1</v>
      </c>
      <c r="F116" s="244">
        <v>211.8</v>
      </c>
    </row>
    <row r="117" spans="1:6" ht="12">
      <c r="A117" s="247" t="s">
        <v>28</v>
      </c>
      <c r="B117" s="247"/>
      <c r="C117" s="244">
        <v>947.1</v>
      </c>
      <c r="D117" s="244">
        <v>4136.7</v>
      </c>
      <c r="E117" s="244">
        <v>18977.5</v>
      </c>
      <c r="F117" s="244">
        <v>5498</v>
      </c>
    </row>
    <row r="118" spans="1:6" ht="12">
      <c r="A118" s="247" t="s">
        <v>29</v>
      </c>
      <c r="B118" s="247"/>
      <c r="C118" s="244">
        <v>0</v>
      </c>
      <c r="D118" s="244">
        <v>10.1</v>
      </c>
      <c r="E118" s="244">
        <v>0</v>
      </c>
      <c r="F118" s="244">
        <v>2.4</v>
      </c>
    </row>
    <row r="119" spans="1:6" ht="12">
      <c r="A119" s="247"/>
      <c r="B119" s="247"/>
      <c r="C119" s="244" t="s">
        <v>5</v>
      </c>
      <c r="D119" s="244" t="s">
        <v>5</v>
      </c>
      <c r="E119" s="244" t="s">
        <v>5</v>
      </c>
      <c r="F119" s="244" t="s">
        <v>5</v>
      </c>
    </row>
    <row r="120" spans="1:6" ht="12">
      <c r="A120" s="247" t="s">
        <v>30</v>
      </c>
      <c r="B120" s="247"/>
      <c r="C120" s="244" t="s">
        <v>5</v>
      </c>
      <c r="D120" s="244" t="s">
        <v>5</v>
      </c>
      <c r="E120" s="244" t="s">
        <v>5</v>
      </c>
      <c r="F120" s="244" t="s">
        <v>5</v>
      </c>
    </row>
    <row r="121" spans="1:6" ht="12">
      <c r="A121" s="247" t="s">
        <v>27</v>
      </c>
      <c r="B121" s="247"/>
      <c r="C121" s="244">
        <v>20.6</v>
      </c>
      <c r="D121" s="244">
        <v>0</v>
      </c>
      <c r="E121" s="244">
        <v>0</v>
      </c>
      <c r="F121" s="244">
        <v>11.4</v>
      </c>
    </row>
    <row r="122" spans="1:6" ht="12">
      <c r="A122" s="247" t="s">
        <v>32</v>
      </c>
      <c r="B122" s="247"/>
      <c r="C122" s="244">
        <v>6.7</v>
      </c>
      <c r="D122" s="244">
        <v>0</v>
      </c>
      <c r="E122" s="244">
        <v>0</v>
      </c>
      <c r="F122" s="244">
        <v>3.7</v>
      </c>
    </row>
    <row r="123" spans="1:6" ht="12">
      <c r="A123" s="247" t="s">
        <v>33</v>
      </c>
      <c r="B123" s="247"/>
      <c r="C123" s="244">
        <v>14.5</v>
      </c>
      <c r="D123" s="244">
        <v>0</v>
      </c>
      <c r="E123" s="244">
        <v>0</v>
      </c>
      <c r="F123" s="244">
        <v>8</v>
      </c>
    </row>
    <row r="124" spans="1:6" ht="12">
      <c r="A124" s="247" t="s">
        <v>303</v>
      </c>
      <c r="B124" s="247"/>
      <c r="C124" s="244">
        <v>10.6</v>
      </c>
      <c r="D124" s="244">
        <v>10.9</v>
      </c>
      <c r="E124" s="244">
        <v>572.8</v>
      </c>
      <c r="F124" s="244">
        <v>129</v>
      </c>
    </row>
    <row r="125" spans="1:6" ht="12">
      <c r="A125" s="247" t="s">
        <v>34</v>
      </c>
      <c r="B125" s="247"/>
      <c r="C125" s="244">
        <v>0.5</v>
      </c>
      <c r="D125" s="244">
        <v>0</v>
      </c>
      <c r="E125" s="244">
        <v>0.8</v>
      </c>
      <c r="F125" s="244">
        <v>0.4</v>
      </c>
    </row>
    <row r="126" spans="1:6" ht="12">
      <c r="A126" s="243" t="s">
        <v>307</v>
      </c>
      <c r="B126" s="243"/>
      <c r="C126" s="245">
        <v>0.2</v>
      </c>
      <c r="D126" s="245">
        <v>0</v>
      </c>
      <c r="E126" s="245">
        <v>0.3</v>
      </c>
      <c r="F126" s="245">
        <v>0.2</v>
      </c>
    </row>
    <row r="127" spans="1:6" ht="12">
      <c r="A127" s="251"/>
      <c r="B127" s="247"/>
      <c r="C127" s="244"/>
      <c r="D127" s="244"/>
      <c r="E127" s="244"/>
      <c r="F127" s="244"/>
    </row>
    <row r="128" spans="1:6" ht="12">
      <c r="A128" s="247" t="s">
        <v>72</v>
      </c>
      <c r="B128" s="247"/>
      <c r="C128" s="244">
        <v>1000.1</v>
      </c>
      <c r="D128" s="244">
        <v>4157.7</v>
      </c>
      <c r="E128" s="244">
        <v>20557.4</v>
      </c>
      <c r="F128" s="244">
        <v>5864.8</v>
      </c>
    </row>
    <row r="129" spans="1:6" ht="12">
      <c r="A129" s="247"/>
      <c r="B129" s="247"/>
      <c r="C129" s="244" t="s">
        <v>5</v>
      </c>
      <c r="D129" s="244" t="s">
        <v>5</v>
      </c>
      <c r="E129" s="244" t="s">
        <v>5</v>
      </c>
      <c r="F129" s="244" t="s">
        <v>5</v>
      </c>
    </row>
    <row r="130" spans="1:6" ht="12">
      <c r="A130" s="247" t="s">
        <v>73</v>
      </c>
      <c r="B130" s="247"/>
      <c r="C130" s="244">
        <v>0.3</v>
      </c>
      <c r="D130" s="244">
        <v>0</v>
      </c>
      <c r="E130" s="244">
        <v>0</v>
      </c>
      <c r="F130" s="244">
        <v>0.2</v>
      </c>
    </row>
    <row r="131" spans="1:6" ht="12">
      <c r="A131" s="247" t="s">
        <v>74</v>
      </c>
      <c r="B131" s="247"/>
      <c r="C131" s="244">
        <v>0</v>
      </c>
      <c r="D131" s="244">
        <v>198.8</v>
      </c>
      <c r="E131" s="244">
        <v>1281</v>
      </c>
      <c r="F131" s="244">
        <v>316.7</v>
      </c>
    </row>
    <row r="132" spans="1:6" ht="12">
      <c r="A132" s="247" t="s">
        <v>75</v>
      </c>
      <c r="B132" s="247"/>
      <c r="C132" s="244">
        <v>5.5</v>
      </c>
      <c r="D132" s="244">
        <v>21.7</v>
      </c>
      <c r="E132" s="244">
        <v>384</v>
      </c>
      <c r="F132" s="244">
        <v>89</v>
      </c>
    </row>
    <row r="133" spans="1:6" ht="12">
      <c r="A133" s="247" t="s">
        <v>76</v>
      </c>
      <c r="B133" s="247"/>
      <c r="C133" s="244">
        <v>4.3</v>
      </c>
      <c r="D133" s="244">
        <v>40.9</v>
      </c>
      <c r="E133" s="244">
        <v>252.9</v>
      </c>
      <c r="F133" s="244">
        <v>65.3</v>
      </c>
    </row>
    <row r="134" spans="1:6" ht="12">
      <c r="A134" s="251"/>
      <c r="B134" s="247"/>
      <c r="C134" s="244" t="s">
        <v>5</v>
      </c>
      <c r="D134" s="244" t="s">
        <v>5</v>
      </c>
      <c r="E134" s="244" t="s">
        <v>5</v>
      </c>
      <c r="F134" s="244" t="s">
        <v>5</v>
      </c>
    </row>
    <row r="135" spans="1:6" ht="12">
      <c r="A135" s="243" t="s">
        <v>77</v>
      </c>
      <c r="B135" s="243"/>
      <c r="C135" s="245">
        <v>1010.1</v>
      </c>
      <c r="D135" s="245">
        <v>4419.1</v>
      </c>
      <c r="E135" s="245">
        <v>22475.4</v>
      </c>
      <c r="F135" s="245">
        <v>6336</v>
      </c>
    </row>
    <row r="136" spans="1:6" ht="12">
      <c r="A136" s="247"/>
      <c r="B136" s="247"/>
      <c r="C136" s="248"/>
      <c r="D136" s="248"/>
      <c r="E136" s="248"/>
      <c r="F136" s="248"/>
    </row>
    <row r="137" spans="1:6" ht="12">
      <c r="A137" s="247"/>
      <c r="B137" s="247"/>
      <c r="C137" s="248"/>
      <c r="D137" s="248"/>
      <c r="E137" s="248"/>
      <c r="F137" s="248"/>
    </row>
    <row r="138" spans="1:6" ht="14.25">
      <c r="A138" s="228" t="s">
        <v>69</v>
      </c>
      <c r="B138" s="229" t="s">
        <v>79</v>
      </c>
      <c r="C138" s="230"/>
      <c r="D138" s="230"/>
      <c r="E138" s="230"/>
      <c r="F138" s="230"/>
    </row>
    <row r="139" spans="1:6" ht="12.75">
      <c r="A139" s="231"/>
      <c r="B139" s="232"/>
      <c r="C139" s="233"/>
      <c r="D139" s="233"/>
      <c r="E139" s="233"/>
      <c r="F139" s="233"/>
    </row>
    <row r="140" spans="3:6" ht="12">
      <c r="C140" s="234" t="s">
        <v>4</v>
      </c>
      <c r="D140" s="235"/>
      <c r="E140" s="235"/>
      <c r="F140" s="235"/>
    </row>
    <row r="141" spans="2:6" ht="12">
      <c r="B141" s="224" t="s">
        <v>5</v>
      </c>
      <c r="C141" s="236" t="s">
        <v>6</v>
      </c>
      <c r="D141" s="236" t="s">
        <v>7</v>
      </c>
      <c r="E141" s="236">
        <v>10000</v>
      </c>
      <c r="F141" s="236" t="s">
        <v>5</v>
      </c>
    </row>
    <row r="142" spans="1:6" ht="12">
      <c r="A142" s="237"/>
      <c r="B142" s="237"/>
      <c r="C142" s="238">
        <v>5000</v>
      </c>
      <c r="D142" s="238">
        <v>9999</v>
      </c>
      <c r="E142" s="238" t="s">
        <v>8</v>
      </c>
      <c r="F142" s="238" t="s">
        <v>9</v>
      </c>
    </row>
    <row r="143" spans="1:6" ht="12">
      <c r="A143" s="247"/>
      <c r="B143" s="247"/>
      <c r="C143" s="248"/>
      <c r="D143" s="248"/>
      <c r="E143" s="248"/>
      <c r="F143" s="248"/>
    </row>
    <row r="144" spans="1:6" ht="12">
      <c r="A144" s="247"/>
      <c r="B144" s="247"/>
      <c r="C144" s="129" t="s">
        <v>304</v>
      </c>
      <c r="D144" s="250"/>
      <c r="E144" s="250"/>
      <c r="F144" s="250"/>
    </row>
    <row r="145" spans="1:6" ht="12">
      <c r="A145" s="247" t="s">
        <v>308</v>
      </c>
      <c r="B145" s="247"/>
      <c r="C145" s="248"/>
      <c r="D145" s="248"/>
      <c r="E145" s="248"/>
      <c r="F145" s="248"/>
    </row>
    <row r="146" spans="1:6" ht="12">
      <c r="A146" s="247" t="s">
        <v>81</v>
      </c>
      <c r="B146" s="247"/>
      <c r="C146" s="244">
        <v>0.2</v>
      </c>
      <c r="D146" s="244">
        <v>0</v>
      </c>
      <c r="E146" s="244">
        <v>0.3</v>
      </c>
      <c r="F146" s="244">
        <v>0.2</v>
      </c>
    </row>
    <row r="147" spans="1:6" ht="12">
      <c r="A147" s="247" t="s">
        <v>82</v>
      </c>
      <c r="B147" s="247"/>
      <c r="C147" s="244">
        <v>0</v>
      </c>
      <c r="D147" s="244">
        <v>0</v>
      </c>
      <c r="E147" s="244">
        <v>0</v>
      </c>
      <c r="F147" s="244">
        <v>0</v>
      </c>
    </row>
    <row r="148" spans="1:6" ht="12">
      <c r="A148" s="243" t="s">
        <v>83</v>
      </c>
      <c r="B148" s="243"/>
      <c r="C148" s="245">
        <v>0</v>
      </c>
      <c r="D148" s="245">
        <v>0</v>
      </c>
      <c r="E148" s="245">
        <v>0</v>
      </c>
      <c r="F148" s="245">
        <v>0</v>
      </c>
    </row>
    <row r="149" spans="1:6" ht="12">
      <c r="A149" s="247"/>
      <c r="B149" s="247"/>
      <c r="C149" s="244" t="s">
        <v>5</v>
      </c>
      <c r="D149" s="244" t="s">
        <v>5</v>
      </c>
      <c r="E149" s="244" t="s">
        <v>5</v>
      </c>
      <c r="F149" s="244" t="s">
        <v>5</v>
      </c>
    </row>
    <row r="150" spans="1:6" ht="12">
      <c r="A150" s="247" t="s">
        <v>17</v>
      </c>
      <c r="B150" s="247"/>
      <c r="C150" s="244">
        <v>0.2</v>
      </c>
      <c r="D150" s="244">
        <v>0</v>
      </c>
      <c r="E150" s="244">
        <v>0.3</v>
      </c>
      <c r="F150" s="244">
        <v>0.2</v>
      </c>
    </row>
    <row r="151" spans="1:6" ht="12">
      <c r="A151" s="247"/>
      <c r="B151" s="247"/>
      <c r="C151" s="244" t="s">
        <v>5</v>
      </c>
      <c r="D151" s="244" t="s">
        <v>5</v>
      </c>
      <c r="E151" s="244" t="s">
        <v>5</v>
      </c>
      <c r="F151" s="244" t="s">
        <v>5</v>
      </c>
    </row>
    <row r="152" spans="1:6" ht="12">
      <c r="A152" s="247" t="s">
        <v>84</v>
      </c>
      <c r="B152" s="247"/>
      <c r="C152" s="244" t="s">
        <v>5</v>
      </c>
      <c r="D152" s="244" t="s">
        <v>5</v>
      </c>
      <c r="E152" s="244" t="s">
        <v>5</v>
      </c>
      <c r="F152" s="244" t="s">
        <v>5</v>
      </c>
    </row>
    <row r="153" spans="1:6" ht="12">
      <c r="A153" s="247" t="s">
        <v>85</v>
      </c>
      <c r="B153" s="247"/>
      <c r="C153" s="244">
        <v>3.4</v>
      </c>
      <c r="D153" s="244">
        <v>8</v>
      </c>
      <c r="E153" s="244">
        <v>15.7</v>
      </c>
      <c r="F153" s="244">
        <v>7</v>
      </c>
    </row>
    <row r="154" spans="1:6" ht="12">
      <c r="A154" s="247" t="s">
        <v>309</v>
      </c>
      <c r="C154" s="244">
        <v>0.3</v>
      </c>
      <c r="D154" s="244">
        <v>1.8</v>
      </c>
      <c r="E154" s="244">
        <v>0</v>
      </c>
      <c r="F154" s="244">
        <v>0.6</v>
      </c>
    </row>
    <row r="155" spans="1:6" ht="12">
      <c r="A155" s="247" t="s">
        <v>339</v>
      </c>
      <c r="C155" s="244">
        <v>0</v>
      </c>
      <c r="D155" s="244">
        <v>0</v>
      </c>
      <c r="E155" s="244">
        <v>0</v>
      </c>
      <c r="F155" s="244">
        <v>0</v>
      </c>
    </row>
    <row r="156" spans="1:6" ht="12">
      <c r="A156" s="247" t="s">
        <v>311</v>
      </c>
      <c r="C156" s="244">
        <v>0.5</v>
      </c>
      <c r="D156" s="244">
        <v>0</v>
      </c>
      <c r="E156" s="244">
        <v>36.9</v>
      </c>
      <c r="F156" s="244">
        <v>8</v>
      </c>
    </row>
    <row r="157" spans="1:6" ht="12">
      <c r="A157" s="247" t="s">
        <v>86</v>
      </c>
      <c r="B157" s="247"/>
      <c r="C157" s="244">
        <v>0</v>
      </c>
      <c r="D157" s="244">
        <v>0</v>
      </c>
      <c r="E157" s="244">
        <v>0</v>
      </c>
      <c r="F157" s="244">
        <v>0</v>
      </c>
    </row>
    <row r="158" spans="1:6" ht="12">
      <c r="A158" s="247" t="s">
        <v>87</v>
      </c>
      <c r="B158" s="247"/>
      <c r="C158" s="244">
        <v>0</v>
      </c>
      <c r="D158" s="244">
        <v>30.6</v>
      </c>
      <c r="E158" s="244">
        <v>200.3</v>
      </c>
      <c r="F158" s="244">
        <v>49.4</v>
      </c>
    </row>
    <row r="159" spans="1:6" ht="12">
      <c r="A159" s="243" t="s">
        <v>88</v>
      </c>
      <c r="B159" s="243"/>
      <c r="C159" s="245">
        <v>0.1</v>
      </c>
      <c r="D159" s="245">
        <v>0.4</v>
      </c>
      <c r="E159" s="245">
        <v>0</v>
      </c>
      <c r="F159" s="245">
        <v>0.2</v>
      </c>
    </row>
    <row r="160" spans="1:6" ht="12">
      <c r="A160" s="247"/>
      <c r="B160" s="247"/>
      <c r="C160" s="244" t="s">
        <v>5</v>
      </c>
      <c r="D160" s="244" t="s">
        <v>5</v>
      </c>
      <c r="E160" s="244" t="s">
        <v>5</v>
      </c>
      <c r="F160" s="244" t="s">
        <v>5</v>
      </c>
    </row>
    <row r="161" spans="1:6" ht="12">
      <c r="A161" s="243" t="s">
        <v>17</v>
      </c>
      <c r="B161" s="243"/>
      <c r="C161" s="245">
        <v>4.3</v>
      </c>
      <c r="D161" s="245">
        <v>40.9</v>
      </c>
      <c r="E161" s="245">
        <v>252.9</v>
      </c>
      <c r="F161" s="245">
        <v>65.3</v>
      </c>
    </row>
    <row r="162" spans="1:6" ht="12">
      <c r="A162" s="247"/>
      <c r="B162" s="247"/>
      <c r="C162" s="248"/>
      <c r="D162" s="248"/>
      <c r="E162" s="248"/>
      <c r="F162" s="248"/>
    </row>
    <row r="163" spans="1:6" ht="12">
      <c r="A163" s="247"/>
      <c r="B163" s="247"/>
      <c r="C163" s="248"/>
      <c r="D163" s="248"/>
      <c r="E163" s="248"/>
      <c r="F163" s="248"/>
    </row>
    <row r="164" spans="1:6" ht="14.25">
      <c r="A164" s="228" t="s">
        <v>78</v>
      </c>
      <c r="B164" s="229" t="s">
        <v>90</v>
      </c>
      <c r="C164" s="230"/>
      <c r="D164" s="230"/>
      <c r="E164" s="230"/>
      <c r="F164" s="230"/>
    </row>
    <row r="165" spans="1:6" ht="12.75">
      <c r="A165" s="231"/>
      <c r="B165" s="232"/>
      <c r="C165" s="233"/>
      <c r="D165" s="233"/>
      <c r="E165" s="233"/>
      <c r="F165" s="233"/>
    </row>
    <row r="166" spans="3:6" ht="12">
      <c r="C166" s="234" t="s">
        <v>4</v>
      </c>
      <c r="D166" s="235"/>
      <c r="E166" s="235"/>
      <c r="F166" s="235"/>
    </row>
    <row r="167" spans="2:6" ht="12">
      <c r="B167" s="224" t="s">
        <v>5</v>
      </c>
      <c r="C167" s="236" t="s">
        <v>6</v>
      </c>
      <c r="D167" s="236" t="s">
        <v>7</v>
      </c>
      <c r="E167" s="236">
        <v>10000</v>
      </c>
      <c r="F167" s="236" t="s">
        <v>5</v>
      </c>
    </row>
    <row r="168" spans="1:6" ht="12">
      <c r="A168" s="237"/>
      <c r="B168" s="237"/>
      <c r="C168" s="238">
        <v>5000</v>
      </c>
      <c r="D168" s="238">
        <v>9999</v>
      </c>
      <c r="E168" s="238" t="s">
        <v>8</v>
      </c>
      <c r="F168" s="238" t="s">
        <v>9</v>
      </c>
    </row>
    <row r="169" spans="1:6" ht="12">
      <c r="A169" s="247"/>
      <c r="B169" s="247"/>
      <c r="C169" s="248"/>
      <c r="D169" s="248"/>
      <c r="E169" s="248"/>
      <c r="F169" s="248"/>
    </row>
    <row r="170" spans="1:6" ht="12">
      <c r="A170" s="247"/>
      <c r="B170" s="247"/>
      <c r="C170" s="129" t="s">
        <v>304</v>
      </c>
      <c r="D170" s="250"/>
      <c r="E170" s="250"/>
      <c r="F170" s="250"/>
    </row>
    <row r="171" spans="1:6" ht="12">
      <c r="A171" s="247" t="s">
        <v>312</v>
      </c>
      <c r="B171" s="247"/>
      <c r="C171" s="244">
        <v>110.7</v>
      </c>
      <c r="D171" s="244">
        <v>617.8</v>
      </c>
      <c r="E171" s="244">
        <v>2590.5</v>
      </c>
      <c r="F171" s="244">
        <v>752.8</v>
      </c>
    </row>
    <row r="172" spans="1:6" ht="12">
      <c r="A172" s="247" t="s">
        <v>92</v>
      </c>
      <c r="B172" s="247"/>
      <c r="C172" s="244">
        <v>41</v>
      </c>
      <c r="D172" s="244">
        <v>131.5</v>
      </c>
      <c r="E172" s="244">
        <v>602.1</v>
      </c>
      <c r="F172" s="244">
        <v>180.5</v>
      </c>
    </row>
    <row r="173" spans="1:6" ht="12">
      <c r="A173" s="247" t="s">
        <v>93</v>
      </c>
      <c r="B173" s="247"/>
      <c r="C173" s="244">
        <v>8.2</v>
      </c>
      <c r="D173" s="244">
        <v>23.4</v>
      </c>
      <c r="E173" s="244">
        <v>120</v>
      </c>
      <c r="F173" s="244">
        <v>35.3</v>
      </c>
    </row>
    <row r="174" spans="1:6" ht="12">
      <c r="A174" s="247" t="s">
        <v>94</v>
      </c>
      <c r="B174" s="247"/>
      <c r="C174" s="244">
        <v>10.3</v>
      </c>
      <c r="D174" s="244">
        <v>29.6</v>
      </c>
      <c r="E174" s="244">
        <v>183</v>
      </c>
      <c r="F174" s="244">
        <v>51.2</v>
      </c>
    </row>
    <row r="175" spans="1:6" ht="12">
      <c r="A175" s="247" t="s">
        <v>95</v>
      </c>
      <c r="B175" s="247"/>
      <c r="C175" s="244">
        <v>0.8</v>
      </c>
      <c r="D175" s="244">
        <v>4.1</v>
      </c>
      <c r="E175" s="244">
        <v>94.3</v>
      </c>
      <c r="F175" s="244">
        <v>21.3</v>
      </c>
    </row>
    <row r="176" spans="1:6" ht="12">
      <c r="A176" s="247" t="s">
        <v>96</v>
      </c>
      <c r="B176" s="247"/>
      <c r="C176" s="244">
        <v>0.3</v>
      </c>
      <c r="D176" s="244">
        <v>6.3</v>
      </c>
      <c r="E176" s="244">
        <v>85</v>
      </c>
      <c r="F176" s="244">
        <v>19.5</v>
      </c>
    </row>
    <row r="177" spans="1:6" ht="12">
      <c r="A177" s="247" t="s">
        <v>97</v>
      </c>
      <c r="B177" s="247"/>
      <c r="C177" s="244">
        <v>37.2</v>
      </c>
      <c r="D177" s="244">
        <v>143.4</v>
      </c>
      <c r="E177" s="244">
        <v>600.2</v>
      </c>
      <c r="F177" s="244">
        <v>180.8</v>
      </c>
    </row>
    <row r="178" spans="1:6" ht="12">
      <c r="A178" s="247" t="s">
        <v>98</v>
      </c>
      <c r="B178" s="247"/>
      <c r="C178" s="244">
        <v>41.8</v>
      </c>
      <c r="D178" s="244">
        <v>199.1</v>
      </c>
      <c r="E178" s="244">
        <v>1365.7</v>
      </c>
      <c r="F178" s="244">
        <v>357.7</v>
      </c>
    </row>
    <row r="179" spans="1:6" ht="12">
      <c r="A179" s="247" t="s">
        <v>99</v>
      </c>
      <c r="B179" s="247"/>
      <c r="C179" s="244">
        <v>17.7</v>
      </c>
      <c r="D179" s="244">
        <v>101.9</v>
      </c>
      <c r="E179" s="244">
        <v>1036.5</v>
      </c>
      <c r="F179" s="244">
        <v>252.1</v>
      </c>
    </row>
    <row r="180" spans="1:6" ht="12">
      <c r="A180" s="247" t="s">
        <v>100</v>
      </c>
      <c r="B180" s="247"/>
      <c r="C180" s="244">
        <v>93.3</v>
      </c>
      <c r="D180" s="244">
        <v>394.7</v>
      </c>
      <c r="E180" s="244">
        <v>1494.5</v>
      </c>
      <c r="F180" s="244">
        <v>459.7</v>
      </c>
    </row>
    <row r="181" spans="1:6" ht="12">
      <c r="A181" s="247" t="s">
        <v>101</v>
      </c>
      <c r="B181" s="247"/>
      <c r="C181" s="244">
        <v>0</v>
      </c>
      <c r="D181" s="244">
        <v>98.1</v>
      </c>
      <c r="E181" s="244">
        <v>596.6</v>
      </c>
      <c r="F181" s="244">
        <v>148.8</v>
      </c>
    </row>
    <row r="182" spans="1:6" ht="12">
      <c r="A182" s="247" t="s">
        <v>102</v>
      </c>
      <c r="B182" s="247"/>
      <c r="C182" s="244">
        <v>1</v>
      </c>
      <c r="D182" s="244">
        <v>4.5</v>
      </c>
      <c r="E182" s="244">
        <v>18.4</v>
      </c>
      <c r="F182" s="244">
        <v>5.5</v>
      </c>
    </row>
    <row r="183" spans="1:6" ht="12">
      <c r="A183" s="247" t="s">
        <v>103</v>
      </c>
      <c r="B183" s="247"/>
      <c r="C183" s="244">
        <v>0.3</v>
      </c>
      <c r="D183" s="244">
        <v>0</v>
      </c>
      <c r="E183" s="244">
        <v>0</v>
      </c>
      <c r="F183" s="244">
        <v>0.1</v>
      </c>
    </row>
    <row r="184" spans="1:6" ht="12">
      <c r="A184" s="243" t="s">
        <v>104</v>
      </c>
      <c r="B184" s="243"/>
      <c r="C184" s="245">
        <v>40.7</v>
      </c>
      <c r="D184" s="245">
        <v>155.8</v>
      </c>
      <c r="E184" s="245">
        <v>887.5</v>
      </c>
      <c r="F184" s="245">
        <v>246.2</v>
      </c>
    </row>
    <row r="185" spans="1:6" ht="12">
      <c r="A185" s="251"/>
      <c r="B185" s="247"/>
      <c r="C185" s="244"/>
      <c r="D185" s="244"/>
      <c r="E185" s="244"/>
      <c r="F185" s="244"/>
    </row>
    <row r="186" spans="1:6" ht="12">
      <c r="A186" s="247" t="s">
        <v>105</v>
      </c>
      <c r="B186" s="247"/>
      <c r="C186" s="244">
        <v>403.2</v>
      </c>
      <c r="D186" s="244">
        <v>1910.1</v>
      </c>
      <c r="E186" s="244">
        <v>9674.3</v>
      </c>
      <c r="F186" s="244">
        <v>2711.7</v>
      </c>
    </row>
    <row r="187" spans="1:6" ht="12">
      <c r="A187" s="252"/>
      <c r="B187" s="247"/>
      <c r="C187" s="244"/>
      <c r="D187" s="244"/>
      <c r="E187" s="244"/>
      <c r="F187" s="244"/>
    </row>
    <row r="188" spans="1:6" ht="12">
      <c r="A188" s="252" t="s">
        <v>106</v>
      </c>
      <c r="B188" s="247"/>
      <c r="C188" s="132">
        <v>8.3</v>
      </c>
      <c r="D188" s="132">
        <v>21.8</v>
      </c>
      <c r="E188" s="132">
        <v>79</v>
      </c>
      <c r="F188" s="132">
        <v>26.3</v>
      </c>
    </row>
    <row r="189" spans="1:6" ht="12">
      <c r="A189" s="252" t="s">
        <v>340</v>
      </c>
      <c r="B189" s="247"/>
      <c r="C189" s="244">
        <v>1.1</v>
      </c>
      <c r="D189" s="244">
        <v>4</v>
      </c>
      <c r="E189" s="244">
        <v>71.4</v>
      </c>
      <c r="F189" s="244">
        <v>16.6</v>
      </c>
    </row>
    <row r="190" spans="1:6" ht="12">
      <c r="A190" s="252" t="s">
        <v>107</v>
      </c>
      <c r="B190" s="247"/>
      <c r="C190" s="244">
        <v>18.1</v>
      </c>
      <c r="D190" s="244">
        <v>42.8</v>
      </c>
      <c r="E190" s="244">
        <v>237.3</v>
      </c>
      <c r="F190" s="244">
        <v>70.1</v>
      </c>
    </row>
    <row r="191" spans="1:6" ht="12">
      <c r="A191" s="252" t="s">
        <v>108</v>
      </c>
      <c r="B191" s="247"/>
      <c r="C191" s="244">
        <v>8</v>
      </c>
      <c r="D191" s="244">
        <v>14.7</v>
      </c>
      <c r="E191" s="244">
        <v>6.6</v>
      </c>
      <c r="F191" s="244">
        <v>9.3</v>
      </c>
    </row>
    <row r="192" spans="1:6" ht="12">
      <c r="A192" s="252" t="s">
        <v>109</v>
      </c>
      <c r="B192" s="247"/>
      <c r="C192" s="244">
        <v>20.6</v>
      </c>
      <c r="D192" s="244">
        <v>82.9</v>
      </c>
      <c r="E192" s="244">
        <v>252.2</v>
      </c>
      <c r="F192" s="244">
        <v>84.1</v>
      </c>
    </row>
    <row r="193" spans="1:6" ht="12">
      <c r="A193" s="243" t="s">
        <v>110</v>
      </c>
      <c r="B193" s="243"/>
      <c r="C193" s="245">
        <v>69.5</v>
      </c>
      <c r="D193" s="245">
        <v>189.3</v>
      </c>
      <c r="E193" s="245">
        <v>839.1</v>
      </c>
      <c r="F193" s="245">
        <v>259.9</v>
      </c>
    </row>
    <row r="194" spans="1:6" ht="12">
      <c r="A194" s="253"/>
      <c r="B194" s="253"/>
      <c r="C194" s="244" t="s">
        <v>5</v>
      </c>
      <c r="D194" s="244" t="s">
        <v>5</v>
      </c>
      <c r="E194" s="244" t="s">
        <v>5</v>
      </c>
      <c r="F194" s="244" t="s">
        <v>5</v>
      </c>
    </row>
    <row r="195" spans="1:6" ht="12">
      <c r="A195" s="252" t="s">
        <v>111</v>
      </c>
      <c r="B195" s="247"/>
      <c r="C195" s="244">
        <v>125.4</v>
      </c>
      <c r="D195" s="244">
        <v>355.4</v>
      </c>
      <c r="E195" s="244">
        <v>1485.6</v>
      </c>
      <c r="F195" s="244">
        <v>466.2</v>
      </c>
    </row>
    <row r="196" spans="1:6" ht="12">
      <c r="A196" s="252"/>
      <c r="B196" s="247"/>
      <c r="C196" s="244" t="s">
        <v>5</v>
      </c>
      <c r="D196" s="244" t="s">
        <v>5</v>
      </c>
      <c r="E196" s="244" t="s">
        <v>5</v>
      </c>
      <c r="F196" s="244" t="s">
        <v>5</v>
      </c>
    </row>
    <row r="197" spans="1:6" ht="12">
      <c r="A197" s="252" t="s">
        <v>112</v>
      </c>
      <c r="B197" s="247"/>
      <c r="C197" s="244">
        <v>63.2</v>
      </c>
      <c r="D197" s="244">
        <v>306.9</v>
      </c>
      <c r="E197" s="244">
        <v>2112</v>
      </c>
      <c r="F197" s="244">
        <v>552.2</v>
      </c>
    </row>
    <row r="198" spans="1:6" ht="12">
      <c r="A198" s="252"/>
      <c r="B198" s="247"/>
      <c r="C198" s="244" t="s">
        <v>5</v>
      </c>
      <c r="D198" s="244" t="s">
        <v>5</v>
      </c>
      <c r="E198" s="244" t="s">
        <v>5</v>
      </c>
      <c r="F198" s="244" t="s">
        <v>5</v>
      </c>
    </row>
    <row r="199" spans="1:6" ht="12">
      <c r="A199" s="254" t="s">
        <v>113</v>
      </c>
      <c r="B199" s="247"/>
      <c r="C199" s="244">
        <v>230.8</v>
      </c>
      <c r="D199" s="244">
        <v>1307.3</v>
      </c>
      <c r="E199" s="244">
        <v>7506.2</v>
      </c>
      <c r="F199" s="244">
        <v>2017.2</v>
      </c>
    </row>
    <row r="200" spans="1:6" ht="12">
      <c r="A200" s="252"/>
      <c r="B200" s="247"/>
      <c r="C200" s="244" t="s">
        <v>5</v>
      </c>
      <c r="D200" s="244" t="s">
        <v>5</v>
      </c>
      <c r="E200" s="244" t="s">
        <v>5</v>
      </c>
      <c r="F200" s="244" t="s">
        <v>5</v>
      </c>
    </row>
    <row r="201" spans="1:6" ht="12">
      <c r="A201" s="252" t="s">
        <v>114</v>
      </c>
      <c r="B201" s="247"/>
      <c r="C201" s="244">
        <v>1.4</v>
      </c>
      <c r="D201" s="244">
        <v>2.4</v>
      </c>
      <c r="E201" s="244">
        <v>7</v>
      </c>
      <c r="F201" s="244">
        <v>2.8</v>
      </c>
    </row>
    <row r="202" spans="1:6" ht="12">
      <c r="A202" s="252"/>
      <c r="B202" s="247"/>
      <c r="C202" s="244" t="s">
        <v>5</v>
      </c>
      <c r="D202" s="244" t="s">
        <v>5</v>
      </c>
      <c r="E202" s="244" t="s">
        <v>5</v>
      </c>
      <c r="F202" s="244" t="s">
        <v>5</v>
      </c>
    </row>
    <row r="203" spans="1:6" ht="12">
      <c r="A203" s="252" t="s">
        <v>115</v>
      </c>
      <c r="B203" s="247"/>
      <c r="C203" s="244">
        <v>6.8</v>
      </c>
      <c r="D203" s="244">
        <v>21.9</v>
      </c>
      <c r="E203" s="244">
        <v>94.4</v>
      </c>
      <c r="F203" s="244">
        <v>28.8</v>
      </c>
    </row>
    <row r="204" spans="1:6" ht="12">
      <c r="A204" s="252" t="s">
        <v>116</v>
      </c>
      <c r="B204" s="247"/>
      <c r="C204" s="244">
        <v>4</v>
      </c>
      <c r="D204" s="244">
        <v>12.8</v>
      </c>
      <c r="E204" s="244">
        <v>12.2</v>
      </c>
      <c r="F204" s="244">
        <v>7.8</v>
      </c>
    </row>
    <row r="205" spans="1:6" ht="12">
      <c r="A205" s="243" t="s">
        <v>117</v>
      </c>
      <c r="B205" s="243"/>
      <c r="C205" s="245">
        <v>0.6</v>
      </c>
      <c r="D205" s="245">
        <v>3.8</v>
      </c>
      <c r="E205" s="245">
        <v>11.7</v>
      </c>
      <c r="F205" s="245">
        <v>3.7</v>
      </c>
    </row>
    <row r="206" spans="1:6" ht="12">
      <c r="A206" s="252"/>
      <c r="B206" s="247"/>
      <c r="C206" s="244" t="s">
        <v>5</v>
      </c>
      <c r="D206" s="244" t="s">
        <v>5</v>
      </c>
      <c r="E206" s="244" t="s">
        <v>5</v>
      </c>
      <c r="F206" s="244" t="s">
        <v>5</v>
      </c>
    </row>
    <row r="207" spans="1:6" ht="12">
      <c r="A207" s="243" t="s">
        <v>118</v>
      </c>
      <c r="B207" s="243"/>
      <c r="C207" s="245">
        <v>835.5</v>
      </c>
      <c r="D207" s="245">
        <v>3920.6</v>
      </c>
      <c r="E207" s="245">
        <v>20903.5</v>
      </c>
      <c r="F207" s="245">
        <v>5790.5</v>
      </c>
    </row>
    <row r="208" spans="1:6" ht="12">
      <c r="A208" s="252"/>
      <c r="B208" s="247"/>
      <c r="C208" s="248"/>
      <c r="D208" s="248"/>
      <c r="E208" s="248"/>
      <c r="F208" s="248"/>
    </row>
    <row r="209" spans="1:6" ht="12">
      <c r="A209" s="252"/>
      <c r="B209" s="247"/>
      <c r="C209" s="248"/>
      <c r="D209" s="248"/>
      <c r="E209" s="248"/>
      <c r="F209" s="248"/>
    </row>
    <row r="210" spans="1:6" ht="14.25">
      <c r="A210" s="228" t="s">
        <v>89</v>
      </c>
      <c r="B210" s="229" t="s">
        <v>120</v>
      </c>
      <c r="C210" s="230"/>
      <c r="D210" s="230"/>
      <c r="E210" s="230"/>
      <c r="F210" s="230"/>
    </row>
    <row r="211" spans="1:6" ht="12.75">
      <c r="A211" s="231"/>
      <c r="B211" s="232"/>
      <c r="C211" s="233"/>
      <c r="D211" s="233"/>
      <c r="E211" s="233"/>
      <c r="F211" s="233"/>
    </row>
    <row r="212" spans="3:6" ht="12">
      <c r="C212" s="234" t="s">
        <v>4</v>
      </c>
      <c r="D212" s="235"/>
      <c r="E212" s="235"/>
      <c r="F212" s="235"/>
    </row>
    <row r="213" spans="2:6" ht="12">
      <c r="B213" s="224" t="s">
        <v>5</v>
      </c>
      <c r="C213" s="236" t="s">
        <v>6</v>
      </c>
      <c r="D213" s="236" t="s">
        <v>7</v>
      </c>
      <c r="E213" s="236">
        <v>10000</v>
      </c>
      <c r="F213" s="236" t="s">
        <v>5</v>
      </c>
    </row>
    <row r="214" spans="1:6" ht="12">
      <c r="A214" s="237"/>
      <c r="B214" s="237"/>
      <c r="C214" s="238">
        <v>5000</v>
      </c>
      <c r="D214" s="238">
        <v>9999</v>
      </c>
      <c r="E214" s="238" t="s">
        <v>8</v>
      </c>
      <c r="F214" s="238" t="s">
        <v>9</v>
      </c>
    </row>
    <row r="215" spans="1:6" ht="12">
      <c r="A215" s="247"/>
      <c r="B215" s="247"/>
      <c r="C215" s="248"/>
      <c r="D215" s="248"/>
      <c r="E215" s="248"/>
      <c r="F215" s="248"/>
    </row>
    <row r="216" spans="1:6" ht="12">
      <c r="A216" s="247"/>
      <c r="B216" s="247"/>
      <c r="C216" s="129" t="s">
        <v>304</v>
      </c>
      <c r="D216" s="250"/>
      <c r="E216" s="250"/>
      <c r="F216" s="250"/>
    </row>
    <row r="217" spans="1:6" ht="12">
      <c r="A217" s="252" t="s">
        <v>121</v>
      </c>
      <c r="B217" s="247"/>
      <c r="C217" s="248"/>
      <c r="D217" s="248"/>
      <c r="E217" s="248"/>
      <c r="F217" s="248"/>
    </row>
    <row r="218" spans="1:6" ht="12">
      <c r="A218" s="252" t="s">
        <v>122</v>
      </c>
      <c r="B218" s="247"/>
      <c r="C218" s="244">
        <v>20.9</v>
      </c>
      <c r="D218" s="244">
        <v>74.9</v>
      </c>
      <c r="E218" s="244">
        <v>373</v>
      </c>
      <c r="F218" s="244">
        <v>107.8</v>
      </c>
    </row>
    <row r="219" spans="1:6" ht="12">
      <c r="A219" s="252" t="s">
        <v>123</v>
      </c>
      <c r="B219" s="247"/>
      <c r="C219" s="244">
        <v>0</v>
      </c>
      <c r="D219" s="244">
        <v>0</v>
      </c>
      <c r="E219" s="244">
        <v>0.4</v>
      </c>
      <c r="F219" s="244">
        <v>0.1</v>
      </c>
    </row>
    <row r="220" spans="1:6" ht="12">
      <c r="A220" s="237" t="s">
        <v>62</v>
      </c>
      <c r="B220" s="243"/>
      <c r="C220" s="245">
        <v>19.9</v>
      </c>
      <c r="D220" s="245">
        <v>80.8</v>
      </c>
      <c r="E220" s="245">
        <v>514.1</v>
      </c>
      <c r="F220" s="245">
        <v>138.3</v>
      </c>
    </row>
    <row r="221" spans="1:6" ht="12">
      <c r="A221" s="252"/>
      <c r="B221" s="247"/>
      <c r="C221" s="244" t="s">
        <v>5</v>
      </c>
      <c r="D221" s="244" t="s">
        <v>5</v>
      </c>
      <c r="E221" s="244" t="s">
        <v>5</v>
      </c>
      <c r="F221" s="244" t="s">
        <v>5</v>
      </c>
    </row>
    <row r="222" spans="1:6" ht="12">
      <c r="A222" s="252" t="s">
        <v>17</v>
      </c>
      <c r="B222" s="247"/>
      <c r="C222" s="244">
        <v>40.7</v>
      </c>
      <c r="D222" s="244">
        <v>155.8</v>
      </c>
      <c r="E222" s="244">
        <v>887.5</v>
      </c>
      <c r="F222" s="244">
        <v>246.2</v>
      </c>
    </row>
    <row r="223" spans="1:6" ht="12">
      <c r="A223" s="252"/>
      <c r="B223" s="247"/>
      <c r="C223" s="244" t="s">
        <v>5</v>
      </c>
      <c r="D223" s="244" t="s">
        <v>5</v>
      </c>
      <c r="E223" s="244" t="s">
        <v>5</v>
      </c>
      <c r="F223" s="244" t="s">
        <v>5</v>
      </c>
    </row>
    <row r="224" spans="1:6" ht="12">
      <c r="A224" s="252" t="s">
        <v>128</v>
      </c>
      <c r="B224" s="247"/>
      <c r="C224" s="244">
        <v>547.1</v>
      </c>
      <c r="D224" s="244">
        <v>2440.9</v>
      </c>
      <c r="E224" s="244">
        <v>13288.2</v>
      </c>
      <c r="F224" s="244">
        <v>3677.7</v>
      </c>
    </row>
    <row r="225" spans="1:6" ht="12">
      <c r="A225" s="247"/>
      <c r="B225" s="247"/>
      <c r="C225" s="244" t="s">
        <v>5</v>
      </c>
      <c r="D225" s="244" t="s">
        <v>5</v>
      </c>
      <c r="E225" s="244" t="s">
        <v>5</v>
      </c>
      <c r="F225" s="244" t="s">
        <v>5</v>
      </c>
    </row>
    <row r="226" spans="1:6" ht="12">
      <c r="A226" s="247" t="s">
        <v>129</v>
      </c>
      <c r="B226" s="247"/>
      <c r="C226" s="244" t="s">
        <v>5</v>
      </c>
      <c r="D226" s="244" t="s">
        <v>5</v>
      </c>
      <c r="E226" s="244" t="s">
        <v>5</v>
      </c>
      <c r="F226" s="244" t="s">
        <v>5</v>
      </c>
    </row>
    <row r="227" spans="1:6" ht="12">
      <c r="A227" s="247" t="s">
        <v>122</v>
      </c>
      <c r="B227" s="247"/>
      <c r="C227" s="244">
        <v>37.2</v>
      </c>
      <c r="D227" s="244">
        <v>191.1</v>
      </c>
      <c r="E227" s="244">
        <v>1071.4</v>
      </c>
      <c r="F227" s="244">
        <v>291.4</v>
      </c>
    </row>
    <row r="228" spans="1:6" ht="12">
      <c r="A228" s="247" t="s">
        <v>130</v>
      </c>
      <c r="B228" s="247"/>
      <c r="C228" s="244">
        <v>0.1</v>
      </c>
      <c r="D228" s="244">
        <v>0</v>
      </c>
      <c r="E228" s="244">
        <v>0</v>
      </c>
      <c r="F228" s="244">
        <v>0</v>
      </c>
    </row>
    <row r="229" spans="1:6" ht="12">
      <c r="A229" s="247" t="s">
        <v>59</v>
      </c>
      <c r="B229" s="247"/>
      <c r="C229" s="244">
        <v>0</v>
      </c>
      <c r="D229" s="244">
        <v>0</v>
      </c>
      <c r="E229" s="244">
        <v>0</v>
      </c>
      <c r="F229" s="244">
        <v>0</v>
      </c>
    </row>
    <row r="230" spans="1:6" ht="12">
      <c r="A230" s="247" t="s">
        <v>123</v>
      </c>
      <c r="B230" s="247"/>
      <c r="C230" s="244">
        <v>0</v>
      </c>
      <c r="D230" s="244">
        <v>0.4</v>
      </c>
      <c r="E230" s="244">
        <v>0</v>
      </c>
      <c r="F230" s="244">
        <v>0.1</v>
      </c>
    </row>
    <row r="231" spans="1:6" ht="12">
      <c r="A231" s="243" t="s">
        <v>62</v>
      </c>
      <c r="B231" s="243"/>
      <c r="C231" s="133">
        <v>25.9</v>
      </c>
      <c r="D231" s="133">
        <v>115.4</v>
      </c>
      <c r="E231" s="133">
        <v>1040.6</v>
      </c>
      <c r="F231" s="133">
        <v>260.7</v>
      </c>
    </row>
    <row r="232" spans="1:6" ht="12">
      <c r="A232" s="247"/>
      <c r="B232" s="247"/>
      <c r="C232" s="244" t="s">
        <v>5</v>
      </c>
      <c r="D232" s="244" t="s">
        <v>5</v>
      </c>
      <c r="E232" s="244" t="s">
        <v>5</v>
      </c>
      <c r="F232" s="244" t="s">
        <v>5</v>
      </c>
    </row>
    <row r="233" spans="1:6" ht="12">
      <c r="A233" s="247" t="s">
        <v>17</v>
      </c>
      <c r="B233" s="247"/>
      <c r="C233" s="244">
        <v>63.2</v>
      </c>
      <c r="D233" s="244">
        <v>306.9</v>
      </c>
      <c r="E233" s="244">
        <v>2112</v>
      </c>
      <c r="F233" s="244">
        <v>552.2</v>
      </c>
    </row>
    <row r="234" spans="1:6" ht="12">
      <c r="A234" s="247"/>
      <c r="B234" s="247"/>
      <c r="C234" s="244" t="s">
        <v>5</v>
      </c>
      <c r="D234" s="244" t="s">
        <v>5</v>
      </c>
      <c r="E234" s="244" t="s">
        <v>5</v>
      </c>
      <c r="F234" s="244" t="s">
        <v>5</v>
      </c>
    </row>
    <row r="235" spans="1:6" ht="12">
      <c r="A235" s="247" t="s">
        <v>50</v>
      </c>
      <c r="B235" s="247"/>
      <c r="C235" s="244" t="s">
        <v>5</v>
      </c>
      <c r="D235" s="244" t="s">
        <v>5</v>
      </c>
      <c r="E235" s="244" t="s">
        <v>5</v>
      </c>
      <c r="F235" s="244" t="s">
        <v>5</v>
      </c>
    </row>
    <row r="236" spans="1:6" ht="12">
      <c r="A236" s="247" t="s">
        <v>131</v>
      </c>
      <c r="B236" s="247"/>
      <c r="C236" s="244">
        <v>235</v>
      </c>
      <c r="D236" s="244">
        <v>1314.3</v>
      </c>
      <c r="E236" s="244">
        <v>7584.1</v>
      </c>
      <c r="F236" s="244">
        <v>2037.6</v>
      </c>
    </row>
    <row r="237" spans="1:6" ht="12">
      <c r="A237" s="247" t="s">
        <v>132</v>
      </c>
      <c r="B237" s="247"/>
      <c r="C237" s="244">
        <v>4.2</v>
      </c>
      <c r="D237" s="244">
        <v>7</v>
      </c>
      <c r="E237" s="244">
        <v>78</v>
      </c>
      <c r="F237" s="244">
        <v>20.4</v>
      </c>
    </row>
    <row r="238" spans="1:6" ht="12">
      <c r="A238" s="247"/>
      <c r="B238" s="247"/>
      <c r="C238" s="244" t="s">
        <v>5</v>
      </c>
      <c r="D238" s="244" t="s">
        <v>5</v>
      </c>
      <c r="E238" s="244" t="s">
        <v>5</v>
      </c>
      <c r="F238" s="244" t="s">
        <v>5</v>
      </c>
    </row>
    <row r="239" spans="1:6" ht="12">
      <c r="A239" s="243" t="s">
        <v>127</v>
      </c>
      <c r="B239" s="243"/>
      <c r="C239" s="245">
        <v>230.8</v>
      </c>
      <c r="D239" s="245">
        <v>1307.3</v>
      </c>
      <c r="E239" s="245">
        <v>7506.2</v>
      </c>
      <c r="F239" s="245">
        <v>2017.2</v>
      </c>
    </row>
    <row r="240" spans="1:6" ht="12">
      <c r="A240" s="247"/>
      <c r="B240" s="247"/>
      <c r="C240" s="248"/>
      <c r="D240" s="248"/>
      <c r="E240" s="248"/>
      <c r="F240" s="248"/>
    </row>
    <row r="241" spans="1:6" ht="12">
      <c r="A241" s="247"/>
      <c r="B241" s="247"/>
      <c r="C241" s="248"/>
      <c r="D241" s="248"/>
      <c r="E241" s="248"/>
      <c r="F241" s="248"/>
    </row>
    <row r="242" spans="1:6" ht="14.25">
      <c r="A242" s="228" t="s">
        <v>119</v>
      </c>
      <c r="B242" s="229" t="s">
        <v>134</v>
      </c>
      <c r="C242" s="230"/>
      <c r="D242" s="230"/>
      <c r="E242" s="230"/>
      <c r="F242" s="230"/>
    </row>
    <row r="243" spans="1:6" ht="12.75">
      <c r="A243" s="231"/>
      <c r="B243" s="232"/>
      <c r="C243" s="233"/>
      <c r="D243" s="233"/>
      <c r="E243" s="233"/>
      <c r="F243" s="233"/>
    </row>
    <row r="244" spans="3:6" ht="12">
      <c r="C244" s="234" t="s">
        <v>4</v>
      </c>
      <c r="D244" s="235"/>
      <c r="E244" s="235"/>
      <c r="F244" s="235"/>
    </row>
    <row r="245" spans="2:6" ht="12">
      <c r="B245" s="224" t="s">
        <v>5</v>
      </c>
      <c r="C245" s="236" t="s">
        <v>6</v>
      </c>
      <c r="D245" s="236" t="s">
        <v>7</v>
      </c>
      <c r="E245" s="236">
        <v>10000</v>
      </c>
      <c r="F245" s="236" t="s">
        <v>5</v>
      </c>
    </row>
    <row r="246" spans="1:6" ht="12">
      <c r="A246" s="237"/>
      <c r="B246" s="237"/>
      <c r="C246" s="238">
        <v>5000</v>
      </c>
      <c r="D246" s="238">
        <v>9999</v>
      </c>
      <c r="E246" s="238" t="s">
        <v>8</v>
      </c>
      <c r="F246" s="238" t="s">
        <v>9</v>
      </c>
    </row>
    <row r="247" spans="1:6" ht="12">
      <c r="A247" s="247"/>
      <c r="B247" s="247"/>
      <c r="C247" s="248"/>
      <c r="D247" s="248"/>
      <c r="E247" s="248"/>
      <c r="F247" s="248"/>
    </row>
    <row r="248" spans="1:6" ht="12">
      <c r="A248" s="247"/>
      <c r="B248" s="247"/>
      <c r="C248" s="129" t="s">
        <v>304</v>
      </c>
      <c r="D248" s="250"/>
      <c r="E248" s="250"/>
      <c r="F248" s="250"/>
    </row>
    <row r="249" spans="1:6" ht="12">
      <c r="A249" s="247"/>
      <c r="B249" s="247"/>
      <c r="C249" s="248"/>
      <c r="D249" s="248"/>
      <c r="E249" s="248"/>
      <c r="F249" s="248"/>
    </row>
    <row r="250" spans="1:6" ht="12">
      <c r="A250" s="247" t="s">
        <v>135</v>
      </c>
      <c r="B250" s="247"/>
      <c r="C250" s="244">
        <v>1010.1</v>
      </c>
      <c r="D250" s="244">
        <v>4419.1</v>
      </c>
      <c r="E250" s="244">
        <v>22475.4</v>
      </c>
      <c r="F250" s="244">
        <v>6336</v>
      </c>
    </row>
    <row r="251" spans="1:6" ht="12">
      <c r="A251" s="243" t="s">
        <v>136</v>
      </c>
      <c r="B251" s="243"/>
      <c r="C251" s="245">
        <v>835.5</v>
      </c>
      <c r="D251" s="245">
        <v>3920.6</v>
      </c>
      <c r="E251" s="245">
        <v>20903.5</v>
      </c>
      <c r="F251" s="245">
        <v>5790.5</v>
      </c>
    </row>
    <row r="252" spans="1:6" ht="12">
      <c r="A252" s="247"/>
      <c r="B252" s="247"/>
      <c r="C252" s="244"/>
      <c r="D252" s="244"/>
      <c r="E252" s="244"/>
      <c r="F252" s="244"/>
    </row>
    <row r="253" spans="1:6" ht="12">
      <c r="A253" s="251" t="s">
        <v>137</v>
      </c>
      <c r="B253" s="251"/>
      <c r="C253" s="255">
        <v>174.6</v>
      </c>
      <c r="D253" s="255">
        <v>498.5</v>
      </c>
      <c r="E253" s="255">
        <v>1571.9</v>
      </c>
      <c r="F253" s="255">
        <v>545.5</v>
      </c>
    </row>
    <row r="254" spans="1:6" ht="12">
      <c r="A254" s="251"/>
      <c r="B254" s="251"/>
      <c r="C254" s="255"/>
      <c r="D254" s="255"/>
      <c r="E254" s="255"/>
      <c r="F254" s="255"/>
    </row>
    <row r="255" spans="1:6" ht="12">
      <c r="A255" s="256" t="s">
        <v>138</v>
      </c>
      <c r="B255" s="251"/>
      <c r="C255" s="255">
        <v>4.3</v>
      </c>
      <c r="D255" s="255">
        <v>35.8</v>
      </c>
      <c r="E255" s="255">
        <v>172</v>
      </c>
      <c r="F255" s="255">
        <v>47</v>
      </c>
    </row>
    <row r="256" spans="1:6" ht="12">
      <c r="A256" s="256" t="s">
        <v>139</v>
      </c>
      <c r="B256" s="251"/>
      <c r="C256" s="255">
        <v>51.2</v>
      </c>
      <c r="D256" s="255">
        <v>164.7</v>
      </c>
      <c r="E256" s="255">
        <v>1129.9</v>
      </c>
      <c r="F256" s="255">
        <v>305.2</v>
      </c>
    </row>
    <row r="257" spans="1:6" ht="12">
      <c r="A257" s="256" t="s">
        <v>140</v>
      </c>
      <c r="B257" s="251"/>
      <c r="C257" s="255">
        <v>1.2</v>
      </c>
      <c r="D257" s="255">
        <v>41.8</v>
      </c>
      <c r="E257" s="255">
        <v>310.4</v>
      </c>
      <c r="F257" s="255">
        <v>75.9</v>
      </c>
    </row>
    <row r="258" spans="1:6" ht="12">
      <c r="A258" s="251"/>
      <c r="B258" s="251"/>
      <c r="C258" s="255"/>
      <c r="D258" s="255"/>
      <c r="E258" s="255"/>
      <c r="F258" s="255"/>
    </row>
    <row r="259" spans="1:6" ht="12">
      <c r="A259" s="257" t="s">
        <v>141</v>
      </c>
      <c r="B259" s="243"/>
      <c r="C259" s="245">
        <v>126.4</v>
      </c>
      <c r="D259" s="245">
        <v>327.8</v>
      </c>
      <c r="E259" s="245">
        <v>303.6</v>
      </c>
      <c r="F259" s="245">
        <v>211.4</v>
      </c>
    </row>
    <row r="260" spans="1:6" ht="12">
      <c r="A260" s="256"/>
      <c r="B260" s="247"/>
      <c r="C260" s="248"/>
      <c r="D260" s="248"/>
      <c r="E260" s="248"/>
      <c r="F260" s="248"/>
    </row>
    <row r="261" spans="1:6" ht="12">
      <c r="A261" s="256"/>
      <c r="B261" s="247"/>
      <c r="C261" s="248"/>
      <c r="D261" s="248"/>
      <c r="E261" s="248"/>
      <c r="F261" s="248"/>
    </row>
    <row r="262" spans="1:6" ht="14.25">
      <c r="A262" s="228" t="s">
        <v>133</v>
      </c>
      <c r="B262" s="229" t="s">
        <v>143</v>
      </c>
      <c r="C262" s="230"/>
      <c r="D262" s="230"/>
      <c r="E262" s="230"/>
      <c r="F262" s="230"/>
    </row>
    <row r="263" spans="1:6" ht="12.75">
      <c r="A263" s="231"/>
      <c r="B263" s="232"/>
      <c r="C263" s="233"/>
      <c r="D263" s="233"/>
      <c r="E263" s="233"/>
      <c r="F263" s="233"/>
    </row>
    <row r="264" spans="3:6" ht="12">
      <c r="C264" s="234" t="s">
        <v>4</v>
      </c>
      <c r="D264" s="235"/>
      <c r="E264" s="235"/>
      <c r="F264" s="235"/>
    </row>
    <row r="265" spans="2:6" ht="12">
      <c r="B265" s="224" t="s">
        <v>5</v>
      </c>
      <c r="C265" s="236" t="s">
        <v>6</v>
      </c>
      <c r="D265" s="236" t="s">
        <v>7</v>
      </c>
      <c r="E265" s="236">
        <v>10000</v>
      </c>
      <c r="F265" s="236" t="s">
        <v>5</v>
      </c>
    </row>
    <row r="266" spans="1:6" ht="12">
      <c r="A266" s="237"/>
      <c r="B266" s="237"/>
      <c r="C266" s="238">
        <v>5000</v>
      </c>
      <c r="D266" s="238">
        <v>9999</v>
      </c>
      <c r="E266" s="238" t="s">
        <v>8</v>
      </c>
      <c r="F266" s="238" t="s">
        <v>9</v>
      </c>
    </row>
    <row r="267" spans="1:6" ht="12">
      <c r="A267" s="247"/>
      <c r="B267" s="247"/>
      <c r="C267" s="248"/>
      <c r="D267" s="248"/>
      <c r="E267" s="248"/>
      <c r="F267" s="248"/>
    </row>
    <row r="268" spans="1:6" ht="12">
      <c r="A268" s="247"/>
      <c r="B268" s="247"/>
      <c r="C268" s="129" t="s">
        <v>304</v>
      </c>
      <c r="D268" s="250"/>
      <c r="E268" s="250"/>
      <c r="F268" s="250"/>
    </row>
    <row r="269" spans="1:6" ht="12">
      <c r="A269" s="247"/>
      <c r="B269" s="247"/>
      <c r="C269" s="248"/>
      <c r="D269" s="248"/>
      <c r="E269" s="248"/>
      <c r="F269" s="248"/>
    </row>
    <row r="270" spans="1:6" ht="12">
      <c r="A270" s="247" t="s">
        <v>144</v>
      </c>
      <c r="B270" s="247"/>
      <c r="C270" s="244">
        <v>-8.5</v>
      </c>
      <c r="D270" s="244">
        <v>155.5</v>
      </c>
      <c r="E270" s="244">
        <v>63</v>
      </c>
      <c r="F270" s="244">
        <v>45.4</v>
      </c>
    </row>
    <row r="271" spans="1:6" ht="12">
      <c r="A271" s="247" t="s">
        <v>145</v>
      </c>
      <c r="B271" s="247"/>
      <c r="C271" s="244">
        <v>5.5</v>
      </c>
      <c r="D271" s="244">
        <v>4</v>
      </c>
      <c r="E271" s="244">
        <v>640.9</v>
      </c>
      <c r="F271" s="244">
        <v>138.9</v>
      </c>
    </row>
    <row r="272" spans="1:6" ht="12">
      <c r="A272" s="247" t="s">
        <v>146</v>
      </c>
      <c r="B272" s="247"/>
      <c r="C272" s="244">
        <v>22.8</v>
      </c>
      <c r="D272" s="244">
        <v>14.8</v>
      </c>
      <c r="E272" s="244">
        <v>208.4</v>
      </c>
      <c r="F272" s="244">
        <v>60</v>
      </c>
    </row>
    <row r="273" spans="1:6" ht="12">
      <c r="A273" s="247" t="s">
        <v>130</v>
      </c>
      <c r="B273" s="247"/>
      <c r="C273" s="244">
        <v>0</v>
      </c>
      <c r="D273" s="244">
        <v>0</v>
      </c>
      <c r="E273" s="244">
        <v>0</v>
      </c>
      <c r="F273" s="244">
        <v>0</v>
      </c>
    </row>
    <row r="274" spans="1:6" ht="12">
      <c r="A274" s="247" t="s">
        <v>59</v>
      </c>
      <c r="B274" s="247"/>
      <c r="C274" s="244">
        <v>0</v>
      </c>
      <c r="D274" s="244">
        <v>0</v>
      </c>
      <c r="E274" s="244">
        <v>0</v>
      </c>
      <c r="F274" s="244">
        <v>0</v>
      </c>
    </row>
    <row r="275" spans="1:6" ht="12">
      <c r="A275" s="247" t="s">
        <v>123</v>
      </c>
      <c r="B275" s="247"/>
      <c r="C275" s="244">
        <v>0</v>
      </c>
      <c r="D275" s="244">
        <v>1.6</v>
      </c>
      <c r="E275" s="244">
        <v>0</v>
      </c>
      <c r="F275" s="244">
        <v>0.4</v>
      </c>
    </row>
    <row r="276" spans="1:6" ht="12">
      <c r="A276" s="247" t="s">
        <v>60</v>
      </c>
      <c r="B276" s="247"/>
      <c r="C276" s="244">
        <v>0</v>
      </c>
      <c r="D276" s="244">
        <v>0</v>
      </c>
      <c r="E276" s="244">
        <v>0</v>
      </c>
      <c r="F276" s="244">
        <v>0</v>
      </c>
    </row>
    <row r="277" spans="1:6" ht="12">
      <c r="A277" s="247" t="s">
        <v>62</v>
      </c>
      <c r="B277" s="247"/>
      <c r="C277" s="132">
        <v>22.2</v>
      </c>
      <c r="D277" s="132">
        <v>104.1</v>
      </c>
      <c r="E277" s="132">
        <v>1252.7</v>
      </c>
      <c r="F277" s="132">
        <v>300.6</v>
      </c>
    </row>
    <row r="278" spans="1:6" ht="12">
      <c r="A278" s="247" t="s">
        <v>147</v>
      </c>
      <c r="B278" s="247"/>
      <c r="C278" s="244">
        <v>1.6</v>
      </c>
      <c r="D278" s="244">
        <v>16</v>
      </c>
      <c r="E278" s="244">
        <v>302</v>
      </c>
      <c r="F278" s="244">
        <v>68.2</v>
      </c>
    </row>
    <row r="279" spans="1:6" ht="12">
      <c r="A279" s="243" t="s">
        <v>65</v>
      </c>
      <c r="B279" s="243"/>
      <c r="C279" s="245">
        <v>-0.1</v>
      </c>
      <c r="D279" s="245">
        <v>0</v>
      </c>
      <c r="E279" s="245">
        <v>0</v>
      </c>
      <c r="F279" s="245">
        <v>-0.1</v>
      </c>
    </row>
    <row r="280" spans="1:6" ht="12">
      <c r="A280" s="247"/>
      <c r="B280" s="247"/>
      <c r="C280" s="244" t="s">
        <v>5</v>
      </c>
      <c r="D280" s="244" t="s">
        <v>5</v>
      </c>
      <c r="E280" s="244" t="s">
        <v>5</v>
      </c>
      <c r="F280" s="244" t="s">
        <v>5</v>
      </c>
    </row>
    <row r="281" spans="1:6" ht="12">
      <c r="A281" s="247" t="s">
        <v>67</v>
      </c>
      <c r="B281" s="251"/>
      <c r="C281" s="244">
        <v>43.5</v>
      </c>
      <c r="D281" s="244">
        <v>296</v>
      </c>
      <c r="E281" s="244">
        <v>2467.1</v>
      </c>
      <c r="F281" s="244">
        <v>613.4</v>
      </c>
    </row>
    <row r="282" spans="1:6" ht="12">
      <c r="A282" s="247"/>
      <c r="B282" s="251"/>
      <c r="C282" s="244"/>
      <c r="D282" s="244"/>
      <c r="E282" s="244"/>
      <c r="F282" s="244"/>
    </row>
    <row r="283" spans="1:6" ht="12">
      <c r="A283" s="247" t="s">
        <v>148</v>
      </c>
      <c r="B283" s="247"/>
      <c r="C283" s="244">
        <v>45.4</v>
      </c>
      <c r="D283" s="244">
        <v>36.3</v>
      </c>
      <c r="E283" s="244">
        <v>49.1</v>
      </c>
      <c r="F283" s="244">
        <v>44</v>
      </c>
    </row>
    <row r="285" spans="1:6" ht="12">
      <c r="A285" s="247" t="s">
        <v>149</v>
      </c>
      <c r="B285" s="247"/>
      <c r="C285" s="244">
        <v>-8.6</v>
      </c>
      <c r="D285" s="244">
        <v>55.3</v>
      </c>
      <c r="E285" s="244">
        <v>128.3</v>
      </c>
      <c r="F285" s="244">
        <v>35.3</v>
      </c>
    </row>
    <row r="286" spans="1:6" ht="12">
      <c r="A286" s="247" t="s">
        <v>150</v>
      </c>
      <c r="B286" s="247"/>
      <c r="C286" s="244">
        <v>23</v>
      </c>
      <c r="D286" s="244">
        <v>-46.2</v>
      </c>
      <c r="E286" s="244">
        <v>-88.5</v>
      </c>
      <c r="F286" s="244">
        <v>-16.9</v>
      </c>
    </row>
    <row r="287" spans="1:6" ht="12">
      <c r="A287" s="247" t="s">
        <v>151</v>
      </c>
      <c r="B287" s="247"/>
      <c r="C287" s="244">
        <v>16.7</v>
      </c>
      <c r="D287" s="244">
        <v>43.4</v>
      </c>
      <c r="E287" s="244">
        <v>275.9</v>
      </c>
      <c r="F287" s="244">
        <v>77.6</v>
      </c>
    </row>
    <row r="288" spans="1:6" ht="12">
      <c r="A288" s="243" t="s">
        <v>152</v>
      </c>
      <c r="B288" s="243"/>
      <c r="C288" s="245">
        <v>-15.1</v>
      </c>
      <c r="D288" s="245">
        <v>-38.1</v>
      </c>
      <c r="E288" s="245">
        <v>-396.8</v>
      </c>
      <c r="F288" s="245">
        <v>-100.9</v>
      </c>
    </row>
    <row r="289" spans="1:6" ht="12">
      <c r="A289" s="247"/>
      <c r="B289" s="247"/>
      <c r="C289" s="244" t="s">
        <v>5</v>
      </c>
      <c r="D289" s="244" t="s">
        <v>5</v>
      </c>
      <c r="E289" s="244" t="s">
        <v>5</v>
      </c>
      <c r="F289" s="244" t="s">
        <v>5</v>
      </c>
    </row>
    <row r="290" spans="1:6" ht="12">
      <c r="A290" s="247" t="s">
        <v>154</v>
      </c>
      <c r="B290" s="247"/>
      <c r="C290" s="244">
        <v>16</v>
      </c>
      <c r="D290" s="244">
        <v>14.4</v>
      </c>
      <c r="E290" s="244">
        <v>-81.1</v>
      </c>
      <c r="F290" s="244">
        <v>-4.8</v>
      </c>
    </row>
    <row r="291" spans="1:6" ht="12">
      <c r="A291" s="247"/>
      <c r="B291" s="247"/>
      <c r="C291" s="244" t="s">
        <v>5</v>
      </c>
      <c r="D291" s="244" t="s">
        <v>5</v>
      </c>
      <c r="E291" s="244" t="s">
        <v>5</v>
      </c>
      <c r="F291" s="244" t="s">
        <v>5</v>
      </c>
    </row>
    <row r="292" spans="1:6" ht="12">
      <c r="A292" s="247" t="s">
        <v>155</v>
      </c>
      <c r="B292" s="247"/>
      <c r="C292" s="244">
        <v>13.9</v>
      </c>
      <c r="D292" s="244">
        <v>31.1</v>
      </c>
      <c r="E292" s="244">
        <v>45.2</v>
      </c>
      <c r="F292" s="244">
        <v>24.6</v>
      </c>
    </row>
    <row r="293" spans="1:6" ht="12">
      <c r="A293" s="247"/>
      <c r="B293" s="247"/>
      <c r="C293" s="244" t="s">
        <v>5</v>
      </c>
      <c r="D293" s="244" t="s">
        <v>5</v>
      </c>
      <c r="E293" s="244" t="s">
        <v>5</v>
      </c>
      <c r="F293" s="244" t="s">
        <v>5</v>
      </c>
    </row>
    <row r="294" spans="1:6" ht="12">
      <c r="A294" s="243" t="s">
        <v>156</v>
      </c>
      <c r="B294" s="243"/>
      <c r="C294" s="245">
        <v>118.8</v>
      </c>
      <c r="D294" s="245">
        <v>377.8</v>
      </c>
      <c r="E294" s="245">
        <v>2480.4</v>
      </c>
      <c r="F294" s="245">
        <v>677.2</v>
      </c>
    </row>
    <row r="295" spans="1:6" ht="12">
      <c r="A295" s="247"/>
      <c r="B295" s="247"/>
      <c r="C295" s="248"/>
      <c r="D295" s="248"/>
      <c r="E295" s="248"/>
      <c r="F295" s="248"/>
    </row>
    <row r="296" spans="1:6" ht="12">
      <c r="A296" s="247"/>
      <c r="B296" s="247"/>
      <c r="C296" s="248"/>
      <c r="D296" s="248"/>
      <c r="E296" s="248"/>
      <c r="F296" s="248"/>
    </row>
    <row r="297" spans="1:6" ht="14.25">
      <c r="A297" s="228" t="s">
        <v>142</v>
      </c>
      <c r="B297" s="229" t="s">
        <v>158</v>
      </c>
      <c r="C297" s="230"/>
      <c r="D297" s="230"/>
      <c r="E297" s="230"/>
      <c r="F297" s="230"/>
    </row>
    <row r="298" spans="1:6" ht="12.75">
      <c r="A298" s="231"/>
      <c r="B298" s="232"/>
      <c r="C298" s="233"/>
      <c r="D298" s="233"/>
      <c r="E298" s="233"/>
      <c r="F298" s="233"/>
    </row>
    <row r="299" spans="3:6" ht="12">
      <c r="C299" s="234" t="s">
        <v>4</v>
      </c>
      <c r="D299" s="235"/>
      <c r="E299" s="235"/>
      <c r="F299" s="235"/>
    </row>
    <row r="300" spans="2:6" ht="12">
      <c r="B300" s="224" t="s">
        <v>5</v>
      </c>
      <c r="C300" s="236" t="s">
        <v>6</v>
      </c>
      <c r="D300" s="236" t="s">
        <v>7</v>
      </c>
      <c r="E300" s="236">
        <v>10000</v>
      </c>
      <c r="F300" s="236" t="s">
        <v>5</v>
      </c>
    </row>
    <row r="301" spans="1:6" ht="12">
      <c r="A301" s="237"/>
      <c r="B301" s="237"/>
      <c r="C301" s="238">
        <v>5000</v>
      </c>
      <c r="D301" s="238">
        <v>9999</v>
      </c>
      <c r="E301" s="238" t="s">
        <v>8</v>
      </c>
      <c r="F301" s="238" t="s">
        <v>9</v>
      </c>
    </row>
    <row r="302" spans="1:6" ht="12">
      <c r="A302" s="247"/>
      <c r="B302" s="247"/>
      <c r="C302" s="248"/>
      <c r="D302" s="248"/>
      <c r="E302" s="248"/>
      <c r="F302" s="248"/>
    </row>
    <row r="303" spans="1:6" ht="12">
      <c r="A303" s="247"/>
      <c r="B303" s="247"/>
      <c r="C303" s="129" t="s">
        <v>304</v>
      </c>
      <c r="D303" s="250"/>
      <c r="E303" s="250"/>
      <c r="F303" s="250"/>
    </row>
    <row r="304" spans="1:6" ht="12">
      <c r="A304" s="247" t="s">
        <v>159</v>
      </c>
      <c r="B304" s="247"/>
      <c r="C304" s="248"/>
      <c r="D304" s="248"/>
      <c r="E304" s="248"/>
      <c r="F304" s="248"/>
    </row>
    <row r="305" spans="1:6" ht="12">
      <c r="A305" s="247" t="s">
        <v>160</v>
      </c>
      <c r="B305" s="247"/>
      <c r="C305" s="244">
        <v>43.5</v>
      </c>
      <c r="D305" s="244">
        <v>296</v>
      </c>
      <c r="E305" s="244">
        <v>2467.1</v>
      </c>
      <c r="F305" s="244">
        <v>613.4</v>
      </c>
    </row>
    <row r="306" spans="1:6" ht="12">
      <c r="A306" s="243" t="s">
        <v>112</v>
      </c>
      <c r="B306" s="243"/>
      <c r="C306" s="245">
        <v>63.2</v>
      </c>
      <c r="D306" s="245">
        <v>306.9</v>
      </c>
      <c r="E306" s="245">
        <v>2112</v>
      </c>
      <c r="F306" s="245">
        <v>552.2</v>
      </c>
    </row>
    <row r="307" spans="1:6" ht="12">
      <c r="A307" s="247"/>
      <c r="B307" s="247"/>
      <c r="C307" s="244"/>
      <c r="D307" s="244"/>
      <c r="E307" s="244"/>
      <c r="F307" s="244"/>
    </row>
    <row r="308" spans="1:6" ht="12">
      <c r="A308" s="243" t="s">
        <v>161</v>
      </c>
      <c r="B308" s="243"/>
      <c r="C308" s="245">
        <v>-19.8</v>
      </c>
      <c r="D308" s="245">
        <v>-10.9</v>
      </c>
      <c r="E308" s="245">
        <v>355.1</v>
      </c>
      <c r="F308" s="245">
        <v>61.2</v>
      </c>
    </row>
    <row r="311" spans="1:6" ht="14.25">
      <c r="A311" s="228" t="s">
        <v>157</v>
      </c>
      <c r="B311" s="229" t="s">
        <v>163</v>
      </c>
      <c r="C311" s="230"/>
      <c r="D311" s="230"/>
      <c r="E311" s="230"/>
      <c r="F311" s="230"/>
    </row>
    <row r="312" spans="1:6" ht="12.75">
      <c r="A312" s="231"/>
      <c r="B312" s="232"/>
      <c r="C312" s="233"/>
      <c r="D312" s="233"/>
      <c r="E312" s="233"/>
      <c r="F312" s="233"/>
    </row>
    <row r="313" spans="3:6" ht="12">
      <c r="C313" s="234" t="s">
        <v>4</v>
      </c>
      <c r="D313" s="235"/>
      <c r="E313" s="235"/>
      <c r="F313" s="235"/>
    </row>
    <row r="314" spans="2:6" ht="12">
      <c r="B314" s="224" t="s">
        <v>5</v>
      </c>
      <c r="C314" s="236" t="s">
        <v>6</v>
      </c>
      <c r="D314" s="236" t="s">
        <v>7</v>
      </c>
      <c r="E314" s="236">
        <v>10000</v>
      </c>
      <c r="F314" s="236" t="s">
        <v>5</v>
      </c>
    </row>
    <row r="315" spans="1:6" ht="12">
      <c r="A315" s="237"/>
      <c r="B315" s="237"/>
      <c r="C315" s="238">
        <v>5000</v>
      </c>
      <c r="D315" s="238">
        <v>9999</v>
      </c>
      <c r="E315" s="238" t="s">
        <v>8</v>
      </c>
      <c r="F315" s="238" t="s">
        <v>9</v>
      </c>
    </row>
    <row r="316" spans="1:6" ht="12">
      <c r="A316" s="247"/>
      <c r="B316" s="247"/>
      <c r="C316" s="248"/>
      <c r="D316" s="248"/>
      <c r="E316" s="248"/>
      <c r="F316" s="248"/>
    </row>
    <row r="317" spans="1:6" ht="12">
      <c r="A317" s="247"/>
      <c r="B317" s="247"/>
      <c r="C317" s="129" t="s">
        <v>304</v>
      </c>
      <c r="D317" s="250"/>
      <c r="E317" s="250"/>
      <c r="F317" s="250"/>
    </row>
    <row r="318" spans="1:6" ht="12">
      <c r="A318" s="247" t="s">
        <v>164</v>
      </c>
      <c r="B318" s="247"/>
      <c r="C318" s="248"/>
      <c r="D318" s="248"/>
      <c r="E318" s="248"/>
      <c r="F318" s="248"/>
    </row>
    <row r="319" spans="1:6" ht="12">
      <c r="A319" s="247" t="s">
        <v>165</v>
      </c>
      <c r="B319" s="247"/>
      <c r="C319" s="244">
        <v>-3.3</v>
      </c>
      <c r="D319" s="244">
        <v>-1</v>
      </c>
      <c r="E319" s="244">
        <v>-0.6</v>
      </c>
      <c r="F319" s="244">
        <v>-2.2</v>
      </c>
    </row>
    <row r="320" spans="1:6" ht="12">
      <c r="A320" s="247" t="s">
        <v>313</v>
      </c>
      <c r="B320" s="247"/>
      <c r="C320" s="244">
        <v>-0.3</v>
      </c>
      <c r="D320" s="244">
        <v>-3.1</v>
      </c>
      <c r="E320" s="244">
        <v>-1.7</v>
      </c>
      <c r="F320" s="244">
        <v>-1.3</v>
      </c>
    </row>
    <row r="321" spans="1:6" ht="12">
      <c r="A321" s="247" t="s">
        <v>167</v>
      </c>
      <c r="B321" s="247"/>
      <c r="C321" s="244">
        <v>0</v>
      </c>
      <c r="D321" s="244">
        <v>0</v>
      </c>
      <c r="E321" s="244">
        <v>-2.2</v>
      </c>
      <c r="F321" s="244">
        <v>-0.5</v>
      </c>
    </row>
    <row r="322" spans="1:6" ht="12">
      <c r="A322" s="247" t="s">
        <v>169</v>
      </c>
      <c r="B322" s="247"/>
      <c r="C322" s="255">
        <v>-22.3</v>
      </c>
      <c r="D322" s="255">
        <v>-202.3</v>
      </c>
      <c r="E322" s="255">
        <v>179.8</v>
      </c>
      <c r="F322" s="255">
        <v>-22.4</v>
      </c>
    </row>
    <row r="323" spans="1:6" ht="12">
      <c r="A323" s="247" t="s">
        <v>171</v>
      </c>
      <c r="B323" s="247"/>
      <c r="C323" s="244">
        <v>62.5</v>
      </c>
      <c r="D323" s="244">
        <v>369.8</v>
      </c>
      <c r="E323" s="244">
        <v>636.2</v>
      </c>
      <c r="F323" s="244">
        <v>256.1</v>
      </c>
    </row>
    <row r="324" spans="1:6" ht="12">
      <c r="A324" s="251" t="s">
        <v>172</v>
      </c>
      <c r="B324" s="247"/>
      <c r="C324" s="244">
        <v>17.8</v>
      </c>
      <c r="D324" s="244">
        <v>-0.3</v>
      </c>
      <c r="E324" s="244">
        <v>8.2</v>
      </c>
      <c r="F324" s="244">
        <v>11.5</v>
      </c>
    </row>
    <row r="325" spans="1:6" ht="12">
      <c r="A325" s="251" t="s">
        <v>173</v>
      </c>
      <c r="B325" s="247"/>
      <c r="C325" s="244">
        <v>8.3</v>
      </c>
      <c r="D325" s="244">
        <v>3.8</v>
      </c>
      <c r="E325" s="244">
        <v>-70</v>
      </c>
      <c r="F325" s="244">
        <v>-9.2</v>
      </c>
    </row>
    <row r="326" spans="1:6" ht="12">
      <c r="A326" s="247" t="s">
        <v>174</v>
      </c>
      <c r="B326" s="247"/>
      <c r="C326" s="244">
        <v>-43.3</v>
      </c>
      <c r="D326" s="244">
        <v>-32.1</v>
      </c>
      <c r="E326" s="244">
        <v>-425</v>
      </c>
      <c r="F326" s="244">
        <v>-121</v>
      </c>
    </row>
    <row r="327" spans="1:6" ht="12">
      <c r="A327" s="243" t="s">
        <v>175</v>
      </c>
      <c r="B327" s="243"/>
      <c r="C327" s="133">
        <v>-1.4</v>
      </c>
      <c r="D327" s="133">
        <v>23.9</v>
      </c>
      <c r="E327" s="133">
        <v>387.6</v>
      </c>
      <c r="F327" s="133">
        <v>86.5</v>
      </c>
    </row>
    <row r="328" spans="1:6" ht="12">
      <c r="A328" s="247"/>
      <c r="B328" s="247"/>
      <c r="C328" s="244" t="s">
        <v>5</v>
      </c>
      <c r="D328" s="244" t="s">
        <v>5</v>
      </c>
      <c r="E328" s="244" t="s">
        <v>5</v>
      </c>
      <c r="F328" s="244" t="s">
        <v>5</v>
      </c>
    </row>
    <row r="329" spans="1:6" ht="12">
      <c r="A329" s="247" t="s">
        <v>176</v>
      </c>
      <c r="B329" s="247"/>
      <c r="C329" s="244">
        <v>18.1</v>
      </c>
      <c r="D329" s="244">
        <v>158.8</v>
      </c>
      <c r="E329" s="244">
        <v>712.2</v>
      </c>
      <c r="F329" s="244">
        <v>197.5</v>
      </c>
    </row>
    <row r="330" spans="1:6" ht="12">
      <c r="A330" s="247" t="s">
        <v>177</v>
      </c>
      <c r="B330" s="247"/>
      <c r="C330" s="244">
        <v>10.7</v>
      </c>
      <c r="D330" s="244">
        <v>0</v>
      </c>
      <c r="E330" s="244">
        <v>44.9</v>
      </c>
      <c r="F330" s="244">
        <v>15.4</v>
      </c>
    </row>
    <row r="331" spans="1:6" ht="12">
      <c r="A331" s="243" t="s">
        <v>178</v>
      </c>
      <c r="B331" s="243"/>
      <c r="C331" s="245">
        <v>3.3</v>
      </c>
      <c r="D331" s="245">
        <v>5</v>
      </c>
      <c r="E331" s="245">
        <v>16.6</v>
      </c>
      <c r="F331" s="245">
        <v>6.5</v>
      </c>
    </row>
    <row r="332" spans="1:6" ht="12">
      <c r="A332" s="247"/>
      <c r="B332" s="247"/>
      <c r="C332" s="244" t="s">
        <v>5</v>
      </c>
      <c r="D332" s="244" t="s">
        <v>5</v>
      </c>
      <c r="E332" s="244" t="s">
        <v>5</v>
      </c>
      <c r="F332" s="244" t="s">
        <v>5</v>
      </c>
    </row>
    <row r="333" spans="1:6" ht="12">
      <c r="A333" s="247" t="s">
        <v>179</v>
      </c>
      <c r="B333" s="247"/>
      <c r="C333" s="244">
        <v>25.5</v>
      </c>
      <c r="D333" s="244">
        <v>153.7</v>
      </c>
      <c r="E333" s="244">
        <v>740.6</v>
      </c>
      <c r="F333" s="244">
        <v>206.4</v>
      </c>
    </row>
    <row r="334" spans="1:6" ht="12">
      <c r="A334" s="243" t="s">
        <v>16</v>
      </c>
      <c r="B334" s="243"/>
      <c r="C334" s="245">
        <v>-10.2</v>
      </c>
      <c r="D334" s="245">
        <v>-21.1</v>
      </c>
      <c r="E334" s="245">
        <v>-43.6</v>
      </c>
      <c r="F334" s="245">
        <v>-19.8</v>
      </c>
    </row>
    <row r="335" spans="1:6" ht="12">
      <c r="A335" s="247"/>
      <c r="B335" s="247"/>
      <c r="C335" s="244" t="s">
        <v>5</v>
      </c>
      <c r="D335" s="244" t="s">
        <v>5</v>
      </c>
      <c r="E335" s="244" t="s">
        <v>5</v>
      </c>
      <c r="F335" s="244" t="s">
        <v>5</v>
      </c>
    </row>
    <row r="336" spans="1:6" ht="12">
      <c r="A336" s="243" t="s">
        <v>180</v>
      </c>
      <c r="B336" s="243"/>
      <c r="C336" s="245">
        <v>15.3</v>
      </c>
      <c r="D336" s="245">
        <v>132.7</v>
      </c>
      <c r="E336" s="245">
        <v>697</v>
      </c>
      <c r="F336" s="245">
        <v>186.6</v>
      </c>
    </row>
    <row r="337" spans="1:6" ht="12">
      <c r="A337" s="247"/>
      <c r="B337" s="247"/>
      <c r="C337" s="244" t="s">
        <v>5</v>
      </c>
      <c r="D337" s="244" t="s">
        <v>5</v>
      </c>
      <c r="E337" s="244" t="s">
        <v>5</v>
      </c>
      <c r="F337" s="244" t="s">
        <v>5</v>
      </c>
    </row>
    <row r="338" spans="1:6" ht="12">
      <c r="A338" s="247" t="s">
        <v>181</v>
      </c>
      <c r="B338" s="247"/>
      <c r="C338" s="244" t="s">
        <v>5</v>
      </c>
      <c r="D338" s="244" t="s">
        <v>5</v>
      </c>
      <c r="E338" s="244" t="s">
        <v>5</v>
      </c>
      <c r="F338" s="244" t="s">
        <v>5</v>
      </c>
    </row>
    <row r="339" spans="1:6" ht="12">
      <c r="A339" s="247" t="s">
        <v>182</v>
      </c>
      <c r="B339" s="247"/>
      <c r="C339" s="244">
        <v>27.2</v>
      </c>
      <c r="D339" s="244">
        <v>17.4</v>
      </c>
      <c r="E339" s="244">
        <v>-13.2</v>
      </c>
      <c r="F339" s="244">
        <v>16.4</v>
      </c>
    </row>
    <row r="340" spans="1:6" ht="12">
      <c r="A340" s="247" t="s">
        <v>183</v>
      </c>
      <c r="B340" s="247"/>
      <c r="C340" s="244">
        <v>5.6</v>
      </c>
      <c r="D340" s="244">
        <v>122.4</v>
      </c>
      <c r="E340" s="244">
        <v>312.3</v>
      </c>
      <c r="F340" s="244">
        <v>97.8</v>
      </c>
    </row>
    <row r="341" spans="1:6" ht="12">
      <c r="A341" s="247" t="s">
        <v>186</v>
      </c>
      <c r="B341" s="247"/>
      <c r="C341" s="244">
        <v>0</v>
      </c>
      <c r="D341" s="244">
        <v>0</v>
      </c>
      <c r="E341" s="244">
        <v>0.2</v>
      </c>
      <c r="F341" s="244">
        <v>0</v>
      </c>
    </row>
    <row r="342" spans="1:6" ht="12">
      <c r="A342" s="247" t="s">
        <v>187</v>
      </c>
      <c r="B342" s="247"/>
      <c r="C342" s="244">
        <v>9</v>
      </c>
      <c r="D342" s="244">
        <v>5.6</v>
      </c>
      <c r="E342" s="244">
        <v>0</v>
      </c>
      <c r="F342" s="244">
        <v>6.3</v>
      </c>
    </row>
    <row r="343" spans="1:6" ht="12">
      <c r="A343" s="251" t="s">
        <v>188</v>
      </c>
      <c r="B343" s="247"/>
      <c r="C343" s="244">
        <v>0.7</v>
      </c>
      <c r="D343" s="244">
        <v>1.9</v>
      </c>
      <c r="E343" s="244">
        <v>-16.5</v>
      </c>
      <c r="F343" s="244">
        <v>-2.6</v>
      </c>
    </row>
    <row r="344" spans="1:6" ht="12">
      <c r="A344" s="247" t="s">
        <v>189</v>
      </c>
      <c r="B344" s="247"/>
      <c r="C344" s="244">
        <v>63.2</v>
      </c>
      <c r="D344" s="244">
        <v>306.9</v>
      </c>
      <c r="E344" s="244">
        <v>2112</v>
      </c>
      <c r="F344" s="244">
        <v>552.2</v>
      </c>
    </row>
    <row r="345" spans="1:6" ht="12">
      <c r="A345" s="243" t="s">
        <v>190</v>
      </c>
      <c r="B345" s="243"/>
      <c r="C345" s="245">
        <v>8.9</v>
      </c>
      <c r="D345" s="245">
        <v>35.8</v>
      </c>
      <c r="E345" s="245">
        <v>13.2</v>
      </c>
      <c r="F345" s="245">
        <v>16.2</v>
      </c>
    </row>
    <row r="346" spans="1:6" ht="12">
      <c r="A346" s="247"/>
      <c r="B346" s="247"/>
      <c r="C346" s="244" t="s">
        <v>5</v>
      </c>
      <c r="D346" s="244" t="s">
        <v>5</v>
      </c>
      <c r="E346" s="244" t="s">
        <v>5</v>
      </c>
      <c r="F346" s="244" t="s">
        <v>5</v>
      </c>
    </row>
    <row r="347" spans="1:6" ht="12">
      <c r="A347" s="247" t="s">
        <v>17</v>
      </c>
      <c r="B347" s="247"/>
      <c r="C347" s="244">
        <v>103.5</v>
      </c>
      <c r="D347" s="244">
        <v>245.1</v>
      </c>
      <c r="E347" s="244">
        <v>1783.4</v>
      </c>
      <c r="F347" s="244">
        <v>490.7</v>
      </c>
    </row>
    <row r="348" spans="1:6" ht="12">
      <c r="A348" s="247"/>
      <c r="B348" s="247"/>
      <c r="C348" s="244" t="s">
        <v>5</v>
      </c>
      <c r="D348" s="244" t="s">
        <v>5</v>
      </c>
      <c r="E348" s="244" t="s">
        <v>5</v>
      </c>
      <c r="F348" s="244" t="s">
        <v>5</v>
      </c>
    </row>
    <row r="349" spans="1:6" ht="12">
      <c r="A349" s="243" t="s">
        <v>191</v>
      </c>
      <c r="B349" s="243"/>
      <c r="C349" s="245">
        <v>118.8</v>
      </c>
      <c r="D349" s="245">
        <v>377.8</v>
      </c>
      <c r="E349" s="245">
        <v>2480.4</v>
      </c>
      <c r="F349" s="245">
        <v>677.2</v>
      </c>
    </row>
    <row r="352" spans="1:6" ht="14.25">
      <c r="A352" s="228" t="s">
        <v>162</v>
      </c>
      <c r="B352" s="229" t="s">
        <v>193</v>
      </c>
      <c r="C352" s="230"/>
      <c r="D352" s="230"/>
      <c r="E352" s="230"/>
      <c r="F352" s="230"/>
    </row>
    <row r="353" spans="1:6" ht="12.75">
      <c r="A353" s="231"/>
      <c r="B353" s="232"/>
      <c r="C353" s="233"/>
      <c r="D353" s="233"/>
      <c r="E353" s="233"/>
      <c r="F353" s="233"/>
    </row>
    <row r="354" spans="3:6" ht="12">
      <c r="C354" s="234" t="s">
        <v>4</v>
      </c>
      <c r="D354" s="235"/>
      <c r="E354" s="235"/>
      <c r="F354" s="235"/>
    </row>
    <row r="355" spans="2:6" ht="12">
      <c r="B355" s="224" t="s">
        <v>5</v>
      </c>
      <c r="C355" s="236" t="s">
        <v>6</v>
      </c>
      <c r="D355" s="236" t="s">
        <v>7</v>
      </c>
      <c r="E355" s="236">
        <v>10000</v>
      </c>
      <c r="F355" s="236" t="s">
        <v>5</v>
      </c>
    </row>
    <row r="356" spans="1:6" ht="12">
      <c r="A356" s="237"/>
      <c r="B356" s="237"/>
      <c r="C356" s="238">
        <v>5000</v>
      </c>
      <c r="D356" s="238">
        <v>9999</v>
      </c>
      <c r="E356" s="238" t="s">
        <v>8</v>
      </c>
      <c r="F356" s="238" t="s">
        <v>9</v>
      </c>
    </row>
    <row r="357" spans="1:6" ht="12">
      <c r="A357" s="247"/>
      <c r="B357" s="247"/>
      <c r="C357" s="248"/>
      <c r="D357" s="248"/>
      <c r="E357" s="248"/>
      <c r="F357" s="248"/>
    </row>
    <row r="358" spans="1:6" ht="12">
      <c r="A358" s="247"/>
      <c r="B358" s="247"/>
      <c r="C358" s="129" t="s">
        <v>304</v>
      </c>
      <c r="D358" s="250"/>
      <c r="E358" s="250"/>
      <c r="F358" s="250"/>
    </row>
    <row r="359" spans="1:6" ht="12">
      <c r="A359" s="247" t="s">
        <v>57</v>
      </c>
      <c r="B359" s="247"/>
      <c r="C359" s="248"/>
      <c r="D359" s="248"/>
      <c r="E359" s="248"/>
      <c r="F359" s="248"/>
    </row>
    <row r="360" spans="1:6" ht="12">
      <c r="A360" s="247" t="s">
        <v>58</v>
      </c>
      <c r="B360" s="247"/>
      <c r="C360" s="244">
        <v>1165.6</v>
      </c>
      <c r="D360" s="244">
        <v>4787.3</v>
      </c>
      <c r="E360" s="244">
        <v>16549.3</v>
      </c>
      <c r="F360" s="244">
        <v>5261.8</v>
      </c>
    </row>
    <row r="361" spans="1:6" ht="12">
      <c r="A361" s="247" t="s">
        <v>59</v>
      </c>
      <c r="B361" s="247"/>
      <c r="C361" s="244">
        <v>4.7</v>
      </c>
      <c r="D361" s="244">
        <v>0</v>
      </c>
      <c r="E361" s="244">
        <v>0</v>
      </c>
      <c r="F361" s="244">
        <v>2.6</v>
      </c>
    </row>
    <row r="362" spans="1:6" ht="12">
      <c r="A362" s="243" t="s">
        <v>60</v>
      </c>
      <c r="B362" s="243"/>
      <c r="C362" s="245">
        <v>0</v>
      </c>
      <c r="D362" s="245">
        <v>0</v>
      </c>
      <c r="E362" s="245">
        <v>0</v>
      </c>
      <c r="F362" s="245">
        <v>0</v>
      </c>
    </row>
    <row r="363" spans="1:6" ht="12">
      <c r="A363" s="251"/>
      <c r="B363" s="247"/>
      <c r="C363" s="244"/>
      <c r="D363" s="244"/>
      <c r="E363" s="244"/>
      <c r="F363" s="244"/>
    </row>
    <row r="364" spans="1:6" ht="12">
      <c r="A364" s="247" t="s">
        <v>61</v>
      </c>
      <c r="B364" s="247"/>
      <c r="C364" s="244">
        <v>1170.3</v>
      </c>
      <c r="D364" s="244">
        <v>4787.3</v>
      </c>
      <c r="E364" s="244">
        <v>16549.3</v>
      </c>
      <c r="F364" s="244">
        <v>5264.4</v>
      </c>
    </row>
    <row r="365" spans="1:6" ht="12">
      <c r="A365" s="247"/>
      <c r="B365" s="247"/>
      <c r="C365" s="244" t="s">
        <v>5</v>
      </c>
      <c r="D365" s="244" t="s">
        <v>5</v>
      </c>
      <c r="E365" s="244" t="s">
        <v>5</v>
      </c>
      <c r="F365" s="244" t="s">
        <v>5</v>
      </c>
    </row>
    <row r="366" spans="1:6" ht="12">
      <c r="A366" s="247" t="s">
        <v>62</v>
      </c>
      <c r="B366" s="247"/>
      <c r="C366" s="132">
        <v>144.6</v>
      </c>
      <c r="D366" s="132">
        <v>677.8</v>
      </c>
      <c r="E366" s="132">
        <v>5443.6</v>
      </c>
      <c r="F366" s="132">
        <v>1386.3</v>
      </c>
    </row>
    <row r="367" spans="1:6" ht="12">
      <c r="A367" s="247" t="s">
        <v>63</v>
      </c>
      <c r="B367" s="247"/>
      <c r="C367" s="244">
        <v>44.9</v>
      </c>
      <c r="D367" s="244">
        <v>117.6</v>
      </c>
      <c r="E367" s="244">
        <v>705</v>
      </c>
      <c r="F367" s="244">
        <v>201.1</v>
      </c>
    </row>
    <row r="368" spans="1:6" ht="12">
      <c r="A368" s="247" t="s">
        <v>64</v>
      </c>
      <c r="B368" s="247"/>
      <c r="C368" s="244">
        <v>117.2</v>
      </c>
      <c r="D368" s="244">
        <v>631.4</v>
      </c>
      <c r="E368" s="244">
        <v>3362.9</v>
      </c>
      <c r="F368" s="244">
        <v>922.2</v>
      </c>
    </row>
    <row r="369" spans="1:6" ht="12">
      <c r="A369" s="243" t="s">
        <v>65</v>
      </c>
      <c r="B369" s="243"/>
      <c r="C369" s="245">
        <v>0.9</v>
      </c>
      <c r="D369" s="245">
        <v>0</v>
      </c>
      <c r="E369" s="245">
        <v>0</v>
      </c>
      <c r="F369" s="245">
        <v>0.5</v>
      </c>
    </row>
    <row r="370" spans="1:6" ht="12">
      <c r="A370" s="251"/>
      <c r="B370" s="247"/>
      <c r="C370" s="244"/>
      <c r="D370" s="244"/>
      <c r="E370" s="244"/>
      <c r="F370" s="244"/>
    </row>
    <row r="371" spans="1:6" ht="12">
      <c r="A371" s="247" t="s">
        <v>66</v>
      </c>
      <c r="B371" s="247"/>
      <c r="C371" s="244">
        <v>307.5</v>
      </c>
      <c r="D371" s="244">
        <v>1426.7</v>
      </c>
      <c r="E371" s="244">
        <v>9511.5</v>
      </c>
      <c r="F371" s="244">
        <v>2510</v>
      </c>
    </row>
    <row r="372" spans="1:6" ht="12">
      <c r="A372" s="247"/>
      <c r="B372" s="247"/>
      <c r="C372" s="244" t="s">
        <v>5</v>
      </c>
      <c r="D372" s="244" t="s">
        <v>5</v>
      </c>
      <c r="E372" s="244" t="s">
        <v>5</v>
      </c>
      <c r="F372" s="244" t="s">
        <v>5</v>
      </c>
    </row>
    <row r="373" spans="1:6" ht="12">
      <c r="A373" s="247" t="s">
        <v>67</v>
      </c>
      <c r="B373" s="247"/>
      <c r="C373" s="244">
        <v>1477.8</v>
      </c>
      <c r="D373" s="244">
        <v>6214</v>
      </c>
      <c r="E373" s="244">
        <v>26060.9</v>
      </c>
      <c r="F373" s="244">
        <v>7774.5</v>
      </c>
    </row>
    <row r="374" spans="1:6" ht="12">
      <c r="A374" s="247"/>
      <c r="B374" s="247"/>
      <c r="C374" s="244"/>
      <c r="D374" s="244"/>
      <c r="E374" s="244"/>
      <c r="F374" s="244"/>
    </row>
    <row r="375" spans="1:6" ht="12">
      <c r="A375" s="247" t="s">
        <v>195</v>
      </c>
      <c r="B375" s="247"/>
      <c r="C375" s="244">
        <v>627.3</v>
      </c>
      <c r="D375" s="244">
        <v>869.4</v>
      </c>
      <c r="E375" s="244">
        <v>447.8</v>
      </c>
      <c r="F375" s="244">
        <v>646.9</v>
      </c>
    </row>
    <row r="376" spans="1:6" ht="12">
      <c r="A376" s="247" t="s">
        <v>196</v>
      </c>
      <c r="B376" s="247"/>
      <c r="C376" s="244">
        <v>272.7</v>
      </c>
      <c r="D376" s="244">
        <v>615.3</v>
      </c>
      <c r="E376" s="244">
        <v>563.9</v>
      </c>
      <c r="F376" s="244">
        <v>415.2</v>
      </c>
    </row>
    <row r="377" spans="1:6" ht="12">
      <c r="A377" s="237" t="s">
        <v>197</v>
      </c>
      <c r="B377" s="243"/>
      <c r="C377" s="245">
        <v>32.6</v>
      </c>
      <c r="D377" s="245">
        <v>81.4</v>
      </c>
      <c r="E377" s="245">
        <v>89.9</v>
      </c>
      <c r="F377" s="245">
        <v>56.3</v>
      </c>
    </row>
    <row r="378" spans="1:6" ht="12">
      <c r="A378" s="247"/>
      <c r="B378" s="247"/>
      <c r="C378" s="244" t="s">
        <v>5</v>
      </c>
      <c r="D378" s="244" t="s">
        <v>5</v>
      </c>
      <c r="E378" s="244" t="s">
        <v>5</v>
      </c>
      <c r="F378" s="244" t="s">
        <v>5</v>
      </c>
    </row>
    <row r="379" spans="1:6" ht="12">
      <c r="A379" s="247" t="s">
        <v>198</v>
      </c>
      <c r="B379" s="247"/>
      <c r="C379" s="244">
        <v>2410.5</v>
      </c>
      <c r="D379" s="244">
        <v>7780.1</v>
      </c>
      <c r="E379" s="244">
        <v>27162.4</v>
      </c>
      <c r="F379" s="244">
        <v>8892.8</v>
      </c>
    </row>
    <row r="380" spans="1:6" ht="12">
      <c r="A380" s="247"/>
      <c r="B380" s="247"/>
      <c r="C380" s="244" t="s">
        <v>5</v>
      </c>
      <c r="D380" s="244" t="s">
        <v>5</v>
      </c>
      <c r="E380" s="244" t="s">
        <v>5</v>
      </c>
      <c r="F380" s="244" t="s">
        <v>5</v>
      </c>
    </row>
    <row r="381" spans="1:6" ht="12">
      <c r="A381" s="247" t="s">
        <v>149</v>
      </c>
      <c r="B381" s="247"/>
      <c r="C381" s="244">
        <v>159.5</v>
      </c>
      <c r="D381" s="244">
        <v>600.1</v>
      </c>
      <c r="E381" s="244">
        <v>1409.7</v>
      </c>
      <c r="F381" s="244">
        <v>527</v>
      </c>
    </row>
    <row r="382" spans="1:6" ht="12">
      <c r="A382" s="247" t="s">
        <v>150</v>
      </c>
      <c r="B382" s="247"/>
      <c r="C382" s="244">
        <v>204.9</v>
      </c>
      <c r="D382" s="244">
        <v>426.9</v>
      </c>
      <c r="E382" s="244">
        <v>440.1</v>
      </c>
      <c r="F382" s="244">
        <v>307</v>
      </c>
    </row>
    <row r="383" spans="1:6" ht="12">
      <c r="A383" s="247" t="s">
        <v>151</v>
      </c>
      <c r="B383" s="247"/>
      <c r="C383" s="244">
        <v>77.3</v>
      </c>
      <c r="D383" s="244">
        <v>293.8</v>
      </c>
      <c r="E383" s="244">
        <v>2312.5</v>
      </c>
      <c r="F383" s="244">
        <v>599.1</v>
      </c>
    </row>
    <row r="384" spans="1:6" ht="12">
      <c r="A384" s="243" t="s">
        <v>152</v>
      </c>
      <c r="B384" s="243"/>
      <c r="C384" s="245">
        <v>48.2</v>
      </c>
      <c r="D384" s="245">
        <v>170.6</v>
      </c>
      <c r="E384" s="245">
        <v>1104.6</v>
      </c>
      <c r="F384" s="245">
        <v>299.6</v>
      </c>
    </row>
    <row r="385" spans="1:6" ht="12">
      <c r="A385" s="247"/>
      <c r="B385" s="247"/>
      <c r="C385" s="244" t="s">
        <v>5</v>
      </c>
      <c r="D385" s="244" t="s">
        <v>5</v>
      </c>
      <c r="E385" s="244" t="s">
        <v>5</v>
      </c>
      <c r="F385" s="244" t="s">
        <v>5</v>
      </c>
    </row>
    <row r="386" spans="1:6" ht="12">
      <c r="A386" s="247" t="s">
        <v>154</v>
      </c>
      <c r="B386" s="247"/>
      <c r="C386" s="244">
        <v>489.9</v>
      </c>
      <c r="D386" s="244">
        <v>1491.4</v>
      </c>
      <c r="E386" s="244">
        <v>5266.9</v>
      </c>
      <c r="F386" s="244">
        <v>1732.7</v>
      </c>
    </row>
    <row r="387" spans="1:6" ht="12">
      <c r="A387" s="247"/>
      <c r="B387" s="247"/>
      <c r="C387" s="244" t="s">
        <v>5</v>
      </c>
      <c r="D387" s="244" t="s">
        <v>5</v>
      </c>
      <c r="E387" s="244" t="s">
        <v>5</v>
      </c>
      <c r="F387" s="244" t="s">
        <v>5</v>
      </c>
    </row>
    <row r="388" spans="1:6" ht="12">
      <c r="A388" s="247" t="s">
        <v>199</v>
      </c>
      <c r="B388" s="247"/>
      <c r="C388" s="244">
        <v>2900.3</v>
      </c>
      <c r="D388" s="244">
        <v>9271.6</v>
      </c>
      <c r="E388" s="244">
        <v>32429.3</v>
      </c>
      <c r="F388" s="244">
        <v>10625.5</v>
      </c>
    </row>
    <row r="390" spans="1:6" ht="12">
      <c r="A390" s="247" t="s">
        <v>68</v>
      </c>
      <c r="B390" s="247"/>
      <c r="C390" s="244" t="s">
        <v>5</v>
      </c>
      <c r="D390" s="244" t="s">
        <v>5</v>
      </c>
      <c r="E390" s="244" t="s">
        <v>5</v>
      </c>
      <c r="F390" s="244" t="s">
        <v>5</v>
      </c>
    </row>
    <row r="391" spans="1:6" ht="12">
      <c r="A391" s="247" t="s">
        <v>58</v>
      </c>
      <c r="B391" s="247"/>
      <c r="C391" s="244">
        <v>1227.3</v>
      </c>
      <c r="D391" s="244">
        <v>5046.5</v>
      </c>
      <c r="E391" s="244">
        <v>17467</v>
      </c>
      <c r="F391" s="244">
        <v>5550.5</v>
      </c>
    </row>
    <row r="392" spans="1:6" ht="12">
      <c r="A392" s="247" t="s">
        <v>59</v>
      </c>
      <c r="B392" s="247"/>
      <c r="C392" s="244">
        <v>4.8</v>
      </c>
      <c r="D392" s="244">
        <v>0</v>
      </c>
      <c r="E392" s="244">
        <v>0</v>
      </c>
      <c r="F392" s="244">
        <v>2.7</v>
      </c>
    </row>
    <row r="393" spans="1:6" ht="12">
      <c r="A393" s="243" t="s">
        <v>60</v>
      </c>
      <c r="B393" s="243"/>
      <c r="C393" s="245">
        <v>0</v>
      </c>
      <c r="D393" s="245">
        <v>0</v>
      </c>
      <c r="E393" s="245">
        <v>0</v>
      </c>
      <c r="F393" s="245">
        <v>0</v>
      </c>
    </row>
    <row r="394" spans="1:6" ht="12">
      <c r="A394" s="251"/>
      <c r="B394" s="247"/>
      <c r="C394" s="244"/>
      <c r="D394" s="244"/>
      <c r="E394" s="244"/>
      <c r="F394" s="244"/>
    </row>
    <row r="395" spans="1:6" ht="12">
      <c r="A395" s="247" t="s">
        <v>61</v>
      </c>
      <c r="B395" s="247"/>
      <c r="C395" s="244">
        <v>1232.2</v>
      </c>
      <c r="D395" s="244">
        <v>5046.5</v>
      </c>
      <c r="E395" s="244">
        <v>17467</v>
      </c>
      <c r="F395" s="244">
        <v>5553.2</v>
      </c>
    </row>
    <row r="396" spans="1:6" ht="12">
      <c r="A396" s="247"/>
      <c r="B396" s="247"/>
      <c r="C396" s="244" t="s">
        <v>5</v>
      </c>
      <c r="D396" s="244" t="s">
        <v>5</v>
      </c>
      <c r="E396" s="244" t="s">
        <v>5</v>
      </c>
      <c r="F396" s="244" t="s">
        <v>5</v>
      </c>
    </row>
    <row r="397" spans="1:6" ht="12">
      <c r="A397" s="247" t="s">
        <v>62</v>
      </c>
      <c r="B397" s="247"/>
      <c r="C397" s="132">
        <v>143.6</v>
      </c>
      <c r="D397" s="132">
        <v>677.5</v>
      </c>
      <c r="E397" s="132">
        <v>5719.7</v>
      </c>
      <c r="F397" s="132">
        <v>1443.8</v>
      </c>
    </row>
    <row r="398" spans="1:6" ht="12">
      <c r="A398" s="247" t="s">
        <v>63</v>
      </c>
      <c r="B398" s="247"/>
      <c r="C398" s="244">
        <v>44.4</v>
      </c>
      <c r="D398" s="244">
        <v>149.2</v>
      </c>
      <c r="E398" s="244">
        <v>724.8</v>
      </c>
      <c r="F398" s="244">
        <v>212.4</v>
      </c>
    </row>
    <row r="399" spans="1:6" ht="12">
      <c r="A399" s="247" t="s">
        <v>64</v>
      </c>
      <c r="B399" s="247"/>
      <c r="C399" s="244">
        <v>119</v>
      </c>
      <c r="D399" s="244">
        <v>615.8</v>
      </c>
      <c r="E399" s="244">
        <v>3645.1</v>
      </c>
      <c r="F399" s="244">
        <v>978.9</v>
      </c>
    </row>
    <row r="400" spans="1:6" ht="12">
      <c r="A400" s="243" t="s">
        <v>65</v>
      </c>
      <c r="B400" s="243"/>
      <c r="C400" s="245">
        <v>0.7</v>
      </c>
      <c r="D400" s="245">
        <v>0</v>
      </c>
      <c r="E400" s="245">
        <v>0</v>
      </c>
      <c r="F400" s="245">
        <v>0.4</v>
      </c>
    </row>
    <row r="401" spans="1:6" ht="12">
      <c r="A401" s="251"/>
      <c r="B401" s="247"/>
      <c r="C401" s="244"/>
      <c r="D401" s="244"/>
      <c r="E401" s="244"/>
      <c r="F401" s="244"/>
    </row>
    <row r="402" spans="1:6" ht="12">
      <c r="A402" s="247" t="s">
        <v>66</v>
      </c>
      <c r="B402" s="247"/>
      <c r="C402" s="244">
        <v>307.6</v>
      </c>
      <c r="D402" s="244">
        <v>1442.5</v>
      </c>
      <c r="E402" s="244">
        <v>10089.6</v>
      </c>
      <c r="F402" s="244">
        <v>2635.5</v>
      </c>
    </row>
    <row r="403" spans="1:6" ht="12">
      <c r="A403" s="247"/>
      <c r="B403" s="247"/>
      <c r="C403" s="244" t="s">
        <v>5</v>
      </c>
      <c r="D403" s="244" t="s">
        <v>5</v>
      </c>
      <c r="E403" s="244" t="s">
        <v>5</v>
      </c>
      <c r="F403" s="244" t="s">
        <v>5</v>
      </c>
    </row>
    <row r="404" spans="1:6" ht="12">
      <c r="A404" s="251" t="s">
        <v>67</v>
      </c>
      <c r="B404" s="251"/>
      <c r="C404" s="255">
        <v>1539.8</v>
      </c>
      <c r="D404" s="255">
        <v>6489</v>
      </c>
      <c r="E404" s="255">
        <v>27556.6</v>
      </c>
      <c r="F404" s="255">
        <v>8188.7</v>
      </c>
    </row>
    <row r="405" spans="1:6" ht="12">
      <c r="A405" s="251"/>
      <c r="B405" s="251"/>
      <c r="C405" s="255"/>
      <c r="D405" s="255"/>
      <c r="E405" s="255"/>
      <c r="F405" s="255"/>
    </row>
    <row r="406" spans="1:6" ht="12">
      <c r="A406" s="247" t="s">
        <v>195</v>
      </c>
      <c r="B406" s="247"/>
      <c r="C406" s="244">
        <v>650.7</v>
      </c>
      <c r="D406" s="244">
        <v>923.6</v>
      </c>
      <c r="E406" s="244">
        <v>473.5</v>
      </c>
      <c r="F406" s="244">
        <v>678.1</v>
      </c>
    </row>
    <row r="407" spans="1:6" ht="12">
      <c r="A407" s="247" t="s">
        <v>196</v>
      </c>
      <c r="B407" s="247"/>
      <c r="C407" s="244">
        <v>295</v>
      </c>
      <c r="D407" s="244">
        <v>592.3</v>
      </c>
      <c r="E407" s="244">
        <v>577.9</v>
      </c>
      <c r="F407" s="244">
        <v>425</v>
      </c>
    </row>
    <row r="408" spans="1:6" ht="12">
      <c r="A408" s="237" t="s">
        <v>197</v>
      </c>
      <c r="B408" s="243"/>
      <c r="C408" s="245">
        <v>38.5</v>
      </c>
      <c r="D408" s="245">
        <v>97.6</v>
      </c>
      <c r="E408" s="245">
        <v>92.7</v>
      </c>
      <c r="F408" s="245">
        <v>63.9</v>
      </c>
    </row>
    <row r="409" spans="1:6" ht="12">
      <c r="A409" s="247"/>
      <c r="B409" s="247"/>
      <c r="C409" s="244" t="s">
        <v>5</v>
      </c>
      <c r="D409" s="244" t="s">
        <v>5</v>
      </c>
      <c r="E409" s="244" t="s">
        <v>5</v>
      </c>
      <c r="F409" s="244" t="s">
        <v>5</v>
      </c>
    </row>
    <row r="410" spans="1:6" ht="12">
      <c r="A410" s="247" t="s">
        <v>198</v>
      </c>
      <c r="B410" s="247"/>
      <c r="C410" s="244">
        <v>2524</v>
      </c>
      <c r="D410" s="244">
        <v>8102.5</v>
      </c>
      <c r="E410" s="244">
        <v>28700.7</v>
      </c>
      <c r="F410" s="244">
        <v>9355.7</v>
      </c>
    </row>
    <row r="411" spans="1:6" ht="12">
      <c r="A411" s="247"/>
      <c r="B411" s="247"/>
      <c r="C411" s="244" t="s">
        <v>5</v>
      </c>
      <c r="D411" s="244" t="s">
        <v>5</v>
      </c>
      <c r="E411" s="244" t="s">
        <v>5</v>
      </c>
      <c r="F411" s="244" t="s">
        <v>5</v>
      </c>
    </row>
    <row r="412" spans="1:6" ht="12">
      <c r="A412" s="247" t="s">
        <v>149</v>
      </c>
      <c r="B412" s="247"/>
      <c r="C412" s="244">
        <v>157.4</v>
      </c>
      <c r="D412" s="244">
        <v>657.2</v>
      </c>
      <c r="E412" s="244">
        <v>1545.2</v>
      </c>
      <c r="F412" s="244">
        <v>567.9</v>
      </c>
    </row>
    <row r="413" spans="1:6" ht="12">
      <c r="A413" s="247" t="s">
        <v>150</v>
      </c>
      <c r="B413" s="247"/>
      <c r="C413" s="244">
        <v>227.9</v>
      </c>
      <c r="D413" s="244">
        <v>380.7</v>
      </c>
      <c r="E413" s="244">
        <v>351.6</v>
      </c>
      <c r="F413" s="244">
        <v>290.1</v>
      </c>
    </row>
    <row r="414" spans="1:6" ht="12">
      <c r="A414" s="247" t="s">
        <v>151</v>
      </c>
      <c r="B414" s="247"/>
      <c r="C414" s="244">
        <v>94</v>
      </c>
      <c r="D414" s="244">
        <v>337.2</v>
      </c>
      <c r="E414" s="244">
        <v>2588.4</v>
      </c>
      <c r="F414" s="244">
        <v>676.7</v>
      </c>
    </row>
    <row r="415" spans="1:6" ht="12">
      <c r="A415" s="243" t="s">
        <v>152</v>
      </c>
      <c r="B415" s="243"/>
      <c r="C415" s="245">
        <v>33.1</v>
      </c>
      <c r="D415" s="245">
        <v>132.5</v>
      </c>
      <c r="E415" s="245">
        <v>707.8</v>
      </c>
      <c r="F415" s="245">
        <v>198.7</v>
      </c>
    </row>
    <row r="416" spans="1:6" ht="12">
      <c r="A416" s="247"/>
      <c r="B416" s="247"/>
      <c r="C416" s="244" t="s">
        <v>5</v>
      </c>
      <c r="D416" s="244" t="s">
        <v>5</v>
      </c>
      <c r="E416" s="244" t="s">
        <v>5</v>
      </c>
      <c r="F416" s="244" t="s">
        <v>5</v>
      </c>
    </row>
    <row r="417" spans="1:6" ht="12">
      <c r="A417" s="247" t="s">
        <v>154</v>
      </c>
      <c r="B417" s="247"/>
      <c r="C417" s="244">
        <v>512.4</v>
      </c>
      <c r="D417" s="244">
        <v>1507.5</v>
      </c>
      <c r="E417" s="244">
        <v>5193</v>
      </c>
      <c r="F417" s="244">
        <v>1733.4</v>
      </c>
    </row>
    <row r="418" spans="1:6" ht="12">
      <c r="A418" s="247"/>
      <c r="B418" s="247"/>
      <c r="C418" s="244" t="s">
        <v>5</v>
      </c>
      <c r="D418" s="244" t="s">
        <v>5</v>
      </c>
      <c r="E418" s="244" t="s">
        <v>5</v>
      </c>
      <c r="F418" s="244" t="s">
        <v>5</v>
      </c>
    </row>
    <row r="419" spans="1:6" ht="12">
      <c r="A419" s="237" t="s">
        <v>199</v>
      </c>
      <c r="B419" s="243"/>
      <c r="C419" s="245">
        <v>3036.4</v>
      </c>
      <c r="D419" s="245">
        <v>9610</v>
      </c>
      <c r="E419" s="245">
        <v>33893.7</v>
      </c>
      <c r="F419" s="245">
        <v>11089</v>
      </c>
    </row>
    <row r="421" spans="1:6" ht="12">
      <c r="A421" s="247"/>
      <c r="B421" s="247"/>
      <c r="C421" s="248"/>
      <c r="D421" s="248"/>
      <c r="E421" s="248"/>
      <c r="F421" s="248"/>
    </row>
    <row r="422" spans="1:6" ht="14.25">
      <c r="A422" s="228" t="s">
        <v>192</v>
      </c>
      <c r="B422" s="229" t="s">
        <v>201</v>
      </c>
      <c r="C422" s="230"/>
      <c r="D422" s="230"/>
      <c r="E422" s="230"/>
      <c r="F422" s="230"/>
    </row>
    <row r="423" spans="1:6" ht="12.75">
      <c r="A423" s="231"/>
      <c r="B423" s="232"/>
      <c r="C423" s="233"/>
      <c r="D423" s="233"/>
      <c r="E423" s="233"/>
      <c r="F423" s="233"/>
    </row>
    <row r="424" spans="3:6" ht="12">
      <c r="C424" s="234" t="s">
        <v>4</v>
      </c>
      <c r="D424" s="235"/>
      <c r="E424" s="235"/>
      <c r="F424" s="235"/>
    </row>
    <row r="425" spans="2:6" ht="12">
      <c r="B425" s="224" t="s">
        <v>5</v>
      </c>
      <c r="C425" s="236" t="s">
        <v>6</v>
      </c>
      <c r="D425" s="236" t="s">
        <v>7</v>
      </c>
      <c r="E425" s="236">
        <v>10000</v>
      </c>
      <c r="F425" s="236" t="s">
        <v>5</v>
      </c>
    </row>
    <row r="426" spans="1:6" ht="12">
      <c r="A426" s="237"/>
      <c r="B426" s="237"/>
      <c r="C426" s="238">
        <v>5000</v>
      </c>
      <c r="D426" s="238">
        <v>9999</v>
      </c>
      <c r="E426" s="238" t="s">
        <v>8</v>
      </c>
      <c r="F426" s="238" t="s">
        <v>9</v>
      </c>
    </row>
    <row r="427" spans="1:6" ht="12">
      <c r="A427" s="247"/>
      <c r="B427" s="247"/>
      <c r="C427" s="248"/>
      <c r="D427" s="248"/>
      <c r="E427" s="248"/>
      <c r="F427" s="248"/>
    </row>
    <row r="428" spans="1:6" ht="12">
      <c r="A428" s="247"/>
      <c r="B428" s="247"/>
      <c r="C428" s="129" t="s">
        <v>304</v>
      </c>
      <c r="D428" s="250"/>
      <c r="E428" s="250"/>
      <c r="F428" s="250"/>
    </row>
    <row r="429" spans="1:6" ht="12">
      <c r="A429" s="247" t="s">
        <v>57</v>
      </c>
      <c r="B429" s="247"/>
      <c r="C429" s="246"/>
      <c r="D429" s="248"/>
      <c r="E429" s="248"/>
      <c r="F429" s="248"/>
    </row>
    <row r="430" spans="1:6" ht="12">
      <c r="A430" s="247" t="s">
        <v>165</v>
      </c>
      <c r="B430" s="247"/>
      <c r="C430" s="244">
        <v>11.1</v>
      </c>
      <c r="D430" s="244">
        <v>2.5</v>
      </c>
      <c r="E430" s="244">
        <v>1.6</v>
      </c>
      <c r="F430" s="244">
        <v>7</v>
      </c>
    </row>
    <row r="431" spans="1:6" ht="12">
      <c r="A431" s="247" t="s">
        <v>313</v>
      </c>
      <c r="B431" s="247"/>
      <c r="C431" s="244">
        <v>6.5</v>
      </c>
      <c r="D431" s="244">
        <v>67.8</v>
      </c>
      <c r="E431" s="244">
        <v>19.1</v>
      </c>
      <c r="F431" s="244">
        <v>23.6</v>
      </c>
    </row>
    <row r="432" spans="1:6" ht="12">
      <c r="A432" s="247" t="s">
        <v>167</v>
      </c>
      <c r="B432" s="247"/>
      <c r="C432" s="244">
        <v>0</v>
      </c>
      <c r="D432" s="244">
        <v>0</v>
      </c>
      <c r="E432" s="244">
        <v>33.4</v>
      </c>
      <c r="F432" s="244">
        <v>7</v>
      </c>
    </row>
    <row r="433" spans="1:6" ht="12">
      <c r="A433" s="247" t="s">
        <v>169</v>
      </c>
      <c r="B433" s="247"/>
      <c r="C433" s="255">
        <v>854.1</v>
      </c>
      <c r="D433" s="255">
        <v>2406.6</v>
      </c>
      <c r="E433" s="255">
        <v>12025.4</v>
      </c>
      <c r="F433" s="255">
        <v>3573.5</v>
      </c>
    </row>
    <row r="434" spans="1:6" ht="12">
      <c r="A434" s="247" t="s">
        <v>171</v>
      </c>
      <c r="B434" s="247"/>
      <c r="C434" s="244">
        <v>191.5</v>
      </c>
      <c r="D434" s="244">
        <v>507.2</v>
      </c>
      <c r="E434" s="244">
        <v>4800.7</v>
      </c>
      <c r="F434" s="244">
        <v>1236.5</v>
      </c>
    </row>
    <row r="435" spans="1:6" ht="12">
      <c r="A435" s="251" t="s">
        <v>172</v>
      </c>
      <c r="B435" s="247"/>
      <c r="C435" s="244">
        <v>10.3</v>
      </c>
      <c r="D435" s="244">
        <v>6.1</v>
      </c>
      <c r="E435" s="244">
        <v>378.5</v>
      </c>
      <c r="F435" s="244">
        <v>86.8</v>
      </c>
    </row>
    <row r="436" spans="1:6" ht="12">
      <c r="A436" s="251" t="s">
        <v>173</v>
      </c>
      <c r="B436" s="247"/>
      <c r="C436" s="244">
        <v>59.4</v>
      </c>
      <c r="D436" s="244">
        <v>273.9</v>
      </c>
      <c r="E436" s="244">
        <v>376.6</v>
      </c>
      <c r="F436" s="244">
        <v>177</v>
      </c>
    </row>
    <row r="437" spans="1:6" ht="12">
      <c r="A437" s="247" t="s">
        <v>174</v>
      </c>
      <c r="B437" s="247"/>
      <c r="C437" s="244">
        <v>145.3</v>
      </c>
      <c r="D437" s="244">
        <v>445.5</v>
      </c>
      <c r="E437" s="244">
        <v>3511.9</v>
      </c>
      <c r="F437" s="244">
        <v>925</v>
      </c>
    </row>
    <row r="438" spans="1:6" ht="12">
      <c r="A438" s="243" t="s">
        <v>175</v>
      </c>
      <c r="B438" s="243"/>
      <c r="C438" s="133">
        <v>67.6</v>
      </c>
      <c r="D438" s="133">
        <v>133.7</v>
      </c>
      <c r="E438" s="133">
        <v>1049.7</v>
      </c>
      <c r="F438" s="133">
        <v>290.1</v>
      </c>
    </row>
    <row r="439" spans="1:6" ht="12">
      <c r="A439" s="247"/>
      <c r="B439" s="247"/>
      <c r="C439" s="244" t="s">
        <v>5</v>
      </c>
      <c r="D439" s="244" t="s">
        <v>5</v>
      </c>
      <c r="E439" s="244" t="s">
        <v>5</v>
      </c>
      <c r="F439" s="244" t="s">
        <v>5</v>
      </c>
    </row>
    <row r="440" spans="1:6" ht="12">
      <c r="A440" s="247" t="s">
        <v>202</v>
      </c>
      <c r="B440" s="247"/>
      <c r="C440" s="244">
        <v>1345.8</v>
      </c>
      <c r="D440" s="244">
        <v>3843.3</v>
      </c>
      <c r="E440" s="244">
        <v>22197.1</v>
      </c>
      <c r="F440" s="244">
        <v>6326.5</v>
      </c>
    </row>
    <row r="441" spans="1:6" ht="12">
      <c r="A441" s="243" t="s">
        <v>203</v>
      </c>
      <c r="B441" s="243"/>
      <c r="C441" s="245">
        <v>20.7</v>
      </c>
      <c r="D441" s="245">
        <v>568.4</v>
      </c>
      <c r="E441" s="245">
        <v>1989.2</v>
      </c>
      <c r="F441" s="245">
        <v>564.8</v>
      </c>
    </row>
    <row r="442" spans="1:6" ht="12">
      <c r="A442" s="247"/>
      <c r="B442" s="247"/>
      <c r="C442" s="244" t="s">
        <v>5</v>
      </c>
      <c r="D442" s="244" t="s">
        <v>5</v>
      </c>
      <c r="E442" s="244" t="s">
        <v>5</v>
      </c>
      <c r="F442" s="244" t="s">
        <v>5</v>
      </c>
    </row>
    <row r="443" spans="1:6" ht="12">
      <c r="A443" s="247" t="s">
        <v>204</v>
      </c>
      <c r="B443" s="247"/>
      <c r="C443" s="244">
        <v>1366.5</v>
      </c>
      <c r="D443" s="244">
        <v>4411.8</v>
      </c>
      <c r="E443" s="244">
        <v>24186.3</v>
      </c>
      <c r="F443" s="244">
        <v>6891.3</v>
      </c>
    </row>
    <row r="444" spans="1:6" ht="12">
      <c r="A444" s="243" t="s">
        <v>205</v>
      </c>
      <c r="B444" s="243"/>
      <c r="C444" s="245">
        <v>1533.9</v>
      </c>
      <c r="D444" s="245">
        <v>4859.8</v>
      </c>
      <c r="E444" s="245">
        <v>8243.1</v>
      </c>
      <c r="F444" s="245">
        <v>3734.2</v>
      </c>
    </row>
    <row r="445" spans="1:6" ht="12">
      <c r="A445" s="247"/>
      <c r="B445" s="247"/>
      <c r="C445" s="244" t="s">
        <v>5</v>
      </c>
      <c r="D445" s="244" t="s">
        <v>5</v>
      </c>
      <c r="E445" s="244" t="s">
        <v>5</v>
      </c>
      <c r="F445" s="244" t="s">
        <v>5</v>
      </c>
    </row>
    <row r="446" spans="1:6" ht="12">
      <c r="A446" s="247" t="s">
        <v>206</v>
      </c>
      <c r="B446" s="247"/>
      <c r="C446" s="244">
        <v>2900.3</v>
      </c>
      <c r="D446" s="244">
        <v>9271.6</v>
      </c>
      <c r="E446" s="244">
        <v>32429.3</v>
      </c>
      <c r="F446" s="244">
        <v>10625.5</v>
      </c>
    </row>
    <row r="447" spans="1:6" ht="12">
      <c r="A447" s="247"/>
      <c r="B447" s="247"/>
      <c r="C447" s="244" t="s">
        <v>5</v>
      </c>
      <c r="D447" s="244" t="s">
        <v>5</v>
      </c>
      <c r="E447" s="244" t="s">
        <v>5</v>
      </c>
      <c r="F447" s="244" t="s">
        <v>5</v>
      </c>
    </row>
    <row r="448" spans="1:6" ht="12">
      <c r="A448" s="247" t="s">
        <v>19</v>
      </c>
      <c r="B448" s="247"/>
      <c r="C448" s="244" t="s">
        <v>5</v>
      </c>
      <c r="D448" s="244" t="s">
        <v>5</v>
      </c>
      <c r="E448" s="244" t="s">
        <v>5</v>
      </c>
      <c r="F448" s="244" t="s">
        <v>5</v>
      </c>
    </row>
    <row r="449" spans="1:6" ht="12">
      <c r="A449" s="247" t="s">
        <v>165</v>
      </c>
      <c r="B449" s="247"/>
      <c r="C449" s="244">
        <v>7.8</v>
      </c>
      <c r="D449" s="244">
        <v>1.5</v>
      </c>
      <c r="E449" s="244">
        <v>1</v>
      </c>
      <c r="F449" s="244">
        <v>4.9</v>
      </c>
    </row>
    <row r="450" spans="1:6" ht="12">
      <c r="A450" s="247" t="s">
        <v>313</v>
      </c>
      <c r="B450" s="247"/>
      <c r="C450" s="244">
        <v>6.2</v>
      </c>
      <c r="D450" s="244">
        <v>64.6</v>
      </c>
      <c r="E450" s="244">
        <v>17.4</v>
      </c>
      <c r="F450" s="244">
        <v>22.4</v>
      </c>
    </row>
    <row r="451" spans="1:6" ht="12">
      <c r="A451" s="247" t="s">
        <v>167</v>
      </c>
      <c r="B451" s="247"/>
      <c r="C451" s="244">
        <v>0</v>
      </c>
      <c r="D451" s="244">
        <v>0</v>
      </c>
      <c r="E451" s="244">
        <v>32.1</v>
      </c>
      <c r="F451" s="244">
        <v>6.7</v>
      </c>
    </row>
    <row r="452" spans="1:6" ht="12">
      <c r="A452" s="247" t="s">
        <v>169</v>
      </c>
      <c r="B452" s="247"/>
      <c r="C452" s="255">
        <v>825.6</v>
      </c>
      <c r="D452" s="255">
        <v>2156.3</v>
      </c>
      <c r="E452" s="255">
        <v>12232.9</v>
      </c>
      <c r="F452" s="255">
        <v>3542</v>
      </c>
    </row>
    <row r="453" spans="1:6" ht="12">
      <c r="A453" s="247" t="s">
        <v>171</v>
      </c>
      <c r="B453" s="247"/>
      <c r="C453" s="244">
        <v>254.1</v>
      </c>
      <c r="D453" s="244">
        <v>877.4</v>
      </c>
      <c r="E453" s="244">
        <v>5313.3</v>
      </c>
      <c r="F453" s="244">
        <v>1466.7</v>
      </c>
    </row>
    <row r="454" spans="1:6" ht="12">
      <c r="A454" s="251" t="s">
        <v>172</v>
      </c>
      <c r="B454" s="247"/>
      <c r="C454" s="244">
        <v>28.1</v>
      </c>
      <c r="D454" s="244">
        <v>5.8</v>
      </c>
      <c r="E454" s="244">
        <v>386.7</v>
      </c>
      <c r="F454" s="244">
        <v>98.3</v>
      </c>
    </row>
    <row r="455" spans="1:6" ht="12">
      <c r="A455" s="251" t="s">
        <v>173</v>
      </c>
      <c r="B455" s="247"/>
      <c r="C455" s="244">
        <v>67.7</v>
      </c>
      <c r="D455" s="244">
        <v>277.7</v>
      </c>
      <c r="E455" s="244">
        <v>306.3</v>
      </c>
      <c r="F455" s="244">
        <v>167.7</v>
      </c>
    </row>
    <row r="456" spans="1:6" ht="12">
      <c r="A456" s="247" t="s">
        <v>174</v>
      </c>
      <c r="B456" s="247"/>
      <c r="C456" s="244">
        <v>102</v>
      </c>
      <c r="D456" s="244">
        <v>413.4</v>
      </c>
      <c r="E456" s="244">
        <v>3086.9</v>
      </c>
      <c r="F456" s="244">
        <v>804.1</v>
      </c>
    </row>
    <row r="457" spans="1:6" ht="12">
      <c r="A457" s="243" t="s">
        <v>175</v>
      </c>
      <c r="B457" s="243"/>
      <c r="C457" s="133">
        <v>66.2</v>
      </c>
      <c r="D457" s="133">
        <v>157.6</v>
      </c>
      <c r="E457" s="133">
        <v>1437.4</v>
      </c>
      <c r="F457" s="133">
        <v>376.5</v>
      </c>
    </row>
    <row r="458" spans="1:6" ht="12">
      <c r="A458" s="247"/>
      <c r="B458" s="247"/>
      <c r="C458" s="244" t="s">
        <v>5</v>
      </c>
      <c r="D458" s="244" t="s">
        <v>5</v>
      </c>
      <c r="E458" s="244" t="s">
        <v>5</v>
      </c>
      <c r="F458" s="244" t="s">
        <v>5</v>
      </c>
    </row>
    <row r="459" spans="1:6" ht="12">
      <c r="A459" s="247" t="s">
        <v>202</v>
      </c>
      <c r="B459" s="247"/>
      <c r="C459" s="244">
        <v>1357.6</v>
      </c>
      <c r="D459" s="244">
        <v>3954.3</v>
      </c>
      <c r="E459" s="244">
        <v>22813.8</v>
      </c>
      <c r="F459" s="244">
        <v>6489.2</v>
      </c>
    </row>
    <row r="460" spans="1:6" ht="12">
      <c r="A460" s="243" t="s">
        <v>203</v>
      </c>
      <c r="B460" s="243"/>
      <c r="C460" s="245">
        <v>10.8</v>
      </c>
      <c r="D460" s="245">
        <v>575.4</v>
      </c>
      <c r="E460" s="245">
        <v>2100.6</v>
      </c>
      <c r="F460" s="245">
        <v>584.4</v>
      </c>
    </row>
    <row r="461" spans="1:6" ht="12">
      <c r="A461" s="247"/>
      <c r="B461" s="247"/>
      <c r="C461" s="244" t="s">
        <v>5</v>
      </c>
      <c r="D461" s="244" t="s">
        <v>5</v>
      </c>
      <c r="E461" s="244" t="s">
        <v>5</v>
      </c>
      <c r="F461" s="244" t="s">
        <v>5</v>
      </c>
    </row>
    <row r="462" spans="1:6" ht="12">
      <c r="A462" s="247" t="s">
        <v>204</v>
      </c>
      <c r="B462" s="247"/>
      <c r="C462" s="244">
        <v>1368.4</v>
      </c>
      <c r="D462" s="244">
        <v>4529.7</v>
      </c>
      <c r="E462" s="244">
        <v>24914.4</v>
      </c>
      <c r="F462" s="244">
        <v>7073.6</v>
      </c>
    </row>
    <row r="463" spans="1:6" ht="12">
      <c r="A463" s="243" t="s">
        <v>205</v>
      </c>
      <c r="B463" s="243"/>
      <c r="C463" s="245">
        <v>1667.9</v>
      </c>
      <c r="D463" s="245">
        <v>5080.3</v>
      </c>
      <c r="E463" s="245">
        <v>8979.2</v>
      </c>
      <c r="F463" s="245">
        <v>4015.4</v>
      </c>
    </row>
    <row r="464" spans="1:6" ht="12">
      <c r="A464" s="247"/>
      <c r="B464" s="247"/>
      <c r="C464" s="244" t="s">
        <v>5</v>
      </c>
      <c r="D464" s="244" t="s">
        <v>5</v>
      </c>
      <c r="E464" s="244" t="s">
        <v>5</v>
      </c>
      <c r="F464" s="244" t="s">
        <v>5</v>
      </c>
    </row>
    <row r="465" spans="1:6" ht="12">
      <c r="A465" s="247" t="s">
        <v>206</v>
      </c>
      <c r="B465" s="247"/>
      <c r="C465" s="244">
        <v>3036.4</v>
      </c>
      <c r="D465" s="244">
        <v>9610</v>
      </c>
      <c r="E465" s="244">
        <v>33893.7</v>
      </c>
      <c r="F465" s="244">
        <v>11089</v>
      </c>
    </row>
    <row r="466" spans="1:6" ht="12">
      <c r="A466" s="247"/>
      <c r="B466" s="247"/>
      <c r="C466" s="244" t="s">
        <v>5</v>
      </c>
      <c r="D466" s="244" t="s">
        <v>5</v>
      </c>
      <c r="E466" s="244" t="s">
        <v>5</v>
      </c>
      <c r="F466" s="244" t="s">
        <v>5</v>
      </c>
    </row>
    <row r="467" spans="1:6" ht="12">
      <c r="A467" s="243" t="s">
        <v>207</v>
      </c>
      <c r="B467" s="243"/>
      <c r="C467" s="245">
        <v>44.9</v>
      </c>
      <c r="D467" s="245">
        <v>43.8</v>
      </c>
      <c r="E467" s="245">
        <v>71.8</v>
      </c>
      <c r="F467" s="245">
        <v>61.8</v>
      </c>
    </row>
    <row r="470" spans="1:6" ht="14.25">
      <c r="A470" s="228" t="s">
        <v>200</v>
      </c>
      <c r="B470" s="229" t="s">
        <v>209</v>
      </c>
      <c r="C470" s="230"/>
      <c r="D470" s="230"/>
      <c r="E470" s="230"/>
      <c r="F470" s="230"/>
    </row>
    <row r="471" spans="1:6" ht="12.75">
      <c r="A471" s="231"/>
      <c r="B471" s="232"/>
      <c r="C471" s="233"/>
      <c r="D471" s="233"/>
      <c r="E471" s="233"/>
      <c r="F471" s="233"/>
    </row>
    <row r="472" spans="3:6" ht="12">
      <c r="C472" s="234" t="s">
        <v>4</v>
      </c>
      <c r="D472" s="235"/>
      <c r="E472" s="235"/>
      <c r="F472" s="235"/>
    </row>
    <row r="473" spans="2:6" ht="12">
      <c r="B473" s="224" t="s">
        <v>5</v>
      </c>
      <c r="C473" s="236" t="s">
        <v>6</v>
      </c>
      <c r="D473" s="236" t="s">
        <v>7</v>
      </c>
      <c r="E473" s="236">
        <v>10000</v>
      </c>
      <c r="F473" s="236" t="s">
        <v>5</v>
      </c>
    </row>
    <row r="474" spans="1:6" ht="12">
      <c r="A474" s="237"/>
      <c r="B474" s="237"/>
      <c r="C474" s="238">
        <v>5000</v>
      </c>
      <c r="D474" s="238">
        <v>9999</v>
      </c>
      <c r="E474" s="238" t="s">
        <v>8</v>
      </c>
      <c r="F474" s="238" t="s">
        <v>9</v>
      </c>
    </row>
    <row r="475" spans="1:6" ht="12">
      <c r="A475" s="247"/>
      <c r="B475" s="247"/>
      <c r="C475" s="248"/>
      <c r="D475" s="248"/>
      <c r="E475" s="248"/>
      <c r="F475" s="248"/>
    </row>
    <row r="476" spans="1:6" ht="12">
      <c r="A476" s="247"/>
      <c r="B476" s="247"/>
      <c r="C476" s="129" t="s">
        <v>304</v>
      </c>
      <c r="D476" s="250"/>
      <c r="E476" s="250"/>
      <c r="F476" s="250"/>
    </row>
    <row r="477" spans="1:6" ht="12">
      <c r="A477" s="247"/>
      <c r="C477" s="225"/>
      <c r="D477" s="225"/>
      <c r="E477" s="225"/>
      <c r="F477" s="225"/>
    </row>
    <row r="478" spans="1:6" ht="12">
      <c r="A478" s="224" t="s">
        <v>210</v>
      </c>
      <c r="C478" s="244">
        <v>106</v>
      </c>
      <c r="D478" s="244">
        <v>164</v>
      </c>
      <c r="E478" s="244">
        <v>399</v>
      </c>
      <c r="F478" s="244">
        <v>181.4</v>
      </c>
    </row>
    <row r="479" spans="1:6" ht="12">
      <c r="A479" s="224" t="s">
        <v>211</v>
      </c>
      <c r="C479" s="244">
        <v>1109.9</v>
      </c>
      <c r="D479" s="244">
        <v>4645.3</v>
      </c>
      <c r="E479" s="244">
        <v>16458.9</v>
      </c>
      <c r="F479" s="244">
        <v>5178.4</v>
      </c>
    </row>
    <row r="480" spans="1:6" ht="12">
      <c r="A480" s="224" t="s">
        <v>212</v>
      </c>
      <c r="C480" s="244">
        <v>8.7</v>
      </c>
      <c r="D480" s="244">
        <v>23.4</v>
      </c>
      <c r="E480" s="244">
        <v>2.9</v>
      </c>
      <c r="F480" s="244">
        <v>11</v>
      </c>
    </row>
    <row r="481" spans="1:6" ht="12">
      <c r="A481" s="237" t="s">
        <v>213</v>
      </c>
      <c r="B481" s="237"/>
      <c r="C481" s="245">
        <v>639</v>
      </c>
      <c r="D481" s="245">
        <v>841.6</v>
      </c>
      <c r="E481" s="245">
        <v>455.6</v>
      </c>
      <c r="F481" s="245">
        <v>648.4</v>
      </c>
    </row>
    <row r="482" spans="3:6" ht="12">
      <c r="C482" s="244" t="s">
        <v>5</v>
      </c>
      <c r="D482" s="244" t="s">
        <v>5</v>
      </c>
      <c r="E482" s="244" t="s">
        <v>5</v>
      </c>
      <c r="F482" s="244" t="s">
        <v>5</v>
      </c>
    </row>
    <row r="483" spans="1:6" ht="14.25">
      <c r="A483" s="237" t="s">
        <v>214</v>
      </c>
      <c r="B483" s="229"/>
      <c r="C483" s="245">
        <v>1863.6</v>
      </c>
      <c r="D483" s="245">
        <v>5674.3</v>
      </c>
      <c r="E483" s="245">
        <v>17316.4</v>
      </c>
      <c r="F483" s="245">
        <v>6019.2</v>
      </c>
    </row>
    <row r="484" spans="3:6" ht="12">
      <c r="C484" s="225"/>
      <c r="D484" s="225"/>
      <c r="E484" s="225"/>
      <c r="F484" s="225"/>
    </row>
    <row r="485" spans="3:6" ht="12">
      <c r="C485" s="225"/>
      <c r="D485" s="225"/>
      <c r="E485" s="246"/>
      <c r="F485" s="225"/>
    </row>
    <row r="486" spans="1:6" ht="14.25">
      <c r="A486" s="228" t="s">
        <v>208</v>
      </c>
      <c r="B486" s="229" t="s">
        <v>216</v>
      </c>
      <c r="C486" s="230"/>
      <c r="D486" s="230"/>
      <c r="E486" s="230"/>
      <c r="F486" s="230"/>
    </row>
    <row r="487" spans="1:6" ht="12.75">
      <c r="A487" s="231"/>
      <c r="B487" s="232"/>
      <c r="C487" s="233"/>
      <c r="D487" s="233"/>
      <c r="E487" s="233"/>
      <c r="F487" s="233"/>
    </row>
    <row r="488" spans="3:6" ht="12">
      <c r="C488" s="234" t="s">
        <v>4</v>
      </c>
      <c r="D488" s="235"/>
      <c r="E488" s="235"/>
      <c r="F488" s="235"/>
    </row>
    <row r="489" spans="2:6" ht="12">
      <c r="B489" s="224" t="s">
        <v>5</v>
      </c>
      <c r="C489" s="236" t="s">
        <v>6</v>
      </c>
      <c r="D489" s="236" t="s">
        <v>7</v>
      </c>
      <c r="E489" s="236">
        <v>10000</v>
      </c>
      <c r="F489" s="236" t="s">
        <v>5</v>
      </c>
    </row>
    <row r="490" spans="1:6" ht="12">
      <c r="A490" s="237"/>
      <c r="B490" s="237"/>
      <c r="C490" s="238">
        <v>5000</v>
      </c>
      <c r="D490" s="238">
        <v>9999</v>
      </c>
      <c r="E490" s="238" t="s">
        <v>8</v>
      </c>
      <c r="F490" s="238" t="s">
        <v>9</v>
      </c>
    </row>
    <row r="491" spans="1:6" ht="12">
      <c r="A491" s="247"/>
      <c r="B491" s="247"/>
      <c r="C491" s="248"/>
      <c r="D491" s="248"/>
      <c r="E491" s="248"/>
      <c r="F491" s="248"/>
    </row>
    <row r="492" spans="1:6" ht="12">
      <c r="A492" s="247"/>
      <c r="B492" s="247"/>
      <c r="C492" s="129" t="s">
        <v>304</v>
      </c>
      <c r="D492" s="250"/>
      <c r="E492" s="250"/>
      <c r="F492" s="250"/>
    </row>
    <row r="493" spans="3:6" ht="12">
      <c r="C493" s="225"/>
      <c r="D493" s="225"/>
      <c r="E493" s="225"/>
      <c r="F493" s="225"/>
    </row>
    <row r="494" spans="1:6" ht="12">
      <c r="A494" s="224" t="s">
        <v>137</v>
      </c>
      <c r="C494" s="244">
        <v>174.6</v>
      </c>
      <c r="D494" s="244">
        <v>498.5</v>
      </c>
      <c r="E494" s="244">
        <v>1571.9</v>
      </c>
      <c r="F494" s="244">
        <v>545.5</v>
      </c>
    </row>
    <row r="495" spans="1:6" ht="12">
      <c r="A495" s="231" t="s">
        <v>217</v>
      </c>
      <c r="B495" s="231"/>
      <c r="C495" s="255">
        <v>404.9</v>
      </c>
      <c r="D495" s="255">
        <v>472.6</v>
      </c>
      <c r="E495" s="255">
        <v>533.4</v>
      </c>
      <c r="F495" s="255">
        <v>448</v>
      </c>
    </row>
    <row r="496" spans="1:6" ht="12">
      <c r="A496" s="237" t="s">
        <v>140</v>
      </c>
      <c r="B496" s="237"/>
      <c r="C496" s="245">
        <v>1.2</v>
      </c>
      <c r="D496" s="245">
        <v>41.8</v>
      </c>
      <c r="E496" s="245">
        <v>310.4</v>
      </c>
      <c r="F496" s="245">
        <v>75.9</v>
      </c>
    </row>
    <row r="497" spans="3:6" ht="12">
      <c r="C497" s="244" t="s">
        <v>5</v>
      </c>
      <c r="D497" s="244" t="s">
        <v>5</v>
      </c>
      <c r="E497" s="244" t="s">
        <v>5</v>
      </c>
      <c r="F497" s="244" t="s">
        <v>5</v>
      </c>
    </row>
    <row r="498" spans="1:6" ht="12">
      <c r="A498" s="224" t="s">
        <v>218</v>
      </c>
      <c r="C498" s="244">
        <v>-231.5</v>
      </c>
      <c r="D498" s="244">
        <v>-15.9</v>
      </c>
      <c r="E498" s="244">
        <v>728.1</v>
      </c>
      <c r="F498" s="244">
        <v>21.6</v>
      </c>
    </row>
    <row r="499" spans="3:6" ht="12">
      <c r="C499" s="244"/>
      <c r="D499" s="244"/>
      <c r="E499" s="244"/>
      <c r="F499" s="244"/>
    </row>
    <row r="500" spans="3:6" ht="12">
      <c r="C500" s="258" t="s">
        <v>219</v>
      </c>
      <c r="D500" s="259"/>
      <c r="E500" s="259"/>
      <c r="F500" s="259"/>
    </row>
    <row r="501" spans="1:6" ht="12">
      <c r="A501" s="237" t="s">
        <v>314</v>
      </c>
      <c r="B501" s="237"/>
      <c r="C501" s="245">
        <v>-15.9</v>
      </c>
      <c r="D501" s="245">
        <v>-0.3</v>
      </c>
      <c r="E501" s="245">
        <v>3</v>
      </c>
      <c r="F501" s="245">
        <v>0.3</v>
      </c>
    </row>
    <row r="502" spans="3:6" ht="12">
      <c r="C502" s="225"/>
      <c r="D502" s="225"/>
      <c r="E502" s="225"/>
      <c r="F502" s="225"/>
    </row>
    <row r="503" spans="3:6" ht="12">
      <c r="C503" s="225"/>
      <c r="D503" s="225"/>
      <c r="E503" s="225"/>
      <c r="F503" s="225"/>
    </row>
    <row r="504" spans="1:6" ht="14.25">
      <c r="A504" s="228" t="s">
        <v>215</v>
      </c>
      <c r="B504" s="229" t="s">
        <v>222</v>
      </c>
      <c r="C504" s="230"/>
      <c r="D504" s="230"/>
      <c r="E504" s="230"/>
      <c r="F504" s="230"/>
    </row>
    <row r="505" spans="1:6" ht="12.75">
      <c r="A505" s="231"/>
      <c r="B505" s="232"/>
      <c r="C505" s="233"/>
      <c r="D505" s="233"/>
      <c r="E505" s="233"/>
      <c r="F505" s="233"/>
    </row>
    <row r="506" spans="3:6" ht="12">
      <c r="C506" s="234" t="s">
        <v>4</v>
      </c>
      <c r="D506" s="235"/>
      <c r="E506" s="235"/>
      <c r="F506" s="235"/>
    </row>
    <row r="507" spans="2:6" ht="12">
      <c r="B507" s="224" t="s">
        <v>5</v>
      </c>
      <c r="C507" s="236" t="s">
        <v>6</v>
      </c>
      <c r="D507" s="236" t="s">
        <v>7</v>
      </c>
      <c r="E507" s="236">
        <v>10000</v>
      </c>
      <c r="F507" s="236" t="s">
        <v>5</v>
      </c>
    </row>
    <row r="508" spans="1:6" ht="12">
      <c r="A508" s="237"/>
      <c r="B508" s="237"/>
      <c r="C508" s="238">
        <v>5000</v>
      </c>
      <c r="D508" s="238">
        <v>9999</v>
      </c>
      <c r="E508" s="238" t="s">
        <v>8</v>
      </c>
      <c r="F508" s="238" t="s">
        <v>9</v>
      </c>
    </row>
    <row r="510" spans="1:6" ht="12">
      <c r="A510" s="247"/>
      <c r="B510" s="247"/>
      <c r="C510" s="129" t="s">
        <v>304</v>
      </c>
      <c r="D510" s="250"/>
      <c r="E510" s="250"/>
      <c r="F510" s="250"/>
    </row>
    <row r="511" spans="3:6" ht="12">
      <c r="C511" s="225"/>
      <c r="D511" s="225"/>
      <c r="E511" s="225"/>
      <c r="F511" s="225"/>
    </row>
    <row r="512" spans="1:6" ht="12">
      <c r="A512" s="224" t="s">
        <v>137</v>
      </c>
      <c r="C512" s="244">
        <v>174.6</v>
      </c>
      <c r="D512" s="244">
        <v>498.5</v>
      </c>
      <c r="E512" s="244">
        <v>1571.9</v>
      </c>
      <c r="F512" s="244">
        <v>545.5</v>
      </c>
    </row>
    <row r="513" spans="1:6" ht="12">
      <c r="A513" s="224" t="s">
        <v>113</v>
      </c>
      <c r="C513" s="244">
        <v>230.8</v>
      </c>
      <c r="D513" s="244">
        <v>1307.3</v>
      </c>
      <c r="E513" s="244">
        <v>7506.2</v>
      </c>
      <c r="F513" s="244">
        <v>2017.2</v>
      </c>
    </row>
    <row r="514" spans="1:6" ht="12">
      <c r="A514" s="224" t="s">
        <v>223</v>
      </c>
      <c r="C514" s="244">
        <v>58.3</v>
      </c>
      <c r="D514" s="244">
        <v>225.8</v>
      </c>
      <c r="E514" s="244">
        <v>962.9</v>
      </c>
      <c r="F514" s="244">
        <v>288.4</v>
      </c>
    </row>
    <row r="515" spans="1:6" ht="12">
      <c r="A515" s="237" t="s">
        <v>140</v>
      </c>
      <c r="B515" s="237"/>
      <c r="C515" s="245">
        <v>1.2</v>
      </c>
      <c r="D515" s="245">
        <v>41.8</v>
      </c>
      <c r="E515" s="245">
        <v>310.4</v>
      </c>
      <c r="F515" s="245">
        <v>75.9</v>
      </c>
    </row>
    <row r="516" spans="3:6" ht="12">
      <c r="C516" s="244" t="s">
        <v>5</v>
      </c>
      <c r="D516" s="244" t="s">
        <v>5</v>
      </c>
      <c r="E516" s="244" t="s">
        <v>5</v>
      </c>
      <c r="F516" s="244" t="s">
        <v>5</v>
      </c>
    </row>
    <row r="517" spans="1:6" ht="12">
      <c r="A517" s="224" t="s">
        <v>224</v>
      </c>
      <c r="C517" s="244">
        <v>345.9</v>
      </c>
      <c r="D517" s="244">
        <v>1538.2</v>
      </c>
      <c r="E517" s="244">
        <v>7804.8</v>
      </c>
      <c r="F517" s="244">
        <v>2198.4</v>
      </c>
    </row>
    <row r="518" spans="3:6" ht="12">
      <c r="C518" s="225"/>
      <c r="D518" s="225"/>
      <c r="E518" s="225"/>
      <c r="F518" s="225"/>
    </row>
    <row r="519" spans="3:6" ht="12">
      <c r="C519" s="246" t="s">
        <v>225</v>
      </c>
      <c r="D519" s="248"/>
      <c r="E519" s="248"/>
      <c r="F519" s="248"/>
    </row>
    <row r="520" spans="1:6" ht="14.25">
      <c r="A520" s="228" t="s">
        <v>226</v>
      </c>
      <c r="B520" s="229"/>
      <c r="C520" s="260">
        <v>87</v>
      </c>
      <c r="D520" s="260">
        <v>128</v>
      </c>
      <c r="E520" s="260">
        <v>141</v>
      </c>
      <c r="F520" s="260">
        <v>132</v>
      </c>
    </row>
    <row r="521" spans="1:6" ht="14.25">
      <c r="A521" s="232"/>
      <c r="B521" s="261"/>
      <c r="C521" s="262"/>
      <c r="D521" s="262"/>
      <c r="E521" s="262"/>
      <c r="F521" s="262"/>
    </row>
    <row r="522" spans="1:6" ht="14.25">
      <c r="A522" s="232"/>
      <c r="B522" s="261"/>
      <c r="C522" s="262"/>
      <c r="D522" s="262"/>
      <c r="E522" s="262"/>
      <c r="F522" s="262"/>
    </row>
    <row r="523" spans="1:6" ht="15">
      <c r="A523" s="263" t="s">
        <v>315</v>
      </c>
      <c r="B523" s="227"/>
      <c r="C523" s="227"/>
      <c r="D523" s="227"/>
      <c r="E523" s="227"/>
      <c r="F523" s="227"/>
    </row>
    <row r="524" spans="1:6" ht="15">
      <c r="A524" s="263" t="s">
        <v>316</v>
      </c>
      <c r="B524" s="227"/>
      <c r="C524" s="227"/>
      <c r="D524" s="227"/>
      <c r="E524" s="227"/>
      <c r="F524" s="227"/>
    </row>
    <row r="526" spans="1:6" ht="14.25">
      <c r="A526" s="228" t="s">
        <v>221</v>
      </c>
      <c r="B526" s="229" t="s">
        <v>230</v>
      </c>
      <c r="C526" s="230"/>
      <c r="D526" s="230"/>
      <c r="E526" s="230"/>
      <c r="F526" s="230"/>
    </row>
    <row r="527" spans="1:6" ht="12.75">
      <c r="A527" s="231"/>
      <c r="B527" s="232"/>
      <c r="C527" s="233"/>
      <c r="D527" s="233"/>
      <c r="E527" s="233"/>
      <c r="F527" s="233"/>
    </row>
    <row r="528" spans="3:6" ht="12">
      <c r="C528" s="234" t="s">
        <v>4</v>
      </c>
      <c r="D528" s="235"/>
      <c r="E528" s="235"/>
      <c r="F528" s="235"/>
    </row>
    <row r="529" spans="2:6" ht="12">
      <c r="B529" s="224" t="s">
        <v>5</v>
      </c>
      <c r="C529" s="236" t="s">
        <v>6</v>
      </c>
      <c r="D529" s="236" t="s">
        <v>7</v>
      </c>
      <c r="E529" s="236">
        <v>10000</v>
      </c>
      <c r="F529" s="236" t="s">
        <v>5</v>
      </c>
    </row>
    <row r="530" spans="1:6" ht="12">
      <c r="A530" s="237"/>
      <c r="B530" s="237"/>
      <c r="C530" s="238">
        <v>5000</v>
      </c>
      <c r="D530" s="238">
        <v>9999</v>
      </c>
      <c r="E530" s="238" t="s">
        <v>8</v>
      </c>
      <c r="F530" s="238" t="s">
        <v>9</v>
      </c>
    </row>
    <row r="531" spans="1:6" ht="12">
      <c r="A531" s="247"/>
      <c r="B531" s="247"/>
      <c r="C531" s="248"/>
      <c r="D531" s="248"/>
      <c r="E531" s="248"/>
      <c r="F531" s="248"/>
    </row>
    <row r="532" spans="1:6" ht="12">
      <c r="A532" s="224" t="s">
        <v>11</v>
      </c>
      <c r="C532" s="225">
        <v>198.4</v>
      </c>
      <c r="D532" s="225">
        <v>73.7</v>
      </c>
      <c r="E532" s="225">
        <v>41.1</v>
      </c>
      <c r="F532" s="225">
        <v>313.1</v>
      </c>
    </row>
    <row r="533" spans="1:6" ht="12">
      <c r="A533" s="224" t="s">
        <v>12</v>
      </c>
      <c r="C533" s="225">
        <v>34</v>
      </c>
      <c r="D533" s="225">
        <v>24</v>
      </c>
      <c r="E533" s="225">
        <v>16</v>
      </c>
      <c r="F533" s="225">
        <v>74</v>
      </c>
    </row>
    <row r="534" spans="1:6" ht="12">
      <c r="A534" s="247"/>
      <c r="B534" s="247"/>
      <c r="C534" s="248"/>
      <c r="D534" s="248"/>
      <c r="E534" s="248"/>
      <c r="F534" s="248"/>
    </row>
    <row r="535" spans="1:6" ht="12">
      <c r="A535" s="247"/>
      <c r="B535" s="247"/>
      <c r="C535" s="129" t="s">
        <v>304</v>
      </c>
      <c r="D535" s="250"/>
      <c r="E535" s="250"/>
      <c r="F535" s="250"/>
    </row>
    <row r="536" spans="1:6" ht="12">
      <c r="A536" s="247" t="s">
        <v>231</v>
      </c>
      <c r="B536" s="247"/>
      <c r="C536" s="248"/>
      <c r="D536" s="248"/>
      <c r="E536" s="248"/>
      <c r="F536" s="248"/>
    </row>
    <row r="537" spans="1:6" ht="12">
      <c r="A537" s="247" t="s">
        <v>232</v>
      </c>
      <c r="B537" s="247"/>
      <c r="C537" s="244">
        <v>114.1</v>
      </c>
      <c r="D537" s="244">
        <v>337.8</v>
      </c>
      <c r="E537" s="244">
        <v>231.1</v>
      </c>
      <c r="F537" s="244">
        <v>182.1</v>
      </c>
    </row>
    <row r="538" spans="1:6" ht="12">
      <c r="A538" s="247" t="s">
        <v>233</v>
      </c>
      <c r="B538" s="247"/>
      <c r="C538" s="244">
        <v>39.8</v>
      </c>
      <c r="D538" s="244">
        <v>57.9</v>
      </c>
      <c r="E538" s="244">
        <v>53</v>
      </c>
      <c r="F538" s="244">
        <v>45.8</v>
      </c>
    </row>
    <row r="539" spans="1:6" ht="12">
      <c r="A539" s="247" t="s">
        <v>234</v>
      </c>
      <c r="B539" s="247"/>
      <c r="C539" s="244">
        <v>7.4</v>
      </c>
      <c r="D539" s="244">
        <v>-3.8</v>
      </c>
      <c r="E539" s="244">
        <v>1.5</v>
      </c>
      <c r="F539" s="244">
        <v>4</v>
      </c>
    </row>
    <row r="540" spans="1:6" ht="12">
      <c r="A540" s="247" t="s">
        <v>235</v>
      </c>
      <c r="B540" s="247"/>
      <c r="C540" s="244">
        <v>40.4</v>
      </c>
      <c r="D540" s="244">
        <v>15.8</v>
      </c>
      <c r="E540" s="244">
        <v>2.6</v>
      </c>
      <c r="F540" s="244">
        <v>29.7</v>
      </c>
    </row>
    <row r="541" spans="1:6" ht="12">
      <c r="A541" s="247" t="s">
        <v>236</v>
      </c>
      <c r="B541" s="247"/>
      <c r="C541" s="244">
        <v>54.7</v>
      </c>
      <c r="D541" s="244">
        <v>126.3</v>
      </c>
      <c r="E541" s="244">
        <v>38.8</v>
      </c>
      <c r="F541" s="244">
        <v>69.5</v>
      </c>
    </row>
    <row r="542" spans="1:6" ht="12">
      <c r="A542" s="247" t="s">
        <v>237</v>
      </c>
      <c r="B542" s="247"/>
      <c r="C542" s="244">
        <v>55.8</v>
      </c>
      <c r="D542" s="244">
        <v>11.1</v>
      </c>
      <c r="E542" s="244">
        <v>1.9</v>
      </c>
      <c r="F542" s="244">
        <v>38.2</v>
      </c>
    </row>
    <row r="543" spans="1:6" ht="12">
      <c r="A543" s="247" t="s">
        <v>238</v>
      </c>
      <c r="B543" s="247"/>
      <c r="C543" s="244">
        <v>8.5</v>
      </c>
      <c r="D543" s="244">
        <v>6.5</v>
      </c>
      <c r="E543" s="244">
        <v>5.5</v>
      </c>
      <c r="F543" s="244">
        <v>7.7</v>
      </c>
    </row>
    <row r="544" spans="1:6" ht="12">
      <c r="A544" s="243" t="s">
        <v>239</v>
      </c>
      <c r="B544" s="243"/>
      <c r="C544" s="245">
        <v>20.5</v>
      </c>
      <c r="D544" s="245">
        <v>36.4</v>
      </c>
      <c r="E544" s="245">
        <v>40.3</v>
      </c>
      <c r="F544" s="245">
        <v>26.8</v>
      </c>
    </row>
    <row r="545" spans="1:6" ht="12">
      <c r="A545" s="251"/>
      <c r="B545" s="247"/>
      <c r="C545" s="244" t="s">
        <v>5</v>
      </c>
      <c r="D545" s="244" t="s">
        <v>5</v>
      </c>
      <c r="E545" s="244" t="s">
        <v>5</v>
      </c>
      <c r="F545" s="244" t="s">
        <v>5</v>
      </c>
    </row>
    <row r="546" spans="1:6" ht="12">
      <c r="A546" s="251" t="s">
        <v>240</v>
      </c>
      <c r="B546" s="247"/>
      <c r="C546" s="244">
        <v>300.3</v>
      </c>
      <c r="D546" s="244">
        <v>515.3</v>
      </c>
      <c r="E546" s="244">
        <v>294</v>
      </c>
      <c r="F546" s="244">
        <v>350</v>
      </c>
    </row>
    <row r="547" spans="1:6" ht="12">
      <c r="A547" s="247"/>
      <c r="B547" s="247"/>
      <c r="C547" s="244" t="s">
        <v>5</v>
      </c>
      <c r="D547" s="244" t="s">
        <v>5</v>
      </c>
      <c r="E547" s="244" t="s">
        <v>5</v>
      </c>
      <c r="F547" s="244" t="s">
        <v>5</v>
      </c>
    </row>
    <row r="548" spans="1:6" ht="12">
      <c r="A548" s="247" t="s">
        <v>241</v>
      </c>
      <c r="B548" s="247"/>
      <c r="C548" s="244">
        <v>81.6</v>
      </c>
      <c r="D548" s="244">
        <v>262.1</v>
      </c>
      <c r="E548" s="244">
        <v>419.2</v>
      </c>
      <c r="F548" s="244">
        <v>168.3</v>
      </c>
    </row>
    <row r="549" spans="1:6" ht="12">
      <c r="A549" s="243" t="s">
        <v>242</v>
      </c>
      <c r="B549" s="243"/>
      <c r="C549" s="245">
        <v>219.8</v>
      </c>
      <c r="D549" s="245">
        <v>340.4</v>
      </c>
      <c r="E549" s="245">
        <v>367.2</v>
      </c>
      <c r="F549" s="245">
        <v>267.5</v>
      </c>
    </row>
    <row r="550" spans="1:6" ht="12">
      <c r="A550" s="247"/>
      <c r="B550" s="247"/>
      <c r="C550" s="244" t="s">
        <v>5</v>
      </c>
      <c r="D550" s="244" t="s">
        <v>5</v>
      </c>
      <c r="E550" s="244" t="s">
        <v>5</v>
      </c>
      <c r="F550" s="244" t="s">
        <v>5</v>
      </c>
    </row>
    <row r="551" spans="1:6" ht="12">
      <c r="A551" s="251" t="s">
        <v>182</v>
      </c>
      <c r="B551" s="251"/>
      <c r="C551" s="255">
        <v>-1.1</v>
      </c>
      <c r="D551" s="255">
        <v>-87.2</v>
      </c>
      <c r="E551" s="255">
        <v>-492.3</v>
      </c>
      <c r="F551" s="255">
        <v>-85.8</v>
      </c>
    </row>
    <row r="552" spans="1:6" ht="12">
      <c r="A552" s="251"/>
      <c r="B552" s="251"/>
      <c r="C552" s="255"/>
      <c r="D552" s="255"/>
      <c r="E552" s="255"/>
      <c r="F552" s="255"/>
    </row>
    <row r="553" spans="1:6" ht="12">
      <c r="A553" s="256" t="s">
        <v>243</v>
      </c>
      <c r="B553" s="251"/>
      <c r="C553" s="255"/>
      <c r="D553" s="255"/>
      <c r="E553" s="255"/>
      <c r="F553" s="255"/>
    </row>
    <row r="554" spans="1:6" ht="12">
      <c r="A554" s="256" t="s">
        <v>244</v>
      </c>
      <c r="B554" s="251"/>
      <c r="C554" s="255">
        <v>49.4</v>
      </c>
      <c r="D554" s="255">
        <v>172.2</v>
      </c>
      <c r="E554" s="255">
        <v>1061.9</v>
      </c>
      <c r="F554" s="255">
        <v>211.2</v>
      </c>
    </row>
    <row r="555" spans="1:6" ht="12">
      <c r="A555" s="256" t="s">
        <v>245</v>
      </c>
      <c r="B555" s="251"/>
      <c r="C555" s="255">
        <v>6.1</v>
      </c>
      <c r="D555" s="255">
        <v>16.3</v>
      </c>
      <c r="E555" s="255">
        <v>29.6</v>
      </c>
      <c r="F555" s="255">
        <v>11.6</v>
      </c>
    </row>
    <row r="556" spans="1:6" ht="12">
      <c r="A556" s="257" t="s">
        <v>239</v>
      </c>
      <c r="B556" s="243"/>
      <c r="C556" s="245">
        <v>20.5</v>
      </c>
      <c r="D556" s="245">
        <v>36.4</v>
      </c>
      <c r="E556" s="245">
        <v>40.3</v>
      </c>
      <c r="F556" s="245">
        <v>26.8</v>
      </c>
    </row>
    <row r="557" spans="1:6" ht="12">
      <c r="A557" s="256"/>
      <c r="B557" s="247"/>
      <c r="C557" s="255"/>
      <c r="D557" s="255"/>
      <c r="E557" s="255"/>
      <c r="F557" s="255"/>
    </row>
    <row r="558" spans="1:6" ht="12">
      <c r="A558" s="257" t="s">
        <v>246</v>
      </c>
      <c r="B558" s="243"/>
      <c r="C558" s="245">
        <v>76</v>
      </c>
      <c r="D558" s="245">
        <v>225</v>
      </c>
      <c r="E558" s="245">
        <v>1131.8</v>
      </c>
      <c r="F558" s="245">
        <v>249.6</v>
      </c>
    </row>
    <row r="559" spans="1:6" ht="12">
      <c r="A559" s="247"/>
      <c r="B559" s="247"/>
      <c r="C559" s="248"/>
      <c r="D559" s="248"/>
      <c r="E559" s="248"/>
      <c r="F559" s="248"/>
    </row>
    <row r="560" spans="1:6" ht="12">
      <c r="A560" s="247"/>
      <c r="B560" s="247"/>
      <c r="C560" s="248"/>
      <c r="D560" s="248"/>
      <c r="E560" s="248"/>
      <c r="F560" s="248"/>
    </row>
    <row r="561" spans="1:6" ht="14.25">
      <c r="A561" s="228" t="s">
        <v>229</v>
      </c>
      <c r="B561" s="229" t="s">
        <v>248</v>
      </c>
      <c r="C561" s="230"/>
      <c r="D561" s="230"/>
      <c r="E561" s="230"/>
      <c r="F561" s="230"/>
    </row>
    <row r="562" spans="1:6" ht="12.75">
      <c r="A562" s="231"/>
      <c r="B562" s="232"/>
      <c r="C562" s="233"/>
      <c r="D562" s="233"/>
      <c r="E562" s="233"/>
      <c r="F562" s="233"/>
    </row>
    <row r="563" spans="3:6" ht="12">
      <c r="C563" s="234" t="s">
        <v>4</v>
      </c>
      <c r="D563" s="235"/>
      <c r="E563" s="235"/>
      <c r="F563" s="235"/>
    </row>
    <row r="564" spans="2:6" ht="12">
      <c r="B564" s="224" t="s">
        <v>5</v>
      </c>
      <c r="C564" s="236" t="s">
        <v>6</v>
      </c>
      <c r="D564" s="236" t="s">
        <v>7</v>
      </c>
      <c r="E564" s="236">
        <v>10000</v>
      </c>
      <c r="F564" s="236" t="s">
        <v>5</v>
      </c>
    </row>
    <row r="565" spans="1:6" ht="12">
      <c r="A565" s="237"/>
      <c r="B565" s="237"/>
      <c r="C565" s="238">
        <v>5000</v>
      </c>
      <c r="D565" s="238">
        <v>9999</v>
      </c>
      <c r="E565" s="238" t="s">
        <v>8</v>
      </c>
      <c r="F565" s="238" t="s">
        <v>9</v>
      </c>
    </row>
    <row r="566" spans="1:6" ht="12">
      <c r="A566" s="247"/>
      <c r="B566" s="247"/>
      <c r="C566" s="248"/>
      <c r="D566" s="248"/>
      <c r="E566" s="248"/>
      <c r="F566" s="248"/>
    </row>
    <row r="567" spans="1:6" ht="12">
      <c r="A567" s="247"/>
      <c r="B567" s="247"/>
      <c r="C567" s="129" t="s">
        <v>304</v>
      </c>
      <c r="D567" s="250"/>
      <c r="E567" s="250"/>
      <c r="F567" s="250"/>
    </row>
    <row r="568" spans="1:6" ht="12">
      <c r="A568" s="251"/>
      <c r="B568" s="247"/>
      <c r="C568" s="248"/>
      <c r="D568" s="248"/>
      <c r="E568" s="248"/>
      <c r="F568" s="248"/>
    </row>
    <row r="569" spans="1:6" ht="12">
      <c r="A569" s="247" t="s">
        <v>249</v>
      </c>
      <c r="B569" s="247"/>
      <c r="C569" s="244">
        <v>49.3</v>
      </c>
      <c r="D569" s="244">
        <v>79.9</v>
      </c>
      <c r="E569" s="244">
        <v>65.3</v>
      </c>
      <c r="F569" s="244">
        <v>58.6</v>
      </c>
    </row>
    <row r="570" spans="1:6" ht="12">
      <c r="A570" s="243" t="s">
        <v>250</v>
      </c>
      <c r="B570" s="243"/>
      <c r="C570" s="245">
        <v>9.5</v>
      </c>
      <c r="D570" s="245">
        <v>22</v>
      </c>
      <c r="E570" s="245">
        <v>12.4</v>
      </c>
      <c r="F570" s="245">
        <v>12.8</v>
      </c>
    </row>
    <row r="571" spans="1:6" ht="12">
      <c r="A571" s="247"/>
      <c r="B571" s="247"/>
      <c r="C571" s="244" t="s">
        <v>5</v>
      </c>
      <c r="D571" s="244" t="s">
        <v>5</v>
      </c>
      <c r="E571" s="244" t="s">
        <v>5</v>
      </c>
      <c r="F571" s="244" t="s">
        <v>5</v>
      </c>
    </row>
    <row r="572" spans="1:6" ht="12">
      <c r="A572" s="243" t="s">
        <v>251</v>
      </c>
      <c r="B572" s="243"/>
      <c r="C572" s="245">
        <v>39.8</v>
      </c>
      <c r="D572" s="245">
        <v>57.9</v>
      </c>
      <c r="E572" s="245">
        <v>53</v>
      </c>
      <c r="F572" s="245">
        <v>45.8</v>
      </c>
    </row>
    <row r="573" spans="1:6" ht="12">
      <c r="A573" s="251"/>
      <c r="B573" s="247"/>
      <c r="C573" s="248"/>
      <c r="D573" s="248"/>
      <c r="E573" s="248"/>
      <c r="F573" s="248"/>
    </row>
    <row r="574" spans="1:6" ht="12">
      <c r="A574" s="251"/>
      <c r="B574" s="247"/>
      <c r="C574" s="248"/>
      <c r="D574" s="248"/>
      <c r="E574" s="248"/>
      <c r="F574" s="248"/>
    </row>
    <row r="575" spans="1:6" ht="14.25">
      <c r="A575" s="228" t="s">
        <v>247</v>
      </c>
      <c r="B575" s="229" t="s">
        <v>253</v>
      </c>
      <c r="C575" s="230"/>
      <c r="D575" s="230"/>
      <c r="E575" s="230"/>
      <c r="F575" s="230"/>
    </row>
    <row r="576" spans="1:6" ht="12.75">
      <c r="A576" s="231"/>
      <c r="B576" s="232"/>
      <c r="C576" s="233"/>
      <c r="D576" s="233"/>
      <c r="E576" s="233"/>
      <c r="F576" s="233"/>
    </row>
    <row r="577" spans="3:6" ht="12">
      <c r="C577" s="234" t="s">
        <v>4</v>
      </c>
      <c r="D577" s="235"/>
      <c r="E577" s="235"/>
      <c r="F577" s="235"/>
    </row>
    <row r="578" spans="2:6" ht="12">
      <c r="B578" s="224" t="s">
        <v>5</v>
      </c>
      <c r="C578" s="236" t="s">
        <v>6</v>
      </c>
      <c r="D578" s="236" t="s">
        <v>7</v>
      </c>
      <c r="E578" s="236">
        <v>10000</v>
      </c>
      <c r="F578" s="236" t="s">
        <v>5</v>
      </c>
    </row>
    <row r="579" spans="1:6" ht="12">
      <c r="A579" s="237"/>
      <c r="B579" s="237"/>
      <c r="C579" s="238">
        <v>5000</v>
      </c>
      <c r="D579" s="238">
        <v>9999</v>
      </c>
      <c r="E579" s="238" t="s">
        <v>8</v>
      </c>
      <c r="F579" s="238" t="s">
        <v>9</v>
      </c>
    </row>
    <row r="580" spans="1:6" ht="12">
      <c r="A580" s="247"/>
      <c r="B580" s="247"/>
      <c r="C580" s="248"/>
      <c r="D580" s="248"/>
      <c r="E580" s="248"/>
      <c r="F580" s="248"/>
    </row>
    <row r="581" spans="1:6" ht="12">
      <c r="A581" s="247"/>
      <c r="B581" s="247"/>
      <c r="C581" s="129" t="s">
        <v>304</v>
      </c>
      <c r="D581" s="250"/>
      <c r="E581" s="250"/>
      <c r="F581" s="250"/>
    </row>
    <row r="582" spans="1:6" ht="12">
      <c r="A582" s="247"/>
      <c r="B582" s="247"/>
      <c r="C582" s="248"/>
      <c r="D582" s="248"/>
      <c r="E582" s="248"/>
      <c r="F582" s="248"/>
    </row>
    <row r="583" spans="1:6" ht="12">
      <c r="A583" s="247" t="s">
        <v>249</v>
      </c>
      <c r="B583" s="247"/>
      <c r="C583" s="244">
        <v>49.3</v>
      </c>
      <c r="D583" s="244">
        <v>79.9</v>
      </c>
      <c r="E583" s="244">
        <v>65.3</v>
      </c>
      <c r="F583" s="244">
        <v>58.6</v>
      </c>
    </row>
    <row r="584" spans="1:6" ht="12">
      <c r="A584" s="247" t="s">
        <v>254</v>
      </c>
      <c r="B584" s="247"/>
      <c r="C584" s="244">
        <v>22.1</v>
      </c>
      <c r="D584" s="244">
        <v>40.3</v>
      </c>
      <c r="E584" s="244">
        <v>49</v>
      </c>
      <c r="F584" s="244">
        <v>29.9</v>
      </c>
    </row>
    <row r="585" spans="1:6" ht="12">
      <c r="A585" s="247" t="s">
        <v>255</v>
      </c>
      <c r="B585" s="247"/>
      <c r="C585" s="244">
        <v>13.5</v>
      </c>
      <c r="D585" s="244">
        <v>14</v>
      </c>
      <c r="E585" s="244">
        <v>13.7</v>
      </c>
      <c r="F585" s="244">
        <v>13.6</v>
      </c>
    </row>
    <row r="586" spans="1:6" ht="12">
      <c r="A586" s="243" t="s">
        <v>256</v>
      </c>
      <c r="B586" s="243"/>
      <c r="C586" s="245">
        <v>134.9</v>
      </c>
      <c r="D586" s="245">
        <v>206.2</v>
      </c>
      <c r="E586" s="245">
        <v>239.2</v>
      </c>
      <c r="F586" s="245">
        <v>165.3</v>
      </c>
    </row>
    <row r="587" spans="1:6" ht="12">
      <c r="A587" s="247"/>
      <c r="B587" s="247"/>
      <c r="C587" s="244" t="s">
        <v>5</v>
      </c>
      <c r="D587" s="244" t="s">
        <v>5</v>
      </c>
      <c r="E587" s="244" t="s">
        <v>5</v>
      </c>
      <c r="F587" s="244" t="s">
        <v>5</v>
      </c>
    </row>
    <row r="588" spans="1:6" ht="12">
      <c r="A588" s="243" t="s">
        <v>257</v>
      </c>
      <c r="B588" s="243"/>
      <c r="C588" s="245">
        <v>219.8</v>
      </c>
      <c r="D588" s="245">
        <v>340.4</v>
      </c>
      <c r="E588" s="245">
        <v>367.2</v>
      </c>
      <c r="F588" s="245">
        <v>267.5</v>
      </c>
    </row>
    <row r="591" spans="1:6" ht="14.25">
      <c r="A591" s="228" t="s">
        <v>252</v>
      </c>
      <c r="B591" s="229" t="s">
        <v>274</v>
      </c>
      <c r="C591" s="230"/>
      <c r="D591" s="230"/>
      <c r="E591" s="230"/>
      <c r="F591" s="230"/>
    </row>
    <row r="592" spans="1:6" ht="12.75">
      <c r="A592" s="231"/>
      <c r="B592" s="232"/>
      <c r="C592" s="233"/>
      <c r="D592" s="233"/>
      <c r="E592" s="233"/>
      <c r="F592" s="233"/>
    </row>
    <row r="593" spans="3:6" ht="12">
      <c r="C593" s="234" t="s">
        <v>4</v>
      </c>
      <c r="D593" s="235"/>
      <c r="E593" s="235"/>
      <c r="F593" s="235"/>
    </row>
    <row r="594" spans="2:6" ht="12">
      <c r="B594" s="224" t="s">
        <v>5</v>
      </c>
      <c r="C594" s="236" t="s">
        <v>6</v>
      </c>
      <c r="D594" s="236" t="s">
        <v>7</v>
      </c>
      <c r="E594" s="236">
        <v>10000</v>
      </c>
      <c r="F594" s="236" t="s">
        <v>5</v>
      </c>
    </row>
    <row r="595" spans="1:6" ht="12">
      <c r="A595" s="237"/>
      <c r="B595" s="237"/>
      <c r="C595" s="238">
        <v>5000</v>
      </c>
      <c r="D595" s="238">
        <v>9999</v>
      </c>
      <c r="E595" s="238" t="s">
        <v>8</v>
      </c>
      <c r="F595" s="238" t="s">
        <v>9</v>
      </c>
    </row>
    <row r="596" spans="1:6" ht="12">
      <c r="A596" s="247"/>
      <c r="B596" s="247"/>
      <c r="C596" s="248"/>
      <c r="D596" s="248"/>
      <c r="E596" s="248"/>
      <c r="F596" s="248"/>
    </row>
    <row r="597" spans="1:6" ht="12">
      <c r="A597" s="247"/>
      <c r="B597" s="247"/>
      <c r="C597" s="129" t="s">
        <v>304</v>
      </c>
      <c r="D597" s="250"/>
      <c r="E597" s="250"/>
      <c r="F597" s="250"/>
    </row>
    <row r="599" spans="1:6" ht="12">
      <c r="A599" s="251" t="s">
        <v>195</v>
      </c>
      <c r="B599" s="247"/>
      <c r="C599" s="244">
        <v>4.7</v>
      </c>
      <c r="D599" s="244">
        <v>6.1</v>
      </c>
      <c r="E599" s="244">
        <v>11.5</v>
      </c>
      <c r="F599" s="244">
        <v>5.9</v>
      </c>
    </row>
    <row r="600" spans="1:6" ht="12">
      <c r="A600" s="247" t="s">
        <v>196</v>
      </c>
      <c r="B600" s="247"/>
      <c r="C600" s="244">
        <v>30.8</v>
      </c>
      <c r="D600" s="244">
        <v>-4.2</v>
      </c>
      <c r="E600" s="244">
        <v>-1.9</v>
      </c>
      <c r="F600" s="244">
        <v>18.3</v>
      </c>
    </row>
    <row r="601" spans="1:6" ht="12">
      <c r="A601" s="243" t="s">
        <v>259</v>
      </c>
      <c r="B601" s="243"/>
      <c r="C601" s="245">
        <v>16.9</v>
      </c>
      <c r="D601" s="245">
        <v>39.6</v>
      </c>
      <c r="E601" s="245">
        <v>25.3</v>
      </c>
      <c r="F601" s="245">
        <v>23.3</v>
      </c>
    </row>
    <row r="602" spans="1:6" ht="12">
      <c r="A602" s="247"/>
      <c r="B602" s="247"/>
      <c r="C602" s="244" t="s">
        <v>5</v>
      </c>
      <c r="D602" s="244" t="s">
        <v>5</v>
      </c>
      <c r="E602" s="244" t="s">
        <v>5</v>
      </c>
      <c r="F602" s="244" t="s">
        <v>5</v>
      </c>
    </row>
    <row r="603" spans="1:6" ht="12">
      <c r="A603" s="247" t="s">
        <v>148</v>
      </c>
      <c r="B603" s="247"/>
      <c r="C603" s="244">
        <v>52.4</v>
      </c>
      <c r="D603" s="244">
        <v>41.5</v>
      </c>
      <c r="E603" s="244">
        <v>34.8</v>
      </c>
      <c r="F603" s="244">
        <v>47.5</v>
      </c>
    </row>
    <row r="605" spans="1:6" ht="12">
      <c r="A605" s="247" t="s">
        <v>155</v>
      </c>
      <c r="B605" s="247"/>
      <c r="C605" s="244">
        <v>16</v>
      </c>
      <c r="D605" s="244">
        <v>41.4</v>
      </c>
      <c r="E605" s="244">
        <v>95.9</v>
      </c>
      <c r="F605" s="244">
        <v>32.5</v>
      </c>
    </row>
    <row r="607" spans="1:6" ht="12">
      <c r="A607" s="224" t="s">
        <v>317</v>
      </c>
      <c r="B607" s="247"/>
      <c r="C607" s="244"/>
      <c r="D607" s="244"/>
      <c r="E607" s="244"/>
      <c r="F607" s="244"/>
    </row>
    <row r="608" ht="12">
      <c r="A608" s="247" t="s">
        <v>288</v>
      </c>
    </row>
    <row r="609" spans="1:6" ht="12">
      <c r="A609" s="247" t="s">
        <v>160</v>
      </c>
      <c r="B609" s="247"/>
      <c r="C609" s="244">
        <v>52.4</v>
      </c>
      <c r="D609" s="244">
        <v>41.5</v>
      </c>
      <c r="E609" s="244">
        <v>34.8</v>
      </c>
      <c r="F609" s="244">
        <v>47.5</v>
      </c>
    </row>
    <row r="610" spans="1:6" ht="12">
      <c r="A610" s="243" t="s">
        <v>112</v>
      </c>
      <c r="B610" s="243"/>
      <c r="C610" s="245">
        <v>10.3</v>
      </c>
      <c r="D610" s="245">
        <v>47.6</v>
      </c>
      <c r="E610" s="245">
        <v>28</v>
      </c>
      <c r="F610" s="245">
        <v>21.4</v>
      </c>
    </row>
    <row r="611" spans="1:6" ht="12">
      <c r="A611" s="247"/>
      <c r="B611" s="247"/>
      <c r="C611" s="244" t="s">
        <v>5</v>
      </c>
      <c r="D611" s="244" t="s">
        <v>5</v>
      </c>
      <c r="E611" s="244" t="s">
        <v>5</v>
      </c>
      <c r="F611" s="244" t="s">
        <v>5</v>
      </c>
    </row>
    <row r="612" spans="1:6" ht="12">
      <c r="A612" s="243" t="s">
        <v>161</v>
      </c>
      <c r="B612" s="243"/>
      <c r="C612" s="245">
        <v>42.1</v>
      </c>
      <c r="D612" s="245">
        <v>-6.1</v>
      </c>
      <c r="E612" s="245">
        <v>6.8</v>
      </c>
      <c r="F612" s="245">
        <v>26.1</v>
      </c>
    </row>
    <row r="615" spans="1:6" ht="14.25">
      <c r="A615" s="228" t="s">
        <v>258</v>
      </c>
      <c r="B615" s="229" t="s">
        <v>262</v>
      </c>
      <c r="C615" s="230"/>
      <c r="D615" s="230"/>
      <c r="E615" s="230"/>
      <c r="F615" s="230"/>
    </row>
    <row r="616" spans="1:6" ht="12.75">
      <c r="A616" s="231"/>
      <c r="B616" s="232"/>
      <c r="C616" s="233"/>
      <c r="D616" s="233"/>
      <c r="E616" s="233"/>
      <c r="F616" s="233"/>
    </row>
    <row r="617" spans="3:6" ht="12">
      <c r="C617" s="234" t="s">
        <v>4</v>
      </c>
      <c r="D617" s="235"/>
      <c r="E617" s="235"/>
      <c r="F617" s="235"/>
    </row>
    <row r="618" spans="2:6" ht="12">
      <c r="B618" s="224" t="s">
        <v>5</v>
      </c>
      <c r="C618" s="236" t="s">
        <v>6</v>
      </c>
      <c r="D618" s="236" t="s">
        <v>7</v>
      </c>
      <c r="E618" s="236">
        <v>10000</v>
      </c>
      <c r="F618" s="236" t="s">
        <v>5</v>
      </c>
    </row>
    <row r="619" spans="1:6" ht="12">
      <c r="A619" s="237"/>
      <c r="B619" s="237"/>
      <c r="C619" s="238">
        <v>5000</v>
      </c>
      <c r="D619" s="238">
        <v>9999</v>
      </c>
      <c r="E619" s="238" t="s">
        <v>8</v>
      </c>
      <c r="F619" s="238" t="s">
        <v>9</v>
      </c>
    </row>
    <row r="620" spans="1:6" ht="12">
      <c r="A620" s="247"/>
      <c r="B620" s="247"/>
      <c r="C620" s="248"/>
      <c r="D620" s="248"/>
      <c r="E620" s="248"/>
      <c r="F620" s="248"/>
    </row>
    <row r="621" spans="1:6" ht="12">
      <c r="A621" s="247"/>
      <c r="B621" s="247"/>
      <c r="C621" s="129" t="s">
        <v>304</v>
      </c>
      <c r="D621" s="250"/>
      <c r="E621" s="250"/>
      <c r="F621" s="250"/>
    </row>
    <row r="622" spans="1:6" ht="12">
      <c r="A622" s="231"/>
      <c r="C622" s="225"/>
      <c r="D622" s="225"/>
      <c r="E622" s="225"/>
      <c r="F622" s="225"/>
    </row>
    <row r="623" spans="1:6" ht="12">
      <c r="A623" s="231" t="s">
        <v>263</v>
      </c>
      <c r="C623" s="244">
        <v>1580.2</v>
      </c>
      <c r="D623" s="244">
        <v>4765.1</v>
      </c>
      <c r="E623" s="244">
        <v>8419.2</v>
      </c>
      <c r="F623" s="244">
        <v>3226.9</v>
      </c>
    </row>
    <row r="624" spans="1:6" ht="12">
      <c r="A624" s="231" t="s">
        <v>182</v>
      </c>
      <c r="C624" s="244">
        <v>-1.1</v>
      </c>
      <c r="D624" s="244">
        <v>-87.2</v>
      </c>
      <c r="E624" s="244">
        <v>-492.3</v>
      </c>
      <c r="F624" s="244">
        <v>-85.8</v>
      </c>
    </row>
    <row r="625" spans="1:6" ht="12">
      <c r="A625" s="231"/>
      <c r="C625" s="244" t="s">
        <v>5</v>
      </c>
      <c r="D625" s="244" t="s">
        <v>5</v>
      </c>
      <c r="E625" s="244" t="s">
        <v>5</v>
      </c>
      <c r="F625" s="244" t="s">
        <v>5</v>
      </c>
    </row>
    <row r="626" spans="1:6" ht="12">
      <c r="A626" s="231" t="s">
        <v>264</v>
      </c>
      <c r="C626" s="244" t="s">
        <v>5</v>
      </c>
      <c r="D626" s="244" t="s">
        <v>5</v>
      </c>
      <c r="E626" s="244" t="s">
        <v>5</v>
      </c>
      <c r="F626" s="244" t="s">
        <v>5</v>
      </c>
    </row>
    <row r="627" spans="1:6" ht="12">
      <c r="A627" s="231" t="s">
        <v>61</v>
      </c>
      <c r="C627" s="244">
        <v>77.8</v>
      </c>
      <c r="D627" s="244">
        <v>209.4</v>
      </c>
      <c r="E627" s="244">
        <v>1186.2</v>
      </c>
      <c r="F627" s="244">
        <v>254.2</v>
      </c>
    </row>
    <row r="628" spans="1:6" ht="12">
      <c r="A628" s="231" t="s">
        <v>62</v>
      </c>
      <c r="C628" s="244">
        <v>2.7</v>
      </c>
      <c r="D628" s="244">
        <v>11.5</v>
      </c>
      <c r="E628" s="244">
        <v>33.3</v>
      </c>
      <c r="F628" s="244">
        <v>8.8</v>
      </c>
    </row>
    <row r="629" spans="1:6" ht="12">
      <c r="A629" s="231" t="s">
        <v>147</v>
      </c>
      <c r="C629" s="244">
        <v>-0.3</v>
      </c>
      <c r="D629" s="244">
        <v>0</v>
      </c>
      <c r="E629" s="244">
        <v>0</v>
      </c>
      <c r="F629" s="244">
        <v>-0.2</v>
      </c>
    </row>
    <row r="630" spans="1:6" ht="12">
      <c r="A630" s="231" t="s">
        <v>65</v>
      </c>
      <c r="C630" s="244">
        <v>0</v>
      </c>
      <c r="D630" s="244">
        <v>0</v>
      </c>
      <c r="E630" s="244">
        <v>0</v>
      </c>
      <c r="F630" s="244">
        <v>0</v>
      </c>
    </row>
    <row r="631" spans="1:6" ht="12">
      <c r="A631" s="231" t="s">
        <v>195</v>
      </c>
      <c r="C631" s="244">
        <v>22.4</v>
      </c>
      <c r="D631" s="244">
        <v>66.1</v>
      </c>
      <c r="E631" s="244">
        <v>42.9</v>
      </c>
      <c r="F631" s="244">
        <v>35.3</v>
      </c>
    </row>
    <row r="632" spans="1:6" ht="12">
      <c r="A632" s="231" t="s">
        <v>196</v>
      </c>
      <c r="C632" s="244">
        <v>-8.3</v>
      </c>
      <c r="D632" s="244">
        <v>6.4</v>
      </c>
      <c r="E632" s="244">
        <v>-44.2</v>
      </c>
      <c r="F632" s="244">
        <v>-9.6</v>
      </c>
    </row>
    <row r="633" spans="1:6" ht="12">
      <c r="A633" s="231" t="s">
        <v>197</v>
      </c>
      <c r="C633" s="244">
        <v>0.2</v>
      </c>
      <c r="D633" s="244">
        <v>2.1</v>
      </c>
      <c r="E633" s="244">
        <v>8.6</v>
      </c>
      <c r="F633" s="244">
        <v>1.8</v>
      </c>
    </row>
    <row r="634" spans="1:6" ht="14.25">
      <c r="A634" s="237" t="s">
        <v>266</v>
      </c>
      <c r="B634" s="229"/>
      <c r="C634" s="245">
        <v>7.5</v>
      </c>
      <c r="D634" s="245">
        <v>-5</v>
      </c>
      <c r="E634" s="245">
        <v>15.2</v>
      </c>
      <c r="F634" s="245">
        <v>5.6</v>
      </c>
    </row>
    <row r="635" spans="3:6" ht="12">
      <c r="C635" s="244" t="s">
        <v>5</v>
      </c>
      <c r="D635" s="244" t="s">
        <v>5</v>
      </c>
      <c r="E635" s="244" t="s">
        <v>5</v>
      </c>
      <c r="F635" s="244" t="s">
        <v>5</v>
      </c>
    </row>
    <row r="636" spans="1:6" ht="12">
      <c r="A636" s="224" t="s">
        <v>17</v>
      </c>
      <c r="C636" s="244">
        <v>101.9</v>
      </c>
      <c r="D636" s="244">
        <v>290.4</v>
      </c>
      <c r="E636" s="244">
        <v>1242</v>
      </c>
      <c r="F636" s="244">
        <v>295.9</v>
      </c>
    </row>
    <row r="637" spans="1:6" ht="12">
      <c r="A637" s="231"/>
      <c r="C637" s="244" t="s">
        <v>5</v>
      </c>
      <c r="D637" s="244" t="s">
        <v>5</v>
      </c>
      <c r="E637" s="244" t="s">
        <v>5</v>
      </c>
      <c r="F637" s="244" t="s">
        <v>5</v>
      </c>
    </row>
    <row r="638" spans="1:6" ht="12">
      <c r="A638" s="231" t="s">
        <v>267</v>
      </c>
      <c r="C638" s="244"/>
      <c r="D638" s="244"/>
      <c r="E638" s="244"/>
      <c r="F638" s="244"/>
    </row>
    <row r="639" spans="1:6" ht="12">
      <c r="A639" s="224" t="s">
        <v>170</v>
      </c>
      <c r="C639" s="244">
        <v>0</v>
      </c>
      <c r="D639" s="244">
        <v>-0.5</v>
      </c>
      <c r="E639" s="244">
        <v>254.1</v>
      </c>
      <c r="F639" s="244">
        <v>33.2</v>
      </c>
    </row>
    <row r="640" spans="1:6" ht="12">
      <c r="A640" s="224" t="s">
        <v>268</v>
      </c>
      <c r="C640" s="244">
        <v>0</v>
      </c>
      <c r="D640" s="244">
        <v>0</v>
      </c>
      <c r="E640" s="244">
        <v>0</v>
      </c>
      <c r="F640" s="244">
        <v>0</v>
      </c>
    </row>
    <row r="641" spans="1:6" ht="12">
      <c r="A641" s="224" t="s">
        <v>269</v>
      </c>
      <c r="C641" s="244">
        <v>7.1</v>
      </c>
      <c r="D641" s="244">
        <v>41.8</v>
      </c>
      <c r="E641" s="244">
        <v>-31.2</v>
      </c>
      <c r="F641" s="244">
        <v>10.2</v>
      </c>
    </row>
    <row r="642" spans="1:6" ht="12">
      <c r="A642" s="237" t="s">
        <v>16</v>
      </c>
      <c r="B642" s="237"/>
      <c r="C642" s="245">
        <v>0</v>
      </c>
      <c r="D642" s="245">
        <v>-0.6</v>
      </c>
      <c r="E642" s="245">
        <v>-30.4</v>
      </c>
      <c r="F642" s="245">
        <v>-4.1</v>
      </c>
    </row>
    <row r="643" spans="3:6" ht="12">
      <c r="C643" s="244" t="s">
        <v>5</v>
      </c>
      <c r="D643" s="244" t="s">
        <v>5</v>
      </c>
      <c r="E643" s="244" t="s">
        <v>5</v>
      </c>
      <c r="F643" s="244" t="s">
        <v>5</v>
      </c>
    </row>
    <row r="644" spans="1:6" ht="12">
      <c r="A644" s="224" t="s">
        <v>17</v>
      </c>
      <c r="C644" s="244">
        <v>7.1</v>
      </c>
      <c r="D644" s="244">
        <v>40.7</v>
      </c>
      <c r="E644" s="244">
        <v>192.5</v>
      </c>
      <c r="F644" s="244">
        <v>39.3</v>
      </c>
    </row>
    <row r="645" spans="3:6" ht="12">
      <c r="C645" s="244" t="s">
        <v>5</v>
      </c>
      <c r="D645" s="244" t="s">
        <v>5</v>
      </c>
      <c r="E645" s="244" t="s">
        <v>5</v>
      </c>
      <c r="F645" s="244" t="s">
        <v>5</v>
      </c>
    </row>
    <row r="646" spans="1:6" ht="12">
      <c r="A646" s="224" t="s">
        <v>270</v>
      </c>
      <c r="C646" s="244" t="s">
        <v>5</v>
      </c>
      <c r="D646" s="244" t="s">
        <v>5</v>
      </c>
      <c r="E646" s="244" t="s">
        <v>5</v>
      </c>
      <c r="F646" s="244" t="s">
        <v>5</v>
      </c>
    </row>
    <row r="647" spans="1:6" ht="12">
      <c r="A647" s="224" t="s">
        <v>187</v>
      </c>
      <c r="C647" s="244">
        <v>10.4</v>
      </c>
      <c r="D647" s="244">
        <v>7.4</v>
      </c>
      <c r="E647" s="244">
        <v>0</v>
      </c>
      <c r="F647" s="244">
        <v>8.3</v>
      </c>
    </row>
    <row r="648" spans="1:6" ht="12">
      <c r="A648" s="224" t="s">
        <v>272</v>
      </c>
      <c r="C648" s="244">
        <v>0.9</v>
      </c>
      <c r="D648" s="244">
        <v>2.6</v>
      </c>
      <c r="E648" s="244">
        <v>-35</v>
      </c>
      <c r="F648" s="244">
        <v>-3.4</v>
      </c>
    </row>
    <row r="649" spans="1:6" ht="12">
      <c r="A649" s="224" t="s">
        <v>155</v>
      </c>
      <c r="C649" s="244">
        <v>16</v>
      </c>
      <c r="D649" s="244">
        <v>41.4</v>
      </c>
      <c r="E649" s="244">
        <v>95.9</v>
      </c>
      <c r="F649" s="244">
        <v>32.5</v>
      </c>
    </row>
    <row r="650" spans="1:6" ht="12">
      <c r="A650" s="224" t="s">
        <v>178</v>
      </c>
      <c r="C650" s="244">
        <v>3.8</v>
      </c>
      <c r="D650" s="244">
        <v>6.4</v>
      </c>
      <c r="E650" s="244">
        <v>12.3</v>
      </c>
      <c r="F650" s="244">
        <v>5.5</v>
      </c>
    </row>
    <row r="651" spans="1:6" ht="12">
      <c r="A651" s="237" t="s">
        <v>177</v>
      </c>
      <c r="B651" s="237"/>
      <c r="C651" s="245">
        <v>12.3</v>
      </c>
      <c r="D651" s="245">
        <v>0</v>
      </c>
      <c r="E651" s="245">
        <v>95.3</v>
      </c>
      <c r="F651" s="245">
        <v>20.3</v>
      </c>
    </row>
    <row r="652" spans="3:6" ht="12">
      <c r="C652" s="244" t="s">
        <v>5</v>
      </c>
      <c r="D652" s="244" t="s">
        <v>5</v>
      </c>
      <c r="E652" s="244" t="s">
        <v>5</v>
      </c>
      <c r="F652" s="244" t="s">
        <v>5</v>
      </c>
    </row>
    <row r="653" spans="1:6" ht="12">
      <c r="A653" s="224" t="s">
        <v>180</v>
      </c>
      <c r="C653" s="244">
        <v>3.7</v>
      </c>
      <c r="D653" s="244">
        <v>-37.8</v>
      </c>
      <c r="E653" s="244">
        <v>-47.9</v>
      </c>
      <c r="F653" s="244">
        <v>-12.8</v>
      </c>
    </row>
    <row r="654" spans="3:6" ht="12">
      <c r="C654" s="244" t="s">
        <v>5</v>
      </c>
      <c r="D654" s="244" t="s">
        <v>5</v>
      </c>
      <c r="E654" s="244" t="s">
        <v>5</v>
      </c>
      <c r="F654" s="244" t="s">
        <v>5</v>
      </c>
    </row>
    <row r="655" spans="1:6" ht="12">
      <c r="A655" s="237" t="s">
        <v>273</v>
      </c>
      <c r="B655" s="237"/>
      <c r="C655" s="245">
        <v>1691.9</v>
      </c>
      <c r="D655" s="245">
        <v>4971.2</v>
      </c>
      <c r="E655" s="245">
        <v>9313.5</v>
      </c>
      <c r="F655" s="245">
        <v>3463.5</v>
      </c>
    </row>
    <row r="656" spans="1:6" ht="12">
      <c r="A656" s="264" t="s">
        <v>341</v>
      </c>
      <c r="C656" s="225"/>
      <c r="D656" s="225"/>
      <c r="E656" s="225"/>
      <c r="F656" s="225"/>
    </row>
    <row r="657" spans="3:6" ht="12">
      <c r="C657" s="225"/>
      <c r="D657" s="225"/>
      <c r="E657" s="225"/>
      <c r="F657" s="225"/>
    </row>
    <row r="658" spans="3:6" ht="12">
      <c r="C658" s="225"/>
      <c r="D658" s="225"/>
      <c r="E658" s="246"/>
      <c r="F658" s="225"/>
    </row>
    <row r="659" spans="3:6" ht="12">
      <c r="C659" s="265"/>
      <c r="D659" s="265"/>
      <c r="E659" s="265"/>
      <c r="F659" s="265"/>
    </row>
    <row r="660" spans="3:6" ht="12">
      <c r="C660" s="265"/>
      <c r="D660" s="265"/>
      <c r="E660" s="265"/>
      <c r="F660" s="265"/>
    </row>
    <row r="661" spans="3:6" ht="12">
      <c r="C661" s="265"/>
      <c r="D661" s="265"/>
      <c r="E661" s="265"/>
      <c r="F661" s="265"/>
    </row>
    <row r="662" spans="3:6" ht="12">
      <c r="C662" s="265"/>
      <c r="D662" s="265"/>
      <c r="E662" s="265"/>
      <c r="F662" s="265"/>
    </row>
    <row r="663" spans="3:6" ht="12">
      <c r="C663" s="265"/>
      <c r="D663" s="265"/>
      <c r="E663" s="265"/>
      <c r="F663" s="265"/>
    </row>
  </sheetData>
  <sheetProtection/>
  <printOptions/>
  <pageMargins left="0.75" right="0.75" top="1" bottom="1" header="0" footer="0"/>
  <pageSetup horizontalDpi="600" verticalDpi="600" orientation="portrait" paperSize="9" scale="88" r:id="rId1"/>
  <rowBreaks count="13" manualBreakCount="13">
    <brk id="61" max="5" man="1"/>
    <brk id="106" max="255" man="1"/>
    <brk id="162" max="255" man="1"/>
    <brk id="208" max="255" man="1"/>
    <brk id="240" max="255" man="1"/>
    <brk id="295" max="255" man="1"/>
    <brk id="350" max="255" man="1"/>
    <brk id="420" max="255" man="1"/>
    <brk id="468" max="255" man="1"/>
    <brk id="521" max="255" man="1"/>
    <brk id="573" max="255" man="1"/>
    <brk id="613" max="255" man="1"/>
    <brk id="6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80" customWidth="1"/>
    <col min="2" max="2" width="26.28125" style="180" customWidth="1"/>
    <col min="3" max="6" width="13.28125" style="180" bestFit="1" customWidth="1"/>
    <col min="7" max="16384" width="9.140625" style="180" customWidth="1"/>
  </cols>
  <sheetData>
    <row r="1" spans="1:6" ht="18">
      <c r="A1" s="179" t="s">
        <v>332</v>
      </c>
      <c r="C1" s="181"/>
      <c r="D1" s="181"/>
      <c r="E1" s="181"/>
      <c r="F1" s="181"/>
    </row>
    <row r="2" spans="1:6" ht="15.75">
      <c r="A2" s="183" t="s">
        <v>298</v>
      </c>
      <c r="B2" s="184"/>
      <c r="C2" s="184"/>
      <c r="D2" s="184"/>
      <c r="E2" s="184"/>
      <c r="F2" s="184"/>
    </row>
    <row r="3" spans="1:6" ht="15.75">
      <c r="A3" s="183" t="s">
        <v>1</v>
      </c>
      <c r="B3" s="184"/>
      <c r="C3" s="184"/>
      <c r="D3" s="184"/>
      <c r="E3" s="184"/>
      <c r="F3" s="184"/>
    </row>
    <row r="4" spans="3:6" ht="12">
      <c r="C4" s="181"/>
      <c r="D4" s="181"/>
      <c r="E4" s="181"/>
      <c r="F4" s="181"/>
    </row>
    <row r="5" spans="1:6" ht="14.25">
      <c r="A5" s="185" t="s">
        <v>2</v>
      </c>
      <c r="B5" s="186" t="s">
        <v>3</v>
      </c>
      <c r="C5" s="187"/>
      <c r="D5" s="187"/>
      <c r="E5" s="187"/>
      <c r="F5" s="187"/>
    </row>
    <row r="6" spans="1:6" ht="12.75">
      <c r="A6" s="188"/>
      <c r="B6" s="189"/>
      <c r="C6" s="190"/>
      <c r="D6" s="190"/>
      <c r="E6" s="190"/>
      <c r="F6" s="190"/>
    </row>
    <row r="7" spans="3:6" ht="12">
      <c r="C7" s="191" t="s">
        <v>4</v>
      </c>
      <c r="D7" s="192"/>
      <c r="E7" s="192"/>
      <c r="F7" s="192"/>
    </row>
    <row r="8" spans="2:6" ht="12">
      <c r="B8" s="180" t="s">
        <v>5</v>
      </c>
      <c r="C8" s="193" t="s">
        <v>6</v>
      </c>
      <c r="D8" s="193" t="s">
        <v>7</v>
      </c>
      <c r="E8" s="193">
        <v>10000</v>
      </c>
      <c r="F8" s="193" t="s">
        <v>5</v>
      </c>
    </row>
    <row r="9" spans="1:6" ht="12">
      <c r="A9" s="194"/>
      <c r="B9" s="194"/>
      <c r="C9" s="195">
        <v>5000</v>
      </c>
      <c r="D9" s="195">
        <v>9999</v>
      </c>
      <c r="E9" s="195" t="s">
        <v>8</v>
      </c>
      <c r="F9" s="195" t="s">
        <v>9</v>
      </c>
    </row>
    <row r="10" spans="3:6" ht="12">
      <c r="C10" s="181"/>
      <c r="D10" s="181"/>
      <c r="E10" s="181"/>
      <c r="F10" s="181"/>
    </row>
    <row r="11" spans="3:6" ht="12">
      <c r="C11" s="196" t="s">
        <v>299</v>
      </c>
      <c r="D11" s="196"/>
      <c r="E11" s="196"/>
      <c r="F11" s="196"/>
    </row>
    <row r="12" spans="1:6" ht="12">
      <c r="A12" s="180" t="s">
        <v>11</v>
      </c>
      <c r="C12" s="181">
        <v>243.4</v>
      </c>
      <c r="D12" s="181">
        <v>102</v>
      </c>
      <c r="E12" s="181">
        <v>88.6</v>
      </c>
      <c r="F12" s="181">
        <v>434</v>
      </c>
    </row>
    <row r="13" spans="1:6" ht="12">
      <c r="A13" s="180" t="s">
        <v>12</v>
      </c>
      <c r="C13" s="181">
        <v>35</v>
      </c>
      <c r="D13" s="181">
        <v>35</v>
      </c>
      <c r="E13" s="181">
        <v>36</v>
      </c>
      <c r="F13" s="181">
        <v>106</v>
      </c>
    </row>
    <row r="14" spans="3:6" ht="12">
      <c r="C14" s="191" t="s">
        <v>300</v>
      </c>
      <c r="D14" s="192"/>
      <c r="E14" s="192"/>
      <c r="F14" s="192"/>
    </row>
    <row r="15" spans="1:6" ht="12">
      <c r="A15" s="180" t="s">
        <v>14</v>
      </c>
      <c r="C15" s="181"/>
      <c r="D15" s="181"/>
      <c r="E15" s="181"/>
      <c r="F15" s="181"/>
    </row>
    <row r="16" spans="1:6" ht="12">
      <c r="A16" s="180" t="s">
        <v>15</v>
      </c>
      <c r="C16" s="197">
        <v>0.94</v>
      </c>
      <c r="D16" s="197">
        <v>0.73</v>
      </c>
      <c r="E16" s="197">
        <v>3.44</v>
      </c>
      <c r="F16" s="197">
        <v>1.4</v>
      </c>
    </row>
    <row r="17" spans="1:6" ht="12">
      <c r="A17" s="194" t="s">
        <v>16</v>
      </c>
      <c r="B17" s="194"/>
      <c r="C17" s="198">
        <v>0.05</v>
      </c>
      <c r="D17" s="198">
        <v>0.06</v>
      </c>
      <c r="E17" s="198">
        <v>0.44</v>
      </c>
      <c r="F17" s="198">
        <v>0.13</v>
      </c>
    </row>
    <row r="18" spans="3:6" ht="12">
      <c r="C18" s="197"/>
      <c r="D18" s="197"/>
      <c r="E18" s="197"/>
      <c r="F18" s="197"/>
    </row>
    <row r="19" spans="1:6" ht="12">
      <c r="A19" s="180" t="s">
        <v>17</v>
      </c>
      <c r="C19" s="197">
        <v>0.98</v>
      </c>
      <c r="D19" s="197">
        <v>0.79</v>
      </c>
      <c r="E19" s="197">
        <v>3.88</v>
      </c>
      <c r="F19" s="197">
        <v>1.53</v>
      </c>
    </row>
    <row r="20" spans="3:6" ht="12">
      <c r="C20" s="197"/>
      <c r="D20" s="197"/>
      <c r="E20" s="197"/>
      <c r="F20" s="197"/>
    </row>
    <row r="21" spans="1:6" ht="12">
      <c r="A21" s="180" t="s">
        <v>5</v>
      </c>
      <c r="C21" s="197"/>
      <c r="D21" s="197"/>
      <c r="E21" s="197"/>
      <c r="F21" s="197"/>
    </row>
    <row r="22" spans="1:6" ht="12">
      <c r="A22" s="180" t="s">
        <v>18</v>
      </c>
      <c r="C22" s="197">
        <v>0</v>
      </c>
      <c r="D22" s="197">
        <v>0.02</v>
      </c>
      <c r="E22" s="197">
        <v>0.04</v>
      </c>
      <c r="F22" s="197">
        <v>0.01</v>
      </c>
    </row>
    <row r="23" spans="3:6" ht="12">
      <c r="C23" s="197"/>
      <c r="D23" s="197"/>
      <c r="E23" s="197"/>
      <c r="F23" s="197"/>
    </row>
    <row r="24" spans="1:6" ht="12">
      <c r="A24" s="180" t="s">
        <v>19</v>
      </c>
      <c r="C24" s="197"/>
      <c r="D24" s="197"/>
      <c r="E24" s="197"/>
      <c r="F24" s="197"/>
    </row>
    <row r="25" spans="1:6" ht="12">
      <c r="A25" s="180" t="s">
        <v>15</v>
      </c>
      <c r="C25" s="197">
        <v>0.93</v>
      </c>
      <c r="D25" s="197">
        <v>0.73</v>
      </c>
      <c r="E25" s="197">
        <v>3.56</v>
      </c>
      <c r="F25" s="197">
        <v>1.42</v>
      </c>
    </row>
    <row r="26" spans="1:6" ht="12">
      <c r="A26" s="194" t="s">
        <v>16</v>
      </c>
      <c r="B26" s="194"/>
      <c r="C26" s="198">
        <v>0.05</v>
      </c>
      <c r="D26" s="198">
        <v>0.08</v>
      </c>
      <c r="E26" s="198">
        <v>0.37</v>
      </c>
      <c r="F26" s="198">
        <v>0.12</v>
      </c>
    </row>
    <row r="27" spans="3:6" ht="12">
      <c r="C27" s="197"/>
      <c r="D27" s="197"/>
      <c r="E27" s="197"/>
      <c r="F27" s="197"/>
    </row>
    <row r="28" spans="1:6" ht="12">
      <c r="A28" s="194" t="s">
        <v>17</v>
      </c>
      <c r="B28" s="194"/>
      <c r="C28" s="198">
        <v>0.98</v>
      </c>
      <c r="D28" s="198">
        <v>0.81</v>
      </c>
      <c r="E28" s="198">
        <v>3.93</v>
      </c>
      <c r="F28" s="198">
        <v>1.54</v>
      </c>
    </row>
    <row r="29" spans="3:6" ht="12">
      <c r="C29" s="181"/>
      <c r="D29" s="181"/>
      <c r="E29" s="181"/>
      <c r="F29" s="181"/>
    </row>
    <row r="30" spans="3:6" ht="12">
      <c r="C30" s="191" t="s">
        <v>301</v>
      </c>
      <c r="D30" s="192"/>
      <c r="E30" s="192"/>
      <c r="F30" s="192"/>
    </row>
    <row r="31" spans="1:6" ht="12">
      <c r="A31" s="180" t="s">
        <v>21</v>
      </c>
      <c r="C31" s="181"/>
      <c r="D31" s="181"/>
      <c r="E31" s="181"/>
      <c r="F31" s="181"/>
    </row>
    <row r="32" spans="1:6" ht="12">
      <c r="A32" s="180" t="s">
        <v>22</v>
      </c>
      <c r="C32" s="181">
        <v>2223</v>
      </c>
      <c r="D32" s="181">
        <v>6892</v>
      </c>
      <c r="E32" s="181">
        <v>23982</v>
      </c>
      <c r="F32" s="181">
        <v>7764</v>
      </c>
    </row>
    <row r="33" spans="1:6" ht="12">
      <c r="A33" s="180" t="s">
        <v>5</v>
      </c>
      <c r="C33" s="181" t="s">
        <v>5</v>
      </c>
      <c r="D33" s="181" t="s">
        <v>5</v>
      </c>
      <c r="E33" s="181" t="s">
        <v>5</v>
      </c>
      <c r="F33" s="181" t="s">
        <v>5</v>
      </c>
    </row>
    <row r="34" spans="1:6" ht="12">
      <c r="A34" s="194" t="s">
        <v>18</v>
      </c>
      <c r="B34" s="194"/>
      <c r="C34" s="199">
        <v>-14</v>
      </c>
      <c r="D34" s="199">
        <v>241</v>
      </c>
      <c r="E34" s="199">
        <v>417</v>
      </c>
      <c r="F34" s="199">
        <v>134</v>
      </c>
    </row>
    <row r="35" spans="3:6" ht="12">
      <c r="C35" s="181"/>
      <c r="D35" s="181"/>
      <c r="E35" s="181"/>
      <c r="F35" s="181"/>
    </row>
    <row r="36" spans="1:6" ht="12">
      <c r="A36" s="194" t="s">
        <v>23</v>
      </c>
      <c r="B36" s="194"/>
      <c r="C36" s="199">
        <v>2209</v>
      </c>
      <c r="D36" s="199">
        <v>7133</v>
      </c>
      <c r="E36" s="199">
        <v>24398</v>
      </c>
      <c r="F36" s="199">
        <v>7897</v>
      </c>
    </row>
    <row r="37" spans="3:6" ht="12">
      <c r="C37" s="181"/>
      <c r="D37" s="181"/>
      <c r="E37" s="181"/>
      <c r="F37" s="181"/>
    </row>
    <row r="38" spans="3:6" ht="12">
      <c r="C38" s="181"/>
      <c r="D38" s="181"/>
      <c r="E38" s="181"/>
      <c r="F38" s="181"/>
    </row>
    <row r="39" spans="1:6" ht="14.25">
      <c r="A39" s="185" t="s">
        <v>24</v>
      </c>
      <c r="B39" s="186" t="s">
        <v>25</v>
      </c>
      <c r="C39" s="187"/>
      <c r="D39" s="187"/>
      <c r="E39" s="187"/>
      <c r="F39" s="187"/>
    </row>
    <row r="40" spans="1:6" ht="12.75">
      <c r="A40" s="188"/>
      <c r="B40" s="189"/>
      <c r="C40" s="190"/>
      <c r="D40" s="190"/>
      <c r="E40" s="190"/>
      <c r="F40" s="190"/>
    </row>
    <row r="41" spans="3:6" ht="12">
      <c r="C41" s="191" t="s">
        <v>4</v>
      </c>
      <c r="D41" s="192"/>
      <c r="E41" s="192"/>
      <c r="F41" s="192"/>
    </row>
    <row r="42" spans="2:6" ht="12">
      <c r="B42" s="180" t="s">
        <v>5</v>
      </c>
      <c r="C42" s="193" t="s">
        <v>6</v>
      </c>
      <c r="D42" s="193" t="s">
        <v>7</v>
      </c>
      <c r="E42" s="193">
        <v>10000</v>
      </c>
      <c r="F42" s="193" t="s">
        <v>5</v>
      </c>
    </row>
    <row r="43" spans="1:6" ht="12">
      <c r="A43" s="194"/>
      <c r="B43" s="194"/>
      <c r="C43" s="195">
        <v>5000</v>
      </c>
      <c r="D43" s="195">
        <v>9999</v>
      </c>
      <c r="E43" s="195" t="s">
        <v>8</v>
      </c>
      <c r="F43" s="195" t="s">
        <v>9</v>
      </c>
    </row>
    <row r="44" spans="3:6" ht="12">
      <c r="C44" s="181"/>
      <c r="D44" s="181"/>
      <c r="E44" s="181"/>
      <c r="F44" s="181"/>
    </row>
    <row r="45" spans="3:6" ht="12">
      <c r="C45" s="191" t="s">
        <v>302</v>
      </c>
      <c r="D45" s="192"/>
      <c r="E45" s="192"/>
      <c r="F45" s="192"/>
    </row>
    <row r="46" spans="1:6" ht="12">
      <c r="A46" s="180" t="s">
        <v>26</v>
      </c>
      <c r="C46" s="181"/>
      <c r="D46" s="181"/>
      <c r="E46" s="181"/>
      <c r="F46" s="181"/>
    </row>
    <row r="47" spans="1:6" ht="12">
      <c r="A47" s="180" t="s">
        <v>27</v>
      </c>
      <c r="C47" s="181">
        <v>0</v>
      </c>
      <c r="D47" s="181">
        <v>51</v>
      </c>
      <c r="E47" s="181">
        <v>400</v>
      </c>
      <c r="F47" s="181">
        <v>94</v>
      </c>
    </row>
    <row r="48" spans="1:6" ht="12">
      <c r="A48" s="180" t="s">
        <v>28</v>
      </c>
      <c r="C48" s="181">
        <v>2167</v>
      </c>
      <c r="D48" s="181">
        <v>7082</v>
      </c>
      <c r="E48" s="181">
        <v>23809</v>
      </c>
      <c r="F48" s="181">
        <v>7741</v>
      </c>
    </row>
    <row r="49" spans="1:6" ht="12">
      <c r="A49" s="200" t="s">
        <v>29</v>
      </c>
      <c r="B49" s="194"/>
      <c r="C49" s="199">
        <v>30</v>
      </c>
      <c r="D49" s="199">
        <v>0</v>
      </c>
      <c r="E49" s="199">
        <v>0</v>
      </c>
      <c r="F49" s="199">
        <v>17</v>
      </c>
    </row>
    <row r="50" spans="3:6" ht="12">
      <c r="C50" s="181"/>
      <c r="D50" s="181"/>
      <c r="E50" s="181"/>
      <c r="F50" s="181"/>
    </row>
    <row r="51" spans="1:6" ht="12">
      <c r="A51" s="180" t="s">
        <v>17</v>
      </c>
      <c r="C51" s="181">
        <v>2196</v>
      </c>
      <c r="D51" s="181">
        <v>7133</v>
      </c>
      <c r="E51" s="181">
        <v>24208</v>
      </c>
      <c r="F51" s="181">
        <v>7852</v>
      </c>
    </row>
    <row r="52" spans="3:6" ht="12">
      <c r="C52" s="181"/>
      <c r="D52" s="181"/>
      <c r="E52" s="181"/>
      <c r="F52" s="181"/>
    </row>
    <row r="53" spans="1:6" ht="12">
      <c r="A53" s="180" t="s">
        <v>5</v>
      </c>
      <c r="C53" s="191" t="s">
        <v>333</v>
      </c>
      <c r="D53" s="192"/>
      <c r="E53" s="192"/>
      <c r="F53" s="192"/>
    </row>
    <row r="54" spans="1:6" ht="12">
      <c r="A54" s="180" t="s">
        <v>30</v>
      </c>
      <c r="C54" s="181"/>
      <c r="D54" s="181"/>
      <c r="E54" s="181"/>
      <c r="F54" s="181"/>
    </row>
    <row r="55" spans="1:6" ht="12">
      <c r="A55" s="180" t="s">
        <v>27</v>
      </c>
      <c r="C55" s="197">
        <v>0.17</v>
      </c>
      <c r="D55" s="197">
        <v>0</v>
      </c>
      <c r="E55" s="197">
        <v>0</v>
      </c>
      <c r="F55" s="197">
        <v>0.09</v>
      </c>
    </row>
    <row r="56" spans="1:6" ht="12">
      <c r="A56" s="180" t="s">
        <v>32</v>
      </c>
      <c r="C56" s="197">
        <v>0.22</v>
      </c>
      <c r="D56" s="197">
        <v>0</v>
      </c>
      <c r="E56" s="197">
        <v>0</v>
      </c>
      <c r="F56" s="197">
        <v>0.12</v>
      </c>
    </row>
    <row r="57" spans="1:6" ht="12">
      <c r="A57" s="180" t="s">
        <v>33</v>
      </c>
      <c r="C57" s="197">
        <v>0.02</v>
      </c>
      <c r="D57" s="197">
        <v>0</v>
      </c>
      <c r="E57" s="197">
        <v>0</v>
      </c>
      <c r="F57" s="197">
        <v>0.01</v>
      </c>
    </row>
    <row r="58" spans="1:6" ht="12">
      <c r="A58" s="180" t="s">
        <v>303</v>
      </c>
      <c r="C58" s="197">
        <v>0.07</v>
      </c>
      <c r="D58" s="197">
        <v>0.01</v>
      </c>
      <c r="E58" s="197">
        <v>0.36</v>
      </c>
      <c r="F58" s="197">
        <v>0.11</v>
      </c>
    </row>
    <row r="59" spans="1:6" ht="12">
      <c r="A59" s="194" t="s">
        <v>34</v>
      </c>
      <c r="B59" s="194"/>
      <c r="C59" s="198">
        <v>0.28</v>
      </c>
      <c r="D59" s="198">
        <v>0.09</v>
      </c>
      <c r="E59" s="198">
        <v>1.13</v>
      </c>
      <c r="F59" s="198">
        <v>0.41</v>
      </c>
    </row>
    <row r="60" spans="3:6" ht="12">
      <c r="C60" s="197"/>
      <c r="D60" s="197"/>
      <c r="E60" s="197"/>
      <c r="F60" s="197"/>
    </row>
    <row r="61" spans="1:6" ht="12">
      <c r="A61" s="194" t="s">
        <v>17</v>
      </c>
      <c r="B61" s="194"/>
      <c r="C61" s="198">
        <v>0.76</v>
      </c>
      <c r="D61" s="198">
        <v>0.1</v>
      </c>
      <c r="E61" s="198">
        <v>1.49</v>
      </c>
      <c r="F61" s="198">
        <v>0.75</v>
      </c>
    </row>
    <row r="64" spans="1:6" ht="14.25">
      <c r="A64" s="185" t="s">
        <v>35</v>
      </c>
      <c r="B64" s="186" t="s">
        <v>36</v>
      </c>
      <c r="C64" s="187"/>
      <c r="D64" s="187"/>
      <c r="E64" s="187"/>
      <c r="F64" s="187"/>
    </row>
    <row r="65" spans="1:6" ht="12.75">
      <c r="A65" s="188"/>
      <c r="B65" s="189"/>
      <c r="C65" s="190"/>
      <c r="D65" s="190"/>
      <c r="E65" s="190"/>
      <c r="F65" s="190"/>
    </row>
    <row r="66" spans="3:6" ht="12">
      <c r="C66" s="191" t="s">
        <v>4</v>
      </c>
      <c r="D66" s="192"/>
      <c r="E66" s="192"/>
      <c r="F66" s="192"/>
    </row>
    <row r="67" spans="2:6" ht="12">
      <c r="B67" s="180" t="s">
        <v>5</v>
      </c>
      <c r="C67" s="193" t="s">
        <v>6</v>
      </c>
      <c r="D67" s="193" t="s">
        <v>7</v>
      </c>
      <c r="E67" s="193">
        <v>10000</v>
      </c>
      <c r="F67" s="193" t="s">
        <v>5</v>
      </c>
    </row>
    <row r="68" spans="1:6" ht="12">
      <c r="A68" s="194"/>
      <c r="B68" s="194"/>
      <c r="C68" s="195">
        <v>5000</v>
      </c>
      <c r="D68" s="195">
        <v>9999</v>
      </c>
      <c r="E68" s="195" t="s">
        <v>8</v>
      </c>
      <c r="F68" s="195" t="s">
        <v>9</v>
      </c>
    </row>
    <row r="69" spans="3:6" ht="12">
      <c r="C69" s="181"/>
      <c r="D69" s="181"/>
      <c r="E69" s="181"/>
      <c r="F69" s="181"/>
    </row>
    <row r="70" spans="1:6" ht="12">
      <c r="A70" s="180" t="s">
        <v>5</v>
      </c>
      <c r="C70" s="181"/>
      <c r="D70" s="181"/>
      <c r="E70" s="181"/>
      <c r="F70" s="181"/>
    </row>
    <row r="71" spans="1:6" ht="12">
      <c r="A71" s="180" t="s">
        <v>37</v>
      </c>
      <c r="C71" s="181">
        <v>0</v>
      </c>
      <c r="D71" s="181">
        <v>2.5</v>
      </c>
      <c r="E71" s="181">
        <v>5.6</v>
      </c>
      <c r="F71" s="181">
        <v>1.7</v>
      </c>
    </row>
    <row r="72" spans="1:6" ht="12">
      <c r="A72" s="180" t="s">
        <v>5</v>
      </c>
      <c r="C72" s="181"/>
      <c r="D72" s="181"/>
      <c r="E72" s="181"/>
      <c r="F72" s="181"/>
    </row>
    <row r="73" spans="3:6" ht="12">
      <c r="C73" s="129" t="s">
        <v>304</v>
      </c>
      <c r="D73" s="192"/>
      <c r="E73" s="192"/>
      <c r="F73" s="192"/>
    </row>
    <row r="74" spans="3:6" ht="12">
      <c r="C74" s="181"/>
      <c r="D74" s="181"/>
      <c r="E74" s="181"/>
      <c r="F74" s="181"/>
    </row>
    <row r="75" spans="1:6" ht="12">
      <c r="A75" s="180" t="s">
        <v>5</v>
      </c>
      <c r="C75" s="181"/>
      <c r="D75" s="181"/>
      <c r="E75" s="181"/>
      <c r="F75" s="181"/>
    </row>
    <row r="76" spans="1:6" ht="12">
      <c r="A76" s="180" t="s">
        <v>39</v>
      </c>
      <c r="C76" s="201">
        <v>0</v>
      </c>
      <c r="D76" s="201">
        <v>0.6</v>
      </c>
      <c r="E76" s="201">
        <v>8.4</v>
      </c>
      <c r="F76" s="201">
        <v>1.9</v>
      </c>
    </row>
    <row r="77" spans="1:6" ht="12">
      <c r="A77" s="180" t="s">
        <v>5</v>
      </c>
      <c r="C77" s="201" t="s">
        <v>5</v>
      </c>
      <c r="D77" s="201" t="s">
        <v>5</v>
      </c>
      <c r="E77" s="201" t="s">
        <v>5</v>
      </c>
      <c r="F77" s="201" t="s">
        <v>5</v>
      </c>
    </row>
    <row r="78" spans="1:6" ht="12">
      <c r="A78" s="194" t="s">
        <v>40</v>
      </c>
      <c r="B78" s="194"/>
      <c r="C78" s="202">
        <v>0</v>
      </c>
      <c r="D78" s="202">
        <v>0.7</v>
      </c>
      <c r="E78" s="202">
        <v>1</v>
      </c>
      <c r="F78" s="202">
        <v>0.4</v>
      </c>
    </row>
    <row r="79" spans="3:6" ht="12">
      <c r="C79" s="181"/>
      <c r="D79" s="181"/>
      <c r="E79" s="181"/>
      <c r="F79" s="181"/>
    </row>
    <row r="80" spans="3:6" ht="12">
      <c r="C80" s="181"/>
      <c r="D80" s="181"/>
      <c r="E80" s="181"/>
      <c r="F80" s="181"/>
    </row>
    <row r="81" spans="1:6" ht="14.25">
      <c r="A81" s="185" t="s">
        <v>41</v>
      </c>
      <c r="B81" s="186" t="s">
        <v>42</v>
      </c>
      <c r="C81" s="187"/>
      <c r="D81" s="187"/>
      <c r="E81" s="187"/>
      <c r="F81" s="187"/>
    </row>
    <row r="82" spans="1:6" ht="12.75">
      <c r="A82" s="188"/>
      <c r="B82" s="189"/>
      <c r="C82" s="190"/>
      <c r="D82" s="190"/>
      <c r="E82" s="190"/>
      <c r="F82" s="190"/>
    </row>
    <row r="83" spans="3:6" ht="12">
      <c r="C83" s="191" t="s">
        <v>4</v>
      </c>
      <c r="D83" s="192"/>
      <c r="E83" s="192"/>
      <c r="F83" s="192"/>
    </row>
    <row r="84" spans="2:6" ht="12">
      <c r="B84" s="180" t="s">
        <v>5</v>
      </c>
      <c r="C84" s="193" t="s">
        <v>6</v>
      </c>
      <c r="D84" s="193" t="s">
        <v>7</v>
      </c>
      <c r="E84" s="193">
        <v>10000</v>
      </c>
      <c r="F84" s="193" t="s">
        <v>5</v>
      </c>
    </row>
    <row r="85" spans="1:6" ht="12">
      <c r="A85" s="194"/>
      <c r="B85" s="194"/>
      <c r="C85" s="195">
        <v>5000</v>
      </c>
      <c r="D85" s="195">
        <v>9999</v>
      </c>
      <c r="E85" s="195" t="s">
        <v>8</v>
      </c>
      <c r="F85" s="195" t="s">
        <v>9</v>
      </c>
    </row>
    <row r="86" spans="3:6" ht="12">
      <c r="C86" s="181"/>
      <c r="D86" s="181"/>
      <c r="E86" s="181"/>
      <c r="F86" s="181"/>
    </row>
    <row r="87" spans="3:6" ht="12">
      <c r="C87" s="203" t="s">
        <v>305</v>
      </c>
      <c r="D87" s="181"/>
      <c r="E87" s="181"/>
      <c r="F87" s="181"/>
    </row>
    <row r="88" spans="1:6" ht="12">
      <c r="A88" s="204" t="s">
        <v>44</v>
      </c>
      <c r="B88" s="204"/>
      <c r="C88" s="181">
        <v>52.1</v>
      </c>
      <c r="D88" s="181">
        <v>47.3</v>
      </c>
      <c r="E88" s="181">
        <v>44.1</v>
      </c>
      <c r="F88" s="181">
        <v>49.3</v>
      </c>
    </row>
    <row r="89" spans="1:6" ht="12">
      <c r="A89" s="204"/>
      <c r="B89" s="204"/>
      <c r="C89" s="205"/>
      <c r="D89" s="205"/>
      <c r="E89" s="205"/>
      <c r="F89" s="205"/>
    </row>
    <row r="90" spans="1:6" ht="12">
      <c r="A90" s="204" t="s">
        <v>5</v>
      </c>
      <c r="B90" s="204"/>
      <c r="C90" s="206" t="s">
        <v>334</v>
      </c>
      <c r="D90" s="205"/>
      <c r="E90" s="205"/>
      <c r="F90" s="205"/>
    </row>
    <row r="91" spans="1:6" ht="12">
      <c r="A91" s="204" t="s">
        <v>5</v>
      </c>
      <c r="B91" s="204"/>
      <c r="C91" s="205"/>
      <c r="D91" s="205"/>
      <c r="E91" s="205"/>
      <c r="F91" s="205"/>
    </row>
    <row r="92" spans="1:6" ht="12">
      <c r="A92" s="204" t="s">
        <v>46</v>
      </c>
      <c r="B92" s="204"/>
      <c r="C92" s="205"/>
      <c r="D92" s="205"/>
      <c r="E92" s="205"/>
      <c r="F92" s="205"/>
    </row>
    <row r="93" spans="1:6" ht="12">
      <c r="A93" s="204" t="s">
        <v>47</v>
      </c>
      <c r="B93" s="204"/>
      <c r="C93" s="181">
        <v>1402.7</v>
      </c>
      <c r="D93" s="181">
        <v>1959.2</v>
      </c>
      <c r="E93" s="181">
        <v>1855.5</v>
      </c>
      <c r="F93" s="181">
        <v>1626</v>
      </c>
    </row>
    <row r="94" spans="1:6" ht="12">
      <c r="A94" s="204" t="s">
        <v>48</v>
      </c>
      <c r="B94" s="204"/>
      <c r="C94" s="181">
        <v>652.7</v>
      </c>
      <c r="D94" s="181">
        <v>743.4</v>
      </c>
      <c r="E94" s="181">
        <v>752.2</v>
      </c>
      <c r="F94" s="181">
        <v>694.3</v>
      </c>
    </row>
    <row r="95" spans="1:6" ht="12">
      <c r="A95" s="200" t="s">
        <v>49</v>
      </c>
      <c r="B95" s="200"/>
      <c r="C95" s="199">
        <v>0</v>
      </c>
      <c r="D95" s="199">
        <v>88.3</v>
      </c>
      <c r="E95" s="199">
        <v>126.7</v>
      </c>
      <c r="F95" s="199">
        <v>46.6</v>
      </c>
    </row>
    <row r="96" spans="1:6" ht="12">
      <c r="A96" s="204"/>
      <c r="B96" s="204"/>
      <c r="C96" s="181"/>
      <c r="D96" s="181"/>
      <c r="E96" s="181"/>
      <c r="F96" s="181"/>
    </row>
    <row r="97" spans="1:6" ht="12">
      <c r="A97" s="204" t="s">
        <v>17</v>
      </c>
      <c r="B97" s="204"/>
      <c r="C97" s="181">
        <v>2055.4</v>
      </c>
      <c r="D97" s="181">
        <v>2790.9</v>
      </c>
      <c r="E97" s="181">
        <v>2734.4</v>
      </c>
      <c r="F97" s="181">
        <v>2366.9</v>
      </c>
    </row>
    <row r="98" spans="1:6" ht="12">
      <c r="A98" s="204"/>
      <c r="B98" s="204"/>
      <c r="C98" s="181"/>
      <c r="D98" s="181"/>
      <c r="E98" s="181"/>
      <c r="F98" s="181"/>
    </row>
    <row r="99" spans="1:6" ht="12">
      <c r="A99" s="204" t="s">
        <v>50</v>
      </c>
      <c r="B99" s="204"/>
      <c r="C99" s="181"/>
      <c r="D99" s="181"/>
      <c r="E99" s="181"/>
      <c r="F99" s="181"/>
    </row>
    <row r="100" spans="1:6" ht="12">
      <c r="A100" s="204" t="s">
        <v>51</v>
      </c>
      <c r="B100" s="204"/>
      <c r="C100" s="181">
        <v>1255.7</v>
      </c>
      <c r="D100" s="181">
        <v>7227.9</v>
      </c>
      <c r="E100" s="181">
        <v>37948.3</v>
      </c>
      <c r="F100" s="181">
        <v>10152.2</v>
      </c>
    </row>
    <row r="101" spans="1:6" ht="12">
      <c r="A101" s="200" t="s">
        <v>52</v>
      </c>
      <c r="B101" s="200"/>
      <c r="C101" s="199">
        <v>709.3</v>
      </c>
      <c r="D101" s="199">
        <v>2757.1</v>
      </c>
      <c r="E101" s="199">
        <v>7577</v>
      </c>
      <c r="F101" s="199">
        <v>2593</v>
      </c>
    </row>
    <row r="102" spans="1:6" ht="12">
      <c r="A102" s="204"/>
      <c r="B102" s="204"/>
      <c r="C102" s="181"/>
      <c r="D102" s="181"/>
      <c r="E102" s="181"/>
      <c r="F102" s="181"/>
    </row>
    <row r="103" spans="1:6" ht="12">
      <c r="A103" s="204" t="s">
        <v>17</v>
      </c>
      <c r="B103" s="204"/>
      <c r="C103" s="181">
        <v>1965</v>
      </c>
      <c r="D103" s="181">
        <v>9985</v>
      </c>
      <c r="E103" s="181">
        <v>45525.3</v>
      </c>
      <c r="F103" s="181">
        <v>12745.3</v>
      </c>
    </row>
    <row r="104" spans="1:6" ht="12">
      <c r="A104" s="204"/>
      <c r="B104" s="204"/>
      <c r="C104" s="181"/>
      <c r="D104" s="181"/>
      <c r="E104" s="181"/>
      <c r="F104" s="181"/>
    </row>
    <row r="105" spans="1:6" ht="12">
      <c r="A105" s="200" t="s">
        <v>53</v>
      </c>
      <c r="B105" s="200"/>
      <c r="C105" s="199">
        <v>4020.4</v>
      </c>
      <c r="D105" s="199">
        <v>12775.9</v>
      </c>
      <c r="E105" s="199">
        <v>48259.8</v>
      </c>
      <c r="F105" s="199">
        <v>15112.2</v>
      </c>
    </row>
    <row r="108" spans="1:6" ht="14.25">
      <c r="A108" s="185" t="s">
        <v>54</v>
      </c>
      <c r="B108" s="186" t="s">
        <v>70</v>
      </c>
      <c r="C108" s="187"/>
      <c r="D108" s="187"/>
      <c r="E108" s="187"/>
      <c r="F108" s="187"/>
    </row>
    <row r="109" spans="1:6" ht="12.75">
      <c r="A109" s="188"/>
      <c r="B109" s="189"/>
      <c r="C109" s="190"/>
      <c r="D109" s="190"/>
      <c r="E109" s="190"/>
      <c r="F109" s="190"/>
    </row>
    <row r="110" spans="3:6" ht="12">
      <c r="C110" s="191" t="s">
        <v>4</v>
      </c>
      <c r="D110" s="192"/>
      <c r="E110" s="192"/>
      <c r="F110" s="192"/>
    </row>
    <row r="111" spans="2:6" ht="12">
      <c r="B111" s="180" t="s">
        <v>5</v>
      </c>
      <c r="C111" s="193" t="s">
        <v>6</v>
      </c>
      <c r="D111" s="193" t="s">
        <v>7</v>
      </c>
      <c r="E111" s="193">
        <v>10000</v>
      </c>
      <c r="F111" s="193" t="s">
        <v>5</v>
      </c>
    </row>
    <row r="112" spans="1:6" ht="12">
      <c r="A112" s="194"/>
      <c r="B112" s="194"/>
      <c r="C112" s="195">
        <v>5000</v>
      </c>
      <c r="D112" s="195">
        <v>9999</v>
      </c>
      <c r="E112" s="195" t="s">
        <v>8</v>
      </c>
      <c r="F112" s="195" t="s">
        <v>9</v>
      </c>
    </row>
    <row r="113" spans="1:6" ht="12">
      <c r="A113" s="204"/>
      <c r="B113" s="204"/>
      <c r="C113" s="205"/>
      <c r="D113" s="205"/>
      <c r="E113" s="205"/>
      <c r="F113" s="205"/>
    </row>
    <row r="114" spans="1:6" ht="12">
      <c r="A114" s="204"/>
      <c r="B114" s="204"/>
      <c r="C114" s="129" t="s">
        <v>304</v>
      </c>
      <c r="D114" s="207"/>
      <c r="E114" s="207"/>
      <c r="F114" s="207"/>
    </row>
    <row r="115" spans="1:6" ht="12">
      <c r="A115" s="204" t="s">
        <v>26</v>
      </c>
      <c r="B115" s="204"/>
      <c r="C115" s="205"/>
      <c r="D115" s="205"/>
      <c r="E115" s="205"/>
      <c r="F115" s="205"/>
    </row>
    <row r="116" spans="1:6" ht="12">
      <c r="A116" s="204" t="s">
        <v>27</v>
      </c>
      <c r="B116" s="204"/>
      <c r="C116" s="201">
        <v>0</v>
      </c>
      <c r="D116" s="201">
        <v>11.2</v>
      </c>
      <c r="E116" s="201">
        <v>805.6</v>
      </c>
      <c r="F116" s="201">
        <v>167.1</v>
      </c>
    </row>
    <row r="117" spans="1:6" ht="12">
      <c r="A117" s="204" t="s">
        <v>28</v>
      </c>
      <c r="B117" s="204"/>
      <c r="C117" s="201">
        <v>1117.4</v>
      </c>
      <c r="D117" s="201">
        <v>4560.4</v>
      </c>
      <c r="E117" s="201">
        <v>18205.1</v>
      </c>
      <c r="F117" s="201">
        <v>5416</v>
      </c>
    </row>
    <row r="118" spans="1:6" ht="12">
      <c r="A118" s="204" t="s">
        <v>29</v>
      </c>
      <c r="B118" s="204"/>
      <c r="C118" s="201">
        <v>0</v>
      </c>
      <c r="D118" s="201">
        <v>0</v>
      </c>
      <c r="E118" s="201">
        <v>0</v>
      </c>
      <c r="F118" s="201">
        <v>0</v>
      </c>
    </row>
    <row r="119" spans="1:6" ht="12">
      <c r="A119" s="204"/>
      <c r="B119" s="204"/>
      <c r="C119" s="201" t="s">
        <v>5</v>
      </c>
      <c r="D119" s="201" t="s">
        <v>5</v>
      </c>
      <c r="E119" s="201" t="s">
        <v>5</v>
      </c>
      <c r="F119" s="201" t="s">
        <v>5</v>
      </c>
    </row>
    <row r="120" spans="1:6" ht="12">
      <c r="A120" s="204" t="s">
        <v>30</v>
      </c>
      <c r="B120" s="204"/>
      <c r="C120" s="201" t="s">
        <v>5</v>
      </c>
      <c r="D120" s="201" t="s">
        <v>5</v>
      </c>
      <c r="E120" s="201" t="s">
        <v>5</v>
      </c>
      <c r="F120" s="201" t="s">
        <v>5</v>
      </c>
    </row>
    <row r="121" spans="1:6" ht="12">
      <c r="A121" s="204" t="s">
        <v>27</v>
      </c>
      <c r="B121" s="204"/>
      <c r="C121" s="201">
        <v>18.1</v>
      </c>
      <c r="D121" s="201">
        <v>0</v>
      </c>
      <c r="E121" s="201">
        <v>0</v>
      </c>
      <c r="F121" s="201">
        <v>10.1</v>
      </c>
    </row>
    <row r="122" spans="1:6" ht="12">
      <c r="A122" s="204" t="s">
        <v>32</v>
      </c>
      <c r="B122" s="204"/>
      <c r="C122" s="201">
        <v>5.9</v>
      </c>
      <c r="D122" s="201">
        <v>0</v>
      </c>
      <c r="E122" s="201">
        <v>0</v>
      </c>
      <c r="F122" s="201">
        <v>3.3</v>
      </c>
    </row>
    <row r="123" spans="1:6" ht="12">
      <c r="A123" s="204" t="s">
        <v>33</v>
      </c>
      <c r="B123" s="204"/>
      <c r="C123" s="201">
        <v>15.3</v>
      </c>
      <c r="D123" s="201">
        <v>0</v>
      </c>
      <c r="E123" s="201">
        <v>0</v>
      </c>
      <c r="F123" s="201">
        <v>8.6</v>
      </c>
    </row>
    <row r="124" spans="1:6" ht="12">
      <c r="A124" s="204" t="s">
        <v>303</v>
      </c>
      <c r="B124" s="204"/>
      <c r="C124" s="201">
        <v>8.9</v>
      </c>
      <c r="D124" s="201">
        <v>7.5</v>
      </c>
      <c r="E124" s="201">
        <v>277</v>
      </c>
      <c r="F124" s="201">
        <v>63.3</v>
      </c>
    </row>
    <row r="125" spans="1:6" ht="12">
      <c r="A125" s="204" t="s">
        <v>34</v>
      </c>
      <c r="B125" s="204"/>
      <c r="C125" s="201">
        <v>0.9</v>
      </c>
      <c r="D125" s="201">
        <v>0.3</v>
      </c>
      <c r="E125" s="201">
        <v>0</v>
      </c>
      <c r="F125" s="201">
        <v>0.6</v>
      </c>
    </row>
    <row r="126" spans="1:6" ht="12">
      <c r="A126" s="200" t="s">
        <v>307</v>
      </c>
      <c r="B126" s="200"/>
      <c r="C126" s="202">
        <v>0.6</v>
      </c>
      <c r="D126" s="202">
        <v>0.2</v>
      </c>
      <c r="E126" s="202">
        <v>0.3</v>
      </c>
      <c r="F126" s="202">
        <v>0.5</v>
      </c>
    </row>
    <row r="127" spans="1:6" ht="12">
      <c r="A127" s="208"/>
      <c r="B127" s="204"/>
      <c r="C127" s="201"/>
      <c r="D127" s="201"/>
      <c r="E127" s="201"/>
      <c r="F127" s="201"/>
    </row>
    <row r="128" spans="1:6" ht="12">
      <c r="A128" s="204" t="s">
        <v>72</v>
      </c>
      <c r="B128" s="204"/>
      <c r="C128" s="201">
        <v>1167.2</v>
      </c>
      <c r="D128" s="201">
        <v>4579.6</v>
      </c>
      <c r="E128" s="201">
        <v>19288</v>
      </c>
      <c r="F128" s="201">
        <v>5669.6</v>
      </c>
    </row>
    <row r="129" spans="1:6" ht="12">
      <c r="A129" s="204"/>
      <c r="B129" s="204"/>
      <c r="C129" s="201" t="s">
        <v>5</v>
      </c>
      <c r="D129" s="201" t="s">
        <v>5</v>
      </c>
      <c r="E129" s="201" t="s">
        <v>5</v>
      </c>
      <c r="F129" s="201" t="s">
        <v>5</v>
      </c>
    </row>
    <row r="130" spans="1:6" ht="12">
      <c r="A130" s="204" t="s">
        <v>73</v>
      </c>
      <c r="B130" s="204"/>
      <c r="C130" s="201">
        <v>0</v>
      </c>
      <c r="D130" s="201">
        <v>0.6</v>
      </c>
      <c r="E130" s="201">
        <v>1.6</v>
      </c>
      <c r="F130" s="201">
        <v>0.5</v>
      </c>
    </row>
    <row r="131" spans="1:6" ht="12">
      <c r="A131" s="204" t="s">
        <v>74</v>
      </c>
      <c r="B131" s="204"/>
      <c r="C131" s="201">
        <v>0</v>
      </c>
      <c r="D131" s="201">
        <v>242.6</v>
      </c>
      <c r="E131" s="201">
        <v>962.9</v>
      </c>
      <c r="F131" s="201">
        <v>253.6</v>
      </c>
    </row>
    <row r="132" spans="1:6" ht="12">
      <c r="A132" s="204" t="s">
        <v>75</v>
      </c>
      <c r="B132" s="204"/>
      <c r="C132" s="201">
        <v>3.6</v>
      </c>
      <c r="D132" s="201">
        <v>97.8</v>
      </c>
      <c r="E132" s="201">
        <v>277.8</v>
      </c>
      <c r="F132" s="201">
        <v>81.7</v>
      </c>
    </row>
    <row r="133" spans="1:6" ht="12">
      <c r="A133" s="204" t="s">
        <v>76</v>
      </c>
      <c r="B133" s="204"/>
      <c r="C133" s="201">
        <v>5.1</v>
      </c>
      <c r="D133" s="201">
        <v>66.3</v>
      </c>
      <c r="E133" s="201">
        <v>226.4</v>
      </c>
      <c r="F133" s="201">
        <v>64.7</v>
      </c>
    </row>
    <row r="134" spans="1:6" ht="12">
      <c r="A134" s="208"/>
      <c r="B134" s="204"/>
      <c r="C134" s="201" t="s">
        <v>5</v>
      </c>
      <c r="D134" s="201" t="s">
        <v>5</v>
      </c>
      <c r="E134" s="201" t="s">
        <v>5</v>
      </c>
      <c r="F134" s="201" t="s">
        <v>5</v>
      </c>
    </row>
    <row r="135" spans="1:6" ht="12">
      <c r="A135" s="200" t="s">
        <v>77</v>
      </c>
      <c r="B135" s="200"/>
      <c r="C135" s="202">
        <v>1175.9</v>
      </c>
      <c r="D135" s="202">
        <v>4986.8</v>
      </c>
      <c r="E135" s="202">
        <v>20756.7</v>
      </c>
      <c r="F135" s="202">
        <v>6070.1</v>
      </c>
    </row>
    <row r="136" spans="1:6" ht="12">
      <c r="A136" s="204"/>
      <c r="B136" s="204"/>
      <c r="C136" s="205"/>
      <c r="D136" s="205"/>
      <c r="E136" s="205"/>
      <c r="F136" s="205"/>
    </row>
    <row r="137" spans="1:6" ht="12">
      <c r="A137" s="204"/>
      <c r="B137" s="204"/>
      <c r="C137" s="205"/>
      <c r="D137" s="205"/>
      <c r="E137" s="205"/>
      <c r="F137" s="205"/>
    </row>
    <row r="138" spans="1:6" ht="14.25">
      <c r="A138" s="185" t="s">
        <v>69</v>
      </c>
      <c r="B138" s="186" t="s">
        <v>79</v>
      </c>
      <c r="C138" s="187"/>
      <c r="D138" s="187"/>
      <c r="E138" s="187"/>
      <c r="F138" s="187"/>
    </row>
    <row r="139" spans="1:6" ht="12.75">
      <c r="A139" s="188"/>
      <c r="B139" s="189"/>
      <c r="C139" s="190"/>
      <c r="D139" s="190"/>
      <c r="E139" s="190"/>
      <c r="F139" s="190"/>
    </row>
    <row r="140" spans="3:6" ht="12">
      <c r="C140" s="191" t="s">
        <v>4</v>
      </c>
      <c r="D140" s="192"/>
      <c r="E140" s="192"/>
      <c r="F140" s="192"/>
    </row>
    <row r="141" spans="2:6" ht="12">
      <c r="B141" s="180" t="s">
        <v>5</v>
      </c>
      <c r="C141" s="193" t="s">
        <v>6</v>
      </c>
      <c r="D141" s="193" t="s">
        <v>7</v>
      </c>
      <c r="E141" s="193">
        <v>10000</v>
      </c>
      <c r="F141" s="193" t="s">
        <v>5</v>
      </c>
    </row>
    <row r="142" spans="1:6" ht="12">
      <c r="A142" s="194"/>
      <c r="B142" s="194"/>
      <c r="C142" s="195">
        <v>5000</v>
      </c>
      <c r="D142" s="195">
        <v>9999</v>
      </c>
      <c r="E142" s="195" t="s">
        <v>8</v>
      </c>
      <c r="F142" s="195" t="s">
        <v>9</v>
      </c>
    </row>
    <row r="143" spans="1:6" ht="12">
      <c r="A143" s="204"/>
      <c r="B143" s="204"/>
      <c r="C143" s="205"/>
      <c r="D143" s="205"/>
      <c r="E143" s="205"/>
      <c r="F143" s="205"/>
    </row>
    <row r="144" spans="1:6" ht="12">
      <c r="A144" s="204"/>
      <c r="B144" s="204"/>
      <c r="C144" s="129" t="s">
        <v>304</v>
      </c>
      <c r="D144" s="207"/>
      <c r="E144" s="207"/>
      <c r="F144" s="207"/>
    </row>
    <row r="145" spans="1:6" ht="12">
      <c r="A145" s="204" t="s">
        <v>308</v>
      </c>
      <c r="B145" s="204"/>
      <c r="C145" s="205"/>
      <c r="D145" s="205"/>
      <c r="E145" s="205"/>
      <c r="F145" s="205"/>
    </row>
    <row r="146" spans="1:6" ht="12">
      <c r="A146" s="204" t="s">
        <v>81</v>
      </c>
      <c r="B146" s="204"/>
      <c r="C146" s="201">
        <v>0.6</v>
      </c>
      <c r="D146" s="201">
        <v>0.2</v>
      </c>
      <c r="E146" s="201">
        <v>0</v>
      </c>
      <c r="F146" s="201">
        <v>0.4</v>
      </c>
    </row>
    <row r="147" spans="1:6" ht="12">
      <c r="A147" s="204" t="s">
        <v>82</v>
      </c>
      <c r="B147" s="204"/>
      <c r="C147" s="201">
        <v>0</v>
      </c>
      <c r="D147" s="201">
        <v>0</v>
      </c>
      <c r="E147" s="201">
        <v>0.3</v>
      </c>
      <c r="F147" s="201">
        <v>0.1</v>
      </c>
    </row>
    <row r="148" spans="1:6" ht="12">
      <c r="A148" s="200" t="s">
        <v>83</v>
      </c>
      <c r="B148" s="200"/>
      <c r="C148" s="202">
        <v>0</v>
      </c>
      <c r="D148" s="202">
        <v>0</v>
      </c>
      <c r="E148" s="202">
        <v>0</v>
      </c>
      <c r="F148" s="202">
        <v>0</v>
      </c>
    </row>
    <row r="149" spans="1:6" ht="12">
      <c r="A149" s="204"/>
      <c r="B149" s="204"/>
      <c r="C149" s="201" t="s">
        <v>5</v>
      </c>
      <c r="D149" s="201" t="s">
        <v>5</v>
      </c>
      <c r="E149" s="201" t="s">
        <v>5</v>
      </c>
      <c r="F149" s="201" t="s">
        <v>5</v>
      </c>
    </row>
    <row r="150" spans="1:6" ht="12">
      <c r="A150" s="204" t="s">
        <v>17</v>
      </c>
      <c r="B150" s="204"/>
      <c r="C150" s="201">
        <v>0.6</v>
      </c>
      <c r="D150" s="201">
        <v>0.2</v>
      </c>
      <c r="E150" s="201">
        <v>0.3</v>
      </c>
      <c r="F150" s="201">
        <v>0.5</v>
      </c>
    </row>
    <row r="151" spans="1:6" ht="12">
      <c r="A151" s="204"/>
      <c r="B151" s="204"/>
      <c r="C151" s="201" t="s">
        <v>5</v>
      </c>
      <c r="D151" s="201" t="s">
        <v>5</v>
      </c>
      <c r="E151" s="201" t="s">
        <v>5</v>
      </c>
      <c r="F151" s="201" t="s">
        <v>5</v>
      </c>
    </row>
    <row r="152" spans="1:6" ht="12">
      <c r="A152" s="204" t="s">
        <v>84</v>
      </c>
      <c r="B152" s="204"/>
      <c r="C152" s="201" t="s">
        <v>5</v>
      </c>
      <c r="D152" s="201" t="s">
        <v>5</v>
      </c>
      <c r="E152" s="201" t="s">
        <v>5</v>
      </c>
      <c r="F152" s="201" t="s">
        <v>5</v>
      </c>
    </row>
    <row r="153" spans="1:6" ht="12">
      <c r="A153" s="204" t="s">
        <v>85</v>
      </c>
      <c r="B153" s="204"/>
      <c r="C153" s="201">
        <v>2.7</v>
      </c>
      <c r="D153" s="201">
        <v>10.8</v>
      </c>
      <c r="E153" s="201">
        <v>22.3</v>
      </c>
      <c r="F153" s="201">
        <v>8.6</v>
      </c>
    </row>
    <row r="154" spans="1:6" ht="12">
      <c r="A154" s="204" t="s">
        <v>309</v>
      </c>
      <c r="C154" s="201">
        <v>1.7</v>
      </c>
      <c r="D154" s="201">
        <v>5.3</v>
      </c>
      <c r="E154" s="201">
        <v>2.5</v>
      </c>
      <c r="F154" s="201">
        <v>2.7</v>
      </c>
    </row>
    <row r="155" spans="1:6" ht="12">
      <c r="A155" s="204" t="s">
        <v>310</v>
      </c>
      <c r="C155" s="201">
        <v>0</v>
      </c>
      <c r="D155" s="201">
        <v>0</v>
      </c>
      <c r="E155" s="201">
        <v>0</v>
      </c>
      <c r="F155" s="201">
        <v>0</v>
      </c>
    </row>
    <row r="156" spans="1:6" ht="12">
      <c r="A156" s="204" t="s">
        <v>311</v>
      </c>
      <c r="C156" s="201">
        <v>0.4</v>
      </c>
      <c r="D156" s="201">
        <v>3.5</v>
      </c>
      <c r="E156" s="201">
        <v>33.8</v>
      </c>
      <c r="F156" s="201">
        <v>8</v>
      </c>
    </row>
    <row r="157" spans="1:6" ht="12">
      <c r="A157" s="204" t="s">
        <v>86</v>
      </c>
      <c r="B157" s="204"/>
      <c r="C157" s="201">
        <v>0</v>
      </c>
      <c r="D157" s="201">
        <v>0</v>
      </c>
      <c r="E157" s="201">
        <v>1.6</v>
      </c>
      <c r="F157" s="201">
        <v>0.3</v>
      </c>
    </row>
    <row r="158" spans="1:6" ht="12">
      <c r="A158" s="204" t="s">
        <v>87</v>
      </c>
      <c r="B158" s="204"/>
      <c r="C158" s="201">
        <v>0</v>
      </c>
      <c r="D158" s="201">
        <v>46.4</v>
      </c>
      <c r="E158" s="201">
        <v>166.2</v>
      </c>
      <c r="F158" s="201">
        <v>44.9</v>
      </c>
    </row>
    <row r="159" spans="1:6" ht="12">
      <c r="A159" s="200" t="s">
        <v>88</v>
      </c>
      <c r="B159" s="200"/>
      <c r="C159" s="202">
        <v>0.3</v>
      </c>
      <c r="D159" s="202">
        <v>0.2</v>
      </c>
      <c r="E159" s="202">
        <v>0</v>
      </c>
      <c r="F159" s="202">
        <v>0.2</v>
      </c>
    </row>
    <row r="160" spans="1:6" ht="12">
      <c r="A160" s="204"/>
      <c r="B160" s="204"/>
      <c r="C160" s="201" t="s">
        <v>5</v>
      </c>
      <c r="D160" s="201" t="s">
        <v>5</v>
      </c>
      <c r="E160" s="201" t="s">
        <v>5</v>
      </c>
      <c r="F160" s="201" t="s">
        <v>5</v>
      </c>
    </row>
    <row r="161" spans="1:6" ht="12">
      <c r="A161" s="200" t="s">
        <v>17</v>
      </c>
      <c r="B161" s="200"/>
      <c r="C161" s="202">
        <v>5.1</v>
      </c>
      <c r="D161" s="202">
        <v>66.3</v>
      </c>
      <c r="E161" s="202">
        <v>226.4</v>
      </c>
      <c r="F161" s="202">
        <v>64.7</v>
      </c>
    </row>
    <row r="162" spans="1:6" ht="12">
      <c r="A162" s="204"/>
      <c r="B162" s="204"/>
      <c r="C162" s="205"/>
      <c r="D162" s="205"/>
      <c r="E162" s="205"/>
      <c r="F162" s="205"/>
    </row>
    <row r="163" spans="1:6" ht="12">
      <c r="A163" s="204"/>
      <c r="B163" s="204"/>
      <c r="C163" s="205"/>
      <c r="D163" s="205"/>
      <c r="E163" s="205"/>
      <c r="F163" s="205"/>
    </row>
    <row r="164" spans="1:6" ht="14.25">
      <c r="A164" s="185" t="s">
        <v>78</v>
      </c>
      <c r="B164" s="186" t="s">
        <v>90</v>
      </c>
      <c r="C164" s="187"/>
      <c r="D164" s="187"/>
      <c r="E164" s="187"/>
      <c r="F164" s="187"/>
    </row>
    <row r="165" spans="1:6" ht="12.75">
      <c r="A165" s="188"/>
      <c r="B165" s="189"/>
      <c r="C165" s="190"/>
      <c r="D165" s="190"/>
      <c r="E165" s="190"/>
      <c r="F165" s="190"/>
    </row>
    <row r="166" spans="3:6" ht="12">
      <c r="C166" s="191" t="s">
        <v>4</v>
      </c>
      <c r="D166" s="192"/>
      <c r="E166" s="192"/>
      <c r="F166" s="192"/>
    </row>
    <row r="167" spans="2:6" ht="12">
      <c r="B167" s="180" t="s">
        <v>5</v>
      </c>
      <c r="C167" s="193" t="s">
        <v>6</v>
      </c>
      <c r="D167" s="193" t="s">
        <v>7</v>
      </c>
      <c r="E167" s="193">
        <v>10000</v>
      </c>
      <c r="F167" s="193" t="s">
        <v>5</v>
      </c>
    </row>
    <row r="168" spans="1:6" ht="12">
      <c r="A168" s="194"/>
      <c r="B168" s="194"/>
      <c r="C168" s="195">
        <v>5000</v>
      </c>
      <c r="D168" s="195">
        <v>9999</v>
      </c>
      <c r="E168" s="195" t="s">
        <v>8</v>
      </c>
      <c r="F168" s="195" t="s">
        <v>9</v>
      </c>
    </row>
    <row r="169" spans="1:6" ht="12">
      <c r="A169" s="204"/>
      <c r="B169" s="204"/>
      <c r="C169" s="205"/>
      <c r="D169" s="205"/>
      <c r="E169" s="205"/>
      <c r="F169" s="205"/>
    </row>
    <row r="170" spans="1:6" ht="12">
      <c r="A170" s="204"/>
      <c r="B170" s="204"/>
      <c r="C170" s="129" t="s">
        <v>304</v>
      </c>
      <c r="D170" s="207"/>
      <c r="E170" s="207"/>
      <c r="F170" s="207"/>
    </row>
    <row r="171" spans="1:6" ht="12">
      <c r="A171" s="204" t="s">
        <v>312</v>
      </c>
      <c r="B171" s="204"/>
      <c r="C171" s="201">
        <v>123.8</v>
      </c>
      <c r="D171" s="201">
        <v>714.8</v>
      </c>
      <c r="E171" s="201">
        <v>2221.8</v>
      </c>
      <c r="F171" s="201">
        <v>691.1</v>
      </c>
    </row>
    <row r="172" spans="1:6" ht="12">
      <c r="A172" s="204" t="s">
        <v>92</v>
      </c>
      <c r="B172" s="204"/>
      <c r="C172" s="201">
        <v>44.2</v>
      </c>
      <c r="D172" s="201">
        <v>145.4</v>
      </c>
      <c r="E172" s="201">
        <v>566.9</v>
      </c>
      <c r="F172" s="201">
        <v>174.7</v>
      </c>
    </row>
    <row r="173" spans="1:6" ht="12">
      <c r="A173" s="204" t="s">
        <v>93</v>
      </c>
      <c r="B173" s="204"/>
      <c r="C173" s="201">
        <v>10.8</v>
      </c>
      <c r="D173" s="201">
        <v>26.4</v>
      </c>
      <c r="E173" s="201">
        <v>103.2</v>
      </c>
      <c r="F173" s="201">
        <v>33.4</v>
      </c>
    </row>
    <row r="174" spans="1:6" ht="12">
      <c r="A174" s="204" t="s">
        <v>94</v>
      </c>
      <c r="B174" s="204"/>
      <c r="C174" s="201">
        <v>12.8</v>
      </c>
      <c r="D174" s="201">
        <v>27.9</v>
      </c>
      <c r="E174" s="201">
        <v>170.8</v>
      </c>
      <c r="F174" s="201">
        <v>48.6</v>
      </c>
    </row>
    <row r="175" spans="1:6" ht="12">
      <c r="A175" s="204" t="s">
        <v>95</v>
      </c>
      <c r="B175" s="204"/>
      <c r="C175" s="201">
        <v>1.4</v>
      </c>
      <c r="D175" s="201">
        <v>5.7</v>
      </c>
      <c r="E175" s="201">
        <v>81.7</v>
      </c>
      <c r="F175" s="201">
        <v>18.8</v>
      </c>
    </row>
    <row r="176" spans="1:6" ht="12">
      <c r="A176" s="204" t="s">
        <v>96</v>
      </c>
      <c r="B176" s="204"/>
      <c r="C176" s="201">
        <v>0.4</v>
      </c>
      <c r="D176" s="201">
        <v>11.6</v>
      </c>
      <c r="E176" s="201">
        <v>61.4</v>
      </c>
      <c r="F176" s="201">
        <v>15.5</v>
      </c>
    </row>
    <row r="177" spans="1:6" ht="12">
      <c r="A177" s="204" t="s">
        <v>97</v>
      </c>
      <c r="B177" s="204"/>
      <c r="C177" s="201">
        <v>57.5</v>
      </c>
      <c r="D177" s="201">
        <v>162.7</v>
      </c>
      <c r="E177" s="201">
        <v>510</v>
      </c>
      <c r="F177" s="201">
        <v>174.6</v>
      </c>
    </row>
    <row r="178" spans="1:6" ht="12">
      <c r="A178" s="204" t="s">
        <v>98</v>
      </c>
      <c r="B178" s="204"/>
      <c r="C178" s="201">
        <v>47.7</v>
      </c>
      <c r="D178" s="201">
        <v>232.5</v>
      </c>
      <c r="E178" s="201">
        <v>1074.7</v>
      </c>
      <c r="F178" s="201">
        <v>300.8</v>
      </c>
    </row>
    <row r="179" spans="1:6" ht="12">
      <c r="A179" s="204" t="s">
        <v>99</v>
      </c>
      <c r="B179" s="204"/>
      <c r="C179" s="201">
        <v>29.6</v>
      </c>
      <c r="D179" s="201">
        <v>140.4</v>
      </c>
      <c r="E179" s="201">
        <v>888.2</v>
      </c>
      <c r="F179" s="201">
        <v>231</v>
      </c>
    </row>
    <row r="180" spans="1:6" ht="12">
      <c r="A180" s="204" t="s">
        <v>100</v>
      </c>
      <c r="B180" s="204"/>
      <c r="C180" s="201">
        <v>105.9</v>
      </c>
      <c r="D180" s="201">
        <v>418</v>
      </c>
      <c r="E180" s="201">
        <v>1300.1</v>
      </c>
      <c r="F180" s="201">
        <v>423.1</v>
      </c>
    </row>
    <row r="181" spans="1:6" ht="12">
      <c r="A181" s="204" t="s">
        <v>101</v>
      </c>
      <c r="B181" s="204"/>
      <c r="C181" s="201">
        <v>0</v>
      </c>
      <c r="D181" s="201">
        <v>127.4</v>
      </c>
      <c r="E181" s="201">
        <v>461.8</v>
      </c>
      <c r="F181" s="201">
        <v>124.2</v>
      </c>
    </row>
    <row r="182" spans="1:6" ht="12">
      <c r="A182" s="204" t="s">
        <v>102</v>
      </c>
      <c r="B182" s="204"/>
      <c r="C182" s="201">
        <v>2.5</v>
      </c>
      <c r="D182" s="201">
        <v>3.7</v>
      </c>
      <c r="E182" s="201">
        <v>35.1</v>
      </c>
      <c r="F182" s="201">
        <v>9.5</v>
      </c>
    </row>
    <row r="183" spans="1:6" ht="12">
      <c r="A183" s="204" t="s">
        <v>103</v>
      </c>
      <c r="B183" s="204"/>
      <c r="C183" s="201">
        <v>0</v>
      </c>
      <c r="D183" s="201">
        <v>0.8</v>
      </c>
      <c r="E183" s="201">
        <v>0.2</v>
      </c>
      <c r="F183" s="201">
        <v>0.3</v>
      </c>
    </row>
    <row r="184" spans="1:6" ht="12">
      <c r="A184" s="200" t="s">
        <v>104</v>
      </c>
      <c r="B184" s="200"/>
      <c r="C184" s="202">
        <v>52</v>
      </c>
      <c r="D184" s="202">
        <v>165.9</v>
      </c>
      <c r="E184" s="202">
        <v>812.5</v>
      </c>
      <c r="F184" s="202">
        <v>234.1</v>
      </c>
    </row>
    <row r="185" spans="1:6" ht="12">
      <c r="A185" s="208"/>
      <c r="B185" s="204"/>
      <c r="C185" s="201"/>
      <c r="D185" s="201"/>
      <c r="E185" s="201"/>
      <c r="F185" s="201"/>
    </row>
    <row r="186" spans="1:6" ht="12">
      <c r="A186" s="204" t="s">
        <v>105</v>
      </c>
      <c r="B186" s="204"/>
      <c r="C186" s="201">
        <v>488.5</v>
      </c>
      <c r="D186" s="201">
        <v>2183.5</v>
      </c>
      <c r="E186" s="201">
        <v>8288.3</v>
      </c>
      <c r="F186" s="201">
        <v>2479.6</v>
      </c>
    </row>
    <row r="187" spans="1:6" ht="12">
      <c r="A187" s="209"/>
      <c r="B187" s="204"/>
      <c r="C187" s="201"/>
      <c r="D187" s="201"/>
      <c r="E187" s="201"/>
      <c r="F187" s="201"/>
    </row>
    <row r="188" spans="1:6" ht="12">
      <c r="A188" s="209" t="s">
        <v>106</v>
      </c>
      <c r="B188" s="204"/>
      <c r="C188" s="132">
        <v>6.8</v>
      </c>
      <c r="D188" s="132">
        <v>25.2</v>
      </c>
      <c r="E188" s="132">
        <v>76.5</v>
      </c>
      <c r="F188" s="132">
        <v>25.3</v>
      </c>
    </row>
    <row r="189" spans="1:6" ht="12">
      <c r="A189" s="209" t="s">
        <v>335</v>
      </c>
      <c r="B189" s="204"/>
      <c r="C189" s="201">
        <v>0</v>
      </c>
      <c r="D189" s="201">
        <v>7.6</v>
      </c>
      <c r="E189" s="201">
        <v>50.8</v>
      </c>
      <c r="F189" s="201">
        <v>12.2</v>
      </c>
    </row>
    <row r="190" spans="1:6" ht="12">
      <c r="A190" s="209" t="s">
        <v>107</v>
      </c>
      <c r="B190" s="204"/>
      <c r="C190" s="201">
        <v>18.2</v>
      </c>
      <c r="D190" s="201">
        <v>56.4</v>
      </c>
      <c r="E190" s="201">
        <v>630.9</v>
      </c>
      <c r="F190" s="201">
        <v>152.3</v>
      </c>
    </row>
    <row r="191" spans="1:6" ht="12">
      <c r="A191" s="209" t="s">
        <v>108</v>
      </c>
      <c r="B191" s="204"/>
      <c r="C191" s="201">
        <v>11.3</v>
      </c>
      <c r="D191" s="201">
        <v>14.3</v>
      </c>
      <c r="E191" s="201">
        <v>10.7</v>
      </c>
      <c r="F191" s="201">
        <v>11.9</v>
      </c>
    </row>
    <row r="192" spans="1:6" ht="12">
      <c r="A192" s="209" t="s">
        <v>109</v>
      </c>
      <c r="B192" s="204"/>
      <c r="C192" s="201">
        <v>25.5</v>
      </c>
      <c r="D192" s="201">
        <v>91.8</v>
      </c>
      <c r="E192" s="201">
        <v>225.6</v>
      </c>
      <c r="F192" s="201">
        <v>82</v>
      </c>
    </row>
    <row r="193" spans="1:6" ht="12">
      <c r="A193" s="200" t="s">
        <v>110</v>
      </c>
      <c r="B193" s="200"/>
      <c r="C193" s="202">
        <v>64.4</v>
      </c>
      <c r="D193" s="202">
        <v>206.3</v>
      </c>
      <c r="E193" s="202">
        <v>798.2</v>
      </c>
      <c r="F193" s="202">
        <v>247.6</v>
      </c>
    </row>
    <row r="194" spans="1:6" ht="12">
      <c r="A194" s="210"/>
      <c r="B194" s="210"/>
      <c r="C194" s="201" t="s">
        <v>5</v>
      </c>
      <c r="D194" s="201" t="s">
        <v>5</v>
      </c>
      <c r="E194" s="201" t="s">
        <v>5</v>
      </c>
      <c r="F194" s="201" t="s">
        <v>5</v>
      </c>
    </row>
    <row r="195" spans="1:6" ht="12">
      <c r="A195" s="209" t="s">
        <v>111</v>
      </c>
      <c r="B195" s="204"/>
      <c r="C195" s="201">
        <v>126.2</v>
      </c>
      <c r="D195" s="201">
        <v>401.5</v>
      </c>
      <c r="E195" s="201">
        <v>1792.8</v>
      </c>
      <c r="F195" s="201">
        <v>531.3</v>
      </c>
    </row>
    <row r="196" spans="1:6" ht="12">
      <c r="A196" s="209"/>
      <c r="B196" s="204"/>
      <c r="C196" s="201" t="s">
        <v>5</v>
      </c>
      <c r="D196" s="201" t="s">
        <v>5</v>
      </c>
      <c r="E196" s="201" t="s">
        <v>5</v>
      </c>
      <c r="F196" s="201" t="s">
        <v>5</v>
      </c>
    </row>
    <row r="197" spans="1:6" ht="12">
      <c r="A197" s="209" t="s">
        <v>112</v>
      </c>
      <c r="B197" s="204"/>
      <c r="C197" s="201">
        <v>76.3</v>
      </c>
      <c r="D197" s="201">
        <v>310.7</v>
      </c>
      <c r="E197" s="201">
        <v>1898.6</v>
      </c>
      <c r="F197" s="201">
        <v>503.5</v>
      </c>
    </row>
    <row r="198" spans="1:6" ht="12">
      <c r="A198" s="209"/>
      <c r="B198" s="204"/>
      <c r="C198" s="201" t="s">
        <v>5</v>
      </c>
      <c r="D198" s="201" t="s">
        <v>5</v>
      </c>
      <c r="E198" s="201" t="s">
        <v>5</v>
      </c>
      <c r="F198" s="201" t="s">
        <v>5</v>
      </c>
    </row>
    <row r="199" spans="1:6" ht="12">
      <c r="A199" s="211" t="s">
        <v>113</v>
      </c>
      <c r="B199" s="204"/>
      <c r="C199" s="201">
        <v>247.4</v>
      </c>
      <c r="D199" s="201">
        <v>1277.7</v>
      </c>
      <c r="E199" s="201">
        <v>6551.6</v>
      </c>
      <c r="F199" s="201">
        <v>1776.9</v>
      </c>
    </row>
    <row r="200" spans="1:6" ht="12">
      <c r="A200" s="209"/>
      <c r="B200" s="204"/>
      <c r="C200" s="201" t="s">
        <v>5</v>
      </c>
      <c r="D200" s="201" t="s">
        <v>5</v>
      </c>
      <c r="E200" s="201" t="s">
        <v>5</v>
      </c>
      <c r="F200" s="201" t="s">
        <v>5</v>
      </c>
    </row>
    <row r="201" spans="1:6" ht="12">
      <c r="A201" s="209" t="s">
        <v>114</v>
      </c>
      <c r="B201" s="204"/>
      <c r="C201" s="201">
        <v>1.3</v>
      </c>
      <c r="D201" s="201">
        <v>2.3</v>
      </c>
      <c r="E201" s="201">
        <v>7.1</v>
      </c>
      <c r="F201" s="201">
        <v>2.7</v>
      </c>
    </row>
    <row r="202" spans="1:6" ht="12">
      <c r="A202" s="209"/>
      <c r="B202" s="204"/>
      <c r="C202" s="201" t="s">
        <v>5</v>
      </c>
      <c r="D202" s="201" t="s">
        <v>5</v>
      </c>
      <c r="E202" s="201" t="s">
        <v>5</v>
      </c>
      <c r="F202" s="201" t="s">
        <v>5</v>
      </c>
    </row>
    <row r="203" spans="1:6" ht="12">
      <c r="A203" s="209" t="s">
        <v>115</v>
      </c>
      <c r="B203" s="204"/>
      <c r="C203" s="201">
        <v>8.7</v>
      </c>
      <c r="D203" s="201">
        <v>25.9</v>
      </c>
      <c r="E203" s="201">
        <v>60.3</v>
      </c>
      <c r="F203" s="201">
        <v>23.3</v>
      </c>
    </row>
    <row r="204" spans="1:6" ht="12">
      <c r="A204" s="209" t="s">
        <v>116</v>
      </c>
      <c r="B204" s="204"/>
      <c r="C204" s="201">
        <v>5.7</v>
      </c>
      <c r="D204" s="201">
        <v>13.7</v>
      </c>
      <c r="E204" s="201">
        <v>13.2</v>
      </c>
      <c r="F204" s="201">
        <v>9.1</v>
      </c>
    </row>
    <row r="205" spans="1:6" ht="12">
      <c r="A205" s="200" t="s">
        <v>117</v>
      </c>
      <c r="B205" s="200"/>
      <c r="C205" s="202">
        <v>0.8</v>
      </c>
      <c r="D205" s="202">
        <v>4.6</v>
      </c>
      <c r="E205" s="202">
        <v>13.2</v>
      </c>
      <c r="F205" s="202">
        <v>4.2</v>
      </c>
    </row>
    <row r="206" spans="1:6" ht="12">
      <c r="A206" s="209"/>
      <c r="B206" s="204"/>
      <c r="C206" s="201" t="s">
        <v>5</v>
      </c>
      <c r="D206" s="201" t="s">
        <v>5</v>
      </c>
      <c r="E206" s="201" t="s">
        <v>5</v>
      </c>
      <c r="F206" s="201" t="s">
        <v>5</v>
      </c>
    </row>
    <row r="207" spans="1:6" ht="12">
      <c r="A207" s="200" t="s">
        <v>118</v>
      </c>
      <c r="B207" s="200"/>
      <c r="C207" s="202">
        <v>954.9</v>
      </c>
      <c r="D207" s="202">
        <v>4219.9</v>
      </c>
      <c r="E207" s="202">
        <v>18625</v>
      </c>
      <c r="F207" s="202">
        <v>5330.7</v>
      </c>
    </row>
    <row r="208" spans="1:6" ht="12">
      <c r="A208" s="144" t="s">
        <v>337</v>
      </c>
      <c r="B208" s="204"/>
      <c r="C208" s="205"/>
      <c r="D208" s="205"/>
      <c r="E208" s="205"/>
      <c r="F208" s="205"/>
    </row>
    <row r="209" spans="1:6" ht="12">
      <c r="A209" s="209"/>
      <c r="B209" s="204"/>
      <c r="C209" s="205"/>
      <c r="D209" s="205"/>
      <c r="E209" s="205"/>
      <c r="F209" s="205"/>
    </row>
    <row r="210" spans="1:6" ht="14.25">
      <c r="A210" s="185" t="s">
        <v>89</v>
      </c>
      <c r="B210" s="186" t="s">
        <v>120</v>
      </c>
      <c r="C210" s="187"/>
      <c r="D210" s="187"/>
      <c r="E210" s="187"/>
      <c r="F210" s="187"/>
    </row>
    <row r="211" spans="1:6" ht="12.75">
      <c r="A211" s="188"/>
      <c r="B211" s="189"/>
      <c r="C211" s="190"/>
      <c r="D211" s="190"/>
      <c r="E211" s="190"/>
      <c r="F211" s="190"/>
    </row>
    <row r="212" spans="3:6" ht="12">
      <c r="C212" s="191" t="s">
        <v>4</v>
      </c>
      <c r="D212" s="192"/>
      <c r="E212" s="192"/>
      <c r="F212" s="192"/>
    </row>
    <row r="213" spans="2:6" ht="12">
      <c r="B213" s="180" t="s">
        <v>5</v>
      </c>
      <c r="C213" s="193" t="s">
        <v>6</v>
      </c>
      <c r="D213" s="193" t="s">
        <v>7</v>
      </c>
      <c r="E213" s="193">
        <v>10000</v>
      </c>
      <c r="F213" s="193" t="s">
        <v>5</v>
      </c>
    </row>
    <row r="214" spans="1:6" ht="12">
      <c r="A214" s="194"/>
      <c r="B214" s="194"/>
      <c r="C214" s="195">
        <v>5000</v>
      </c>
      <c r="D214" s="195">
        <v>9999</v>
      </c>
      <c r="E214" s="195" t="s">
        <v>8</v>
      </c>
      <c r="F214" s="195" t="s">
        <v>9</v>
      </c>
    </row>
    <row r="215" spans="1:6" ht="12">
      <c r="A215" s="204"/>
      <c r="B215" s="204"/>
      <c r="C215" s="205"/>
      <c r="D215" s="205"/>
      <c r="E215" s="205"/>
      <c r="F215" s="205"/>
    </row>
    <row r="216" spans="1:6" ht="12">
      <c r="A216" s="204"/>
      <c r="B216" s="204"/>
      <c r="C216" s="129" t="s">
        <v>304</v>
      </c>
      <c r="D216" s="207"/>
      <c r="E216" s="207"/>
      <c r="F216" s="207"/>
    </row>
    <row r="217" spans="1:6" ht="12">
      <c r="A217" s="209" t="s">
        <v>121</v>
      </c>
      <c r="B217" s="204"/>
      <c r="C217" s="205"/>
      <c r="D217" s="205"/>
      <c r="E217" s="205"/>
      <c r="F217" s="205"/>
    </row>
    <row r="218" spans="1:6" ht="12">
      <c r="A218" s="209" t="s">
        <v>122</v>
      </c>
      <c r="B218" s="204"/>
      <c r="C218" s="201">
        <v>24.6</v>
      </c>
      <c r="D218" s="201">
        <v>66.1</v>
      </c>
      <c r="E218" s="201">
        <v>240.6</v>
      </c>
      <c r="F218" s="201">
        <v>78.5</v>
      </c>
    </row>
    <row r="219" spans="1:6" ht="12">
      <c r="A219" s="209" t="s">
        <v>123</v>
      </c>
      <c r="B219" s="204"/>
      <c r="C219" s="201">
        <v>3.1</v>
      </c>
      <c r="D219" s="201">
        <v>6</v>
      </c>
      <c r="E219" s="201">
        <v>52.3</v>
      </c>
      <c r="F219" s="201">
        <v>13.8</v>
      </c>
    </row>
    <row r="220" spans="1:6" ht="12">
      <c r="A220" s="194" t="s">
        <v>62</v>
      </c>
      <c r="B220" s="200"/>
      <c r="C220" s="202">
        <v>24.3</v>
      </c>
      <c r="D220" s="202">
        <v>93.8</v>
      </c>
      <c r="E220" s="202">
        <v>519.6</v>
      </c>
      <c r="F220" s="202">
        <v>141.7</v>
      </c>
    </row>
    <row r="221" spans="1:6" ht="12">
      <c r="A221" s="209"/>
      <c r="B221" s="204"/>
      <c r="C221" s="201" t="s">
        <v>5</v>
      </c>
      <c r="D221" s="201" t="s">
        <v>5</v>
      </c>
      <c r="E221" s="201" t="s">
        <v>5</v>
      </c>
      <c r="F221" s="201" t="s">
        <v>5</v>
      </c>
    </row>
    <row r="222" spans="1:6" ht="12">
      <c r="A222" s="209" t="s">
        <v>17</v>
      </c>
      <c r="B222" s="204"/>
      <c r="C222" s="201">
        <v>52</v>
      </c>
      <c r="D222" s="201">
        <v>165.9</v>
      </c>
      <c r="E222" s="201">
        <v>812.5</v>
      </c>
      <c r="F222" s="201">
        <v>234.1</v>
      </c>
    </row>
    <row r="223" spans="1:6" ht="12">
      <c r="A223" s="209"/>
      <c r="B223" s="204"/>
      <c r="C223" s="201" t="s">
        <v>5</v>
      </c>
      <c r="D223" s="201" t="s">
        <v>5</v>
      </c>
      <c r="E223" s="201" t="s">
        <v>5</v>
      </c>
      <c r="F223" s="201" t="s">
        <v>5</v>
      </c>
    </row>
    <row r="224" spans="1:6" ht="12">
      <c r="A224" s="209" t="s">
        <v>124</v>
      </c>
      <c r="B224" s="209"/>
      <c r="C224" s="201" t="s">
        <v>5</v>
      </c>
      <c r="D224" s="201" t="s">
        <v>5</v>
      </c>
      <c r="E224" s="201" t="s">
        <v>5</v>
      </c>
      <c r="F224" s="201" t="s">
        <v>5</v>
      </c>
    </row>
    <row r="225" spans="1:6" ht="12">
      <c r="A225" s="209" t="s">
        <v>125</v>
      </c>
      <c r="B225" s="204"/>
      <c r="C225" s="201">
        <v>64.4</v>
      </c>
      <c r="D225" s="201">
        <v>206.3</v>
      </c>
      <c r="E225" s="201">
        <v>798.2</v>
      </c>
      <c r="F225" s="201">
        <v>247.6</v>
      </c>
    </row>
    <row r="226" spans="1:6" ht="12">
      <c r="A226" s="212" t="s">
        <v>126</v>
      </c>
      <c r="B226" s="212"/>
      <c r="C226" s="202">
        <v>0</v>
      </c>
      <c r="D226" s="202">
        <v>0</v>
      </c>
      <c r="E226" s="202">
        <v>0</v>
      </c>
      <c r="F226" s="202">
        <v>0</v>
      </c>
    </row>
    <row r="227" spans="1:6" ht="12">
      <c r="A227" s="209"/>
      <c r="B227" s="204"/>
      <c r="C227" s="201" t="s">
        <v>5</v>
      </c>
      <c r="D227" s="201" t="s">
        <v>5</v>
      </c>
      <c r="E227" s="201" t="s">
        <v>5</v>
      </c>
      <c r="F227" s="201" t="s">
        <v>5</v>
      </c>
    </row>
    <row r="228" spans="1:6" ht="12">
      <c r="A228" s="209" t="s">
        <v>127</v>
      </c>
      <c r="B228" s="204"/>
      <c r="C228" s="201">
        <v>64.4</v>
      </c>
      <c r="D228" s="201">
        <v>206.3</v>
      </c>
      <c r="E228" s="201">
        <v>798.2</v>
      </c>
      <c r="F228" s="201">
        <v>247.6</v>
      </c>
    </row>
    <row r="229" spans="1:6" ht="12">
      <c r="A229" s="209"/>
      <c r="B229" s="204"/>
      <c r="C229" s="201" t="s">
        <v>5</v>
      </c>
      <c r="D229" s="201" t="s">
        <v>5</v>
      </c>
      <c r="E229" s="201" t="s">
        <v>5</v>
      </c>
      <c r="F229" s="201" t="s">
        <v>5</v>
      </c>
    </row>
    <row r="230" spans="1:6" ht="12">
      <c r="A230" s="209" t="s">
        <v>128</v>
      </c>
      <c r="B230" s="204"/>
      <c r="C230" s="201">
        <v>568.4</v>
      </c>
      <c r="D230" s="201">
        <v>2310.3</v>
      </c>
      <c r="E230" s="201">
        <v>11999.8</v>
      </c>
      <c r="F230" s="201">
        <v>3312.2</v>
      </c>
    </row>
    <row r="231" spans="1:6" ht="12">
      <c r="A231" s="204"/>
      <c r="B231" s="204"/>
      <c r="C231" s="201" t="s">
        <v>5</v>
      </c>
      <c r="D231" s="201" t="s">
        <v>5</v>
      </c>
      <c r="E231" s="201" t="s">
        <v>5</v>
      </c>
      <c r="F231" s="201" t="s">
        <v>5</v>
      </c>
    </row>
    <row r="232" spans="1:6" ht="12">
      <c r="A232" s="204" t="s">
        <v>129</v>
      </c>
      <c r="B232" s="204"/>
      <c r="C232" s="201" t="s">
        <v>5</v>
      </c>
      <c r="D232" s="201" t="s">
        <v>5</v>
      </c>
      <c r="E232" s="201" t="s">
        <v>5</v>
      </c>
      <c r="F232" s="201" t="s">
        <v>5</v>
      </c>
    </row>
    <row r="233" spans="1:6" ht="12">
      <c r="A233" s="204" t="s">
        <v>122</v>
      </c>
      <c r="B233" s="204"/>
      <c r="C233" s="201">
        <v>40.4</v>
      </c>
      <c r="D233" s="201">
        <v>185.9</v>
      </c>
      <c r="E233" s="201">
        <v>1014.6</v>
      </c>
      <c r="F233" s="201">
        <v>273.5</v>
      </c>
    </row>
    <row r="234" spans="1:6" ht="12">
      <c r="A234" s="204" t="s">
        <v>130</v>
      </c>
      <c r="B234" s="204"/>
      <c r="C234" s="201">
        <v>0.1</v>
      </c>
      <c r="D234" s="201">
        <v>0</v>
      </c>
      <c r="E234" s="201">
        <v>0</v>
      </c>
      <c r="F234" s="201">
        <v>0.1</v>
      </c>
    </row>
    <row r="235" spans="1:6" ht="12">
      <c r="A235" s="204" t="s">
        <v>59</v>
      </c>
      <c r="B235" s="204"/>
      <c r="C235" s="201">
        <v>0</v>
      </c>
      <c r="D235" s="201">
        <v>0</v>
      </c>
      <c r="E235" s="201">
        <v>0</v>
      </c>
      <c r="F235" s="201">
        <v>0</v>
      </c>
    </row>
    <row r="236" spans="1:6" ht="12">
      <c r="A236" s="204" t="s">
        <v>123</v>
      </c>
      <c r="B236" s="204"/>
      <c r="C236" s="201">
        <v>0</v>
      </c>
      <c r="D236" s="201">
        <v>0</v>
      </c>
      <c r="E236" s="201">
        <v>0</v>
      </c>
      <c r="F236" s="201">
        <v>0</v>
      </c>
    </row>
    <row r="237" spans="1:6" ht="12">
      <c r="A237" s="200" t="s">
        <v>62</v>
      </c>
      <c r="B237" s="200"/>
      <c r="C237" s="133">
        <v>35.8</v>
      </c>
      <c r="D237" s="133">
        <v>124.8</v>
      </c>
      <c r="E237" s="133">
        <v>883.9</v>
      </c>
      <c r="F237" s="133">
        <v>229.9</v>
      </c>
    </row>
    <row r="238" spans="1:6" ht="12">
      <c r="A238" s="204"/>
      <c r="B238" s="204"/>
      <c r="C238" s="201" t="s">
        <v>5</v>
      </c>
      <c r="D238" s="201" t="s">
        <v>5</v>
      </c>
      <c r="E238" s="201" t="s">
        <v>5</v>
      </c>
      <c r="F238" s="201" t="s">
        <v>5</v>
      </c>
    </row>
    <row r="239" spans="1:6" ht="12">
      <c r="A239" s="204" t="s">
        <v>17</v>
      </c>
      <c r="B239" s="204"/>
      <c r="C239" s="201">
        <v>76.3</v>
      </c>
      <c r="D239" s="201">
        <v>310.7</v>
      </c>
      <c r="E239" s="201">
        <v>1898.6</v>
      </c>
      <c r="F239" s="201">
        <v>503.5</v>
      </c>
    </row>
    <row r="240" spans="1:6" ht="12">
      <c r="A240" s="204"/>
      <c r="B240" s="204"/>
      <c r="C240" s="201" t="s">
        <v>5</v>
      </c>
      <c r="D240" s="201" t="s">
        <v>5</v>
      </c>
      <c r="E240" s="201" t="s">
        <v>5</v>
      </c>
      <c r="F240" s="201" t="s">
        <v>5</v>
      </c>
    </row>
    <row r="241" spans="1:6" ht="12">
      <c r="A241" s="204" t="s">
        <v>50</v>
      </c>
      <c r="B241" s="204"/>
      <c r="C241" s="201" t="s">
        <v>5</v>
      </c>
      <c r="D241" s="201" t="s">
        <v>5</v>
      </c>
      <c r="E241" s="201" t="s">
        <v>5</v>
      </c>
      <c r="F241" s="201" t="s">
        <v>5</v>
      </c>
    </row>
    <row r="242" spans="1:6" ht="12">
      <c r="A242" s="204" t="s">
        <v>131</v>
      </c>
      <c r="B242" s="204"/>
      <c r="C242" s="201">
        <v>247.5</v>
      </c>
      <c r="D242" s="201">
        <v>1292.8</v>
      </c>
      <c r="E242" s="201">
        <v>6596.4</v>
      </c>
      <c r="F242" s="201">
        <v>1789.7</v>
      </c>
    </row>
    <row r="243" spans="1:6" ht="12">
      <c r="A243" s="204" t="s">
        <v>132</v>
      </c>
      <c r="B243" s="204"/>
      <c r="C243" s="201">
        <v>0.1</v>
      </c>
      <c r="D243" s="201">
        <v>15.1</v>
      </c>
      <c r="E243" s="201">
        <v>44.8</v>
      </c>
      <c r="F243" s="201">
        <v>12.8</v>
      </c>
    </row>
    <row r="244" spans="1:6" ht="12">
      <c r="A244" s="204"/>
      <c r="B244" s="204"/>
      <c r="C244" s="201" t="s">
        <v>5</v>
      </c>
      <c r="D244" s="201" t="s">
        <v>5</v>
      </c>
      <c r="E244" s="201" t="s">
        <v>5</v>
      </c>
      <c r="F244" s="201" t="s">
        <v>5</v>
      </c>
    </row>
    <row r="245" spans="1:6" ht="12">
      <c r="A245" s="200" t="s">
        <v>127</v>
      </c>
      <c r="B245" s="200"/>
      <c r="C245" s="202">
        <v>247.4</v>
      </c>
      <c r="D245" s="202">
        <v>1277.7</v>
      </c>
      <c r="E245" s="202">
        <v>6551.6</v>
      </c>
      <c r="F245" s="202">
        <v>1776.9</v>
      </c>
    </row>
    <row r="246" spans="1:6" ht="12">
      <c r="A246" s="204"/>
      <c r="B246" s="204"/>
      <c r="C246" s="205"/>
      <c r="D246" s="205"/>
      <c r="E246" s="205"/>
      <c r="F246" s="205"/>
    </row>
    <row r="247" spans="1:6" ht="12">
      <c r="A247" s="204"/>
      <c r="B247" s="204"/>
      <c r="C247" s="205"/>
      <c r="D247" s="205"/>
      <c r="E247" s="205"/>
      <c r="F247" s="205"/>
    </row>
    <row r="248" spans="1:6" ht="14.25">
      <c r="A248" s="185" t="s">
        <v>119</v>
      </c>
      <c r="B248" s="186" t="s">
        <v>134</v>
      </c>
      <c r="C248" s="187"/>
      <c r="D248" s="187"/>
      <c r="E248" s="187"/>
      <c r="F248" s="187"/>
    </row>
    <row r="249" spans="1:6" ht="12.75">
      <c r="A249" s="188"/>
      <c r="B249" s="189"/>
      <c r="C249" s="190"/>
      <c r="D249" s="190"/>
      <c r="E249" s="190"/>
      <c r="F249" s="190"/>
    </row>
    <row r="250" spans="3:6" ht="12">
      <c r="C250" s="191" t="s">
        <v>4</v>
      </c>
      <c r="D250" s="192"/>
      <c r="E250" s="192"/>
      <c r="F250" s="192"/>
    </row>
    <row r="251" spans="2:6" ht="12">
      <c r="B251" s="180" t="s">
        <v>5</v>
      </c>
      <c r="C251" s="193" t="s">
        <v>6</v>
      </c>
      <c r="D251" s="193" t="s">
        <v>7</v>
      </c>
      <c r="E251" s="193">
        <v>10000</v>
      </c>
      <c r="F251" s="193" t="s">
        <v>5</v>
      </c>
    </row>
    <row r="252" spans="1:6" ht="12">
      <c r="A252" s="194"/>
      <c r="B252" s="194"/>
      <c r="C252" s="195">
        <v>5000</v>
      </c>
      <c r="D252" s="195">
        <v>9999</v>
      </c>
      <c r="E252" s="195" t="s">
        <v>8</v>
      </c>
      <c r="F252" s="195" t="s">
        <v>9</v>
      </c>
    </row>
    <row r="253" spans="1:6" ht="12">
      <c r="A253" s="204"/>
      <c r="B253" s="204"/>
      <c r="C253" s="205"/>
      <c r="D253" s="205"/>
      <c r="E253" s="205"/>
      <c r="F253" s="205"/>
    </row>
    <row r="254" spans="1:6" ht="12">
      <c r="A254" s="204"/>
      <c r="B254" s="204"/>
      <c r="C254" s="129" t="s">
        <v>304</v>
      </c>
      <c r="D254" s="207"/>
      <c r="E254" s="207"/>
      <c r="F254" s="207"/>
    </row>
    <row r="255" spans="1:6" ht="12">
      <c r="A255" s="204"/>
      <c r="B255" s="204"/>
      <c r="C255" s="205"/>
      <c r="D255" s="205"/>
      <c r="E255" s="205"/>
      <c r="F255" s="205"/>
    </row>
    <row r="256" spans="1:6" ht="12">
      <c r="A256" s="204" t="s">
        <v>135</v>
      </c>
      <c r="B256" s="204"/>
      <c r="C256" s="201">
        <v>1175.9</v>
      </c>
      <c r="D256" s="201">
        <v>4986.8</v>
      </c>
      <c r="E256" s="201">
        <v>20756.7</v>
      </c>
      <c r="F256" s="201">
        <v>6070.1</v>
      </c>
    </row>
    <row r="257" spans="1:6" ht="12">
      <c r="A257" s="200" t="s">
        <v>136</v>
      </c>
      <c r="B257" s="200"/>
      <c r="C257" s="202">
        <v>954.9</v>
      </c>
      <c r="D257" s="202">
        <v>4219.9</v>
      </c>
      <c r="E257" s="202">
        <v>18625</v>
      </c>
      <c r="F257" s="202">
        <v>5330.7</v>
      </c>
    </row>
    <row r="258" spans="1:6" ht="12">
      <c r="A258" s="204"/>
      <c r="B258" s="204"/>
      <c r="C258" s="201"/>
      <c r="D258" s="201"/>
      <c r="E258" s="201"/>
      <c r="F258" s="201"/>
    </row>
    <row r="259" spans="1:6" ht="12">
      <c r="A259" s="208" t="s">
        <v>137</v>
      </c>
      <c r="B259" s="208"/>
      <c r="C259" s="213">
        <v>221</v>
      </c>
      <c r="D259" s="213">
        <v>766.9</v>
      </c>
      <c r="E259" s="213">
        <v>2131.6</v>
      </c>
      <c r="F259" s="213">
        <v>739.5</v>
      </c>
    </row>
    <row r="260" spans="1:6" ht="12">
      <c r="A260" s="208"/>
      <c r="B260" s="208"/>
      <c r="C260" s="213"/>
      <c r="D260" s="213"/>
      <c r="E260" s="213"/>
      <c r="F260" s="213"/>
    </row>
    <row r="261" spans="1:6" ht="12">
      <c r="A261" s="214" t="s">
        <v>138</v>
      </c>
      <c r="B261" s="208"/>
      <c r="C261" s="213">
        <v>7.3</v>
      </c>
      <c r="D261" s="213">
        <v>20.3</v>
      </c>
      <c r="E261" s="213">
        <v>108.1</v>
      </c>
      <c r="F261" s="213">
        <v>30.9</v>
      </c>
    </row>
    <row r="262" spans="1:6" ht="12">
      <c r="A262" s="214" t="s">
        <v>139</v>
      </c>
      <c r="B262" s="208"/>
      <c r="C262" s="213">
        <v>72.6</v>
      </c>
      <c r="D262" s="213">
        <v>209.9</v>
      </c>
      <c r="E262" s="213">
        <v>993.2</v>
      </c>
      <c r="F262" s="213">
        <v>292.8</v>
      </c>
    </row>
    <row r="263" spans="1:6" ht="12">
      <c r="A263" s="214" t="s">
        <v>140</v>
      </c>
      <c r="B263" s="208"/>
      <c r="C263" s="213">
        <v>0.4</v>
      </c>
      <c r="D263" s="213">
        <v>31.5</v>
      </c>
      <c r="E263" s="213">
        <v>194.3</v>
      </c>
      <c r="F263" s="213">
        <v>47.3</v>
      </c>
    </row>
    <row r="264" spans="1:6" ht="12">
      <c r="A264" s="208"/>
      <c r="B264" s="208"/>
      <c r="C264" s="213"/>
      <c r="D264" s="213"/>
      <c r="E264" s="213"/>
      <c r="F264" s="213"/>
    </row>
    <row r="265" spans="1:6" ht="12">
      <c r="A265" s="215" t="s">
        <v>141</v>
      </c>
      <c r="B265" s="200"/>
      <c r="C265" s="202">
        <v>155.3</v>
      </c>
      <c r="D265" s="202">
        <v>545.8</v>
      </c>
      <c r="E265" s="202">
        <v>1052.2</v>
      </c>
      <c r="F265" s="202">
        <v>430.3</v>
      </c>
    </row>
    <row r="266" spans="1:6" ht="12">
      <c r="A266" s="214"/>
      <c r="B266" s="204"/>
      <c r="C266" s="205"/>
      <c r="D266" s="205"/>
      <c r="E266" s="205"/>
      <c r="F266" s="205"/>
    </row>
    <row r="267" spans="1:6" ht="12">
      <c r="A267" s="214"/>
      <c r="B267" s="204"/>
      <c r="C267" s="205"/>
      <c r="D267" s="205"/>
      <c r="E267" s="205"/>
      <c r="F267" s="205"/>
    </row>
    <row r="268" spans="1:6" ht="14.25">
      <c r="A268" s="185" t="s">
        <v>133</v>
      </c>
      <c r="B268" s="186" t="s">
        <v>143</v>
      </c>
      <c r="C268" s="187"/>
      <c r="D268" s="187"/>
      <c r="E268" s="187"/>
      <c r="F268" s="187"/>
    </row>
    <row r="269" spans="1:6" ht="12.75">
      <c r="A269" s="188"/>
      <c r="B269" s="189"/>
      <c r="C269" s="190"/>
      <c r="D269" s="190"/>
      <c r="E269" s="190"/>
      <c r="F269" s="190"/>
    </row>
    <row r="270" spans="3:6" ht="12">
      <c r="C270" s="191" t="s">
        <v>4</v>
      </c>
      <c r="D270" s="192"/>
      <c r="E270" s="192"/>
      <c r="F270" s="192"/>
    </row>
    <row r="271" spans="2:6" ht="12">
      <c r="B271" s="180" t="s">
        <v>5</v>
      </c>
      <c r="C271" s="193" t="s">
        <v>6</v>
      </c>
      <c r="D271" s="193" t="s">
        <v>7</v>
      </c>
      <c r="E271" s="193">
        <v>10000</v>
      </c>
      <c r="F271" s="193" t="s">
        <v>5</v>
      </c>
    </row>
    <row r="272" spans="1:6" ht="12">
      <c r="A272" s="194"/>
      <c r="B272" s="194"/>
      <c r="C272" s="195">
        <v>5000</v>
      </c>
      <c r="D272" s="195">
        <v>9999</v>
      </c>
      <c r="E272" s="195" t="s">
        <v>8</v>
      </c>
      <c r="F272" s="195" t="s">
        <v>9</v>
      </c>
    </row>
    <row r="273" spans="1:6" ht="12">
      <c r="A273" s="204"/>
      <c r="B273" s="204"/>
      <c r="C273" s="205"/>
      <c r="D273" s="205"/>
      <c r="E273" s="205"/>
      <c r="F273" s="205"/>
    </row>
    <row r="274" spans="1:6" ht="12">
      <c r="A274" s="204"/>
      <c r="B274" s="204"/>
      <c r="C274" s="129" t="s">
        <v>304</v>
      </c>
      <c r="D274" s="207"/>
      <c r="E274" s="207"/>
      <c r="F274" s="207"/>
    </row>
    <row r="275" spans="1:6" ht="12">
      <c r="A275" s="204"/>
      <c r="B275" s="204"/>
      <c r="C275" s="205"/>
      <c r="D275" s="205"/>
      <c r="E275" s="205"/>
      <c r="F275" s="205"/>
    </row>
    <row r="276" spans="1:6" ht="12">
      <c r="A276" s="204" t="s">
        <v>144</v>
      </c>
      <c r="B276" s="204"/>
      <c r="C276" s="201">
        <v>-33.4</v>
      </c>
      <c r="D276" s="201">
        <v>-17.8</v>
      </c>
      <c r="E276" s="201">
        <v>-35.3</v>
      </c>
      <c r="F276" s="201">
        <v>-30.1</v>
      </c>
    </row>
    <row r="277" spans="1:6" ht="12">
      <c r="A277" s="204" t="s">
        <v>145</v>
      </c>
      <c r="B277" s="204"/>
      <c r="C277" s="201">
        <v>13.7</v>
      </c>
      <c r="D277" s="201">
        <v>54.2</v>
      </c>
      <c r="E277" s="201">
        <v>811.2</v>
      </c>
      <c r="F277" s="201">
        <v>186.1</v>
      </c>
    </row>
    <row r="278" spans="1:6" ht="12">
      <c r="A278" s="204" t="s">
        <v>146</v>
      </c>
      <c r="B278" s="204"/>
      <c r="C278" s="201">
        <v>1.7</v>
      </c>
      <c r="D278" s="201">
        <v>29.2</v>
      </c>
      <c r="E278" s="201">
        <v>881.8</v>
      </c>
      <c r="F278" s="201">
        <v>187.9</v>
      </c>
    </row>
    <row r="279" spans="1:6" ht="12">
      <c r="A279" s="204" t="s">
        <v>130</v>
      </c>
      <c r="B279" s="204"/>
      <c r="C279" s="201">
        <v>0</v>
      </c>
      <c r="D279" s="201">
        <v>0</v>
      </c>
      <c r="E279" s="201">
        <v>0</v>
      </c>
      <c r="F279" s="201">
        <v>0</v>
      </c>
    </row>
    <row r="280" spans="1:6" ht="12">
      <c r="A280" s="204" t="s">
        <v>59</v>
      </c>
      <c r="B280" s="204"/>
      <c r="C280" s="201">
        <v>0</v>
      </c>
      <c r="D280" s="201">
        <v>0</v>
      </c>
      <c r="E280" s="201">
        <v>0</v>
      </c>
      <c r="F280" s="201">
        <v>0</v>
      </c>
    </row>
    <row r="281" spans="1:6" ht="12">
      <c r="A281" s="204" t="s">
        <v>123</v>
      </c>
      <c r="B281" s="204"/>
      <c r="C281" s="201">
        <v>0</v>
      </c>
      <c r="D281" s="201">
        <v>1.1</v>
      </c>
      <c r="E281" s="201">
        <v>0</v>
      </c>
      <c r="F281" s="201">
        <v>0.2</v>
      </c>
    </row>
    <row r="282" spans="1:6" ht="12">
      <c r="A282" s="204" t="s">
        <v>60</v>
      </c>
      <c r="B282" s="204"/>
      <c r="C282" s="201">
        <v>0</v>
      </c>
      <c r="D282" s="201">
        <v>0</v>
      </c>
      <c r="E282" s="201">
        <v>0</v>
      </c>
      <c r="F282" s="201">
        <v>0</v>
      </c>
    </row>
    <row r="283" spans="1:6" ht="12">
      <c r="A283" s="204" t="s">
        <v>62</v>
      </c>
      <c r="B283" s="204"/>
      <c r="C283" s="132">
        <v>37.3</v>
      </c>
      <c r="D283" s="132">
        <v>81.2</v>
      </c>
      <c r="E283" s="132">
        <v>1406.9</v>
      </c>
      <c r="F283" s="132">
        <v>327.3</v>
      </c>
    </row>
    <row r="284" spans="1:6" ht="12">
      <c r="A284" s="204" t="s">
        <v>147</v>
      </c>
      <c r="B284" s="204"/>
      <c r="C284" s="201">
        <v>-8.4</v>
      </c>
      <c r="D284" s="201">
        <v>-44.9</v>
      </c>
      <c r="E284" s="201">
        <v>442.6</v>
      </c>
      <c r="F284" s="201">
        <v>75.1</v>
      </c>
    </row>
    <row r="285" spans="1:6" ht="12">
      <c r="A285" s="200" t="s">
        <v>65</v>
      </c>
      <c r="B285" s="200"/>
      <c r="C285" s="202">
        <v>0</v>
      </c>
      <c r="D285" s="202">
        <v>0.2</v>
      </c>
      <c r="E285" s="202">
        <v>-7.4</v>
      </c>
      <c r="F285" s="202">
        <v>-1.5</v>
      </c>
    </row>
    <row r="286" spans="1:6" ht="12">
      <c r="A286" s="204"/>
      <c r="B286" s="204"/>
      <c r="C286" s="201" t="s">
        <v>5</v>
      </c>
      <c r="D286" s="201" t="s">
        <v>5</v>
      </c>
      <c r="E286" s="201" t="s">
        <v>5</v>
      </c>
      <c r="F286" s="201" t="s">
        <v>5</v>
      </c>
    </row>
    <row r="287" spans="1:6" ht="12">
      <c r="A287" s="204" t="s">
        <v>67</v>
      </c>
      <c r="B287" s="208"/>
      <c r="C287" s="201">
        <v>10.9</v>
      </c>
      <c r="D287" s="201">
        <v>103.1</v>
      </c>
      <c r="E287" s="201">
        <v>3499.9</v>
      </c>
      <c r="F287" s="201">
        <v>745.1</v>
      </c>
    </row>
    <row r="288" spans="1:6" ht="12">
      <c r="A288" s="204"/>
      <c r="B288" s="208"/>
      <c r="C288" s="201"/>
      <c r="D288" s="201"/>
      <c r="E288" s="201"/>
      <c r="F288" s="201"/>
    </row>
    <row r="289" spans="1:6" ht="12">
      <c r="A289" s="204" t="s">
        <v>148</v>
      </c>
      <c r="B289" s="204"/>
      <c r="C289" s="201">
        <v>23.7</v>
      </c>
      <c r="D289" s="201">
        <v>78</v>
      </c>
      <c r="E289" s="201">
        <v>7.9</v>
      </c>
      <c r="F289" s="201">
        <v>33.2</v>
      </c>
    </row>
    <row r="291" spans="1:6" ht="12">
      <c r="A291" s="204" t="s">
        <v>149</v>
      </c>
      <c r="B291" s="204"/>
      <c r="C291" s="201">
        <v>-3.7</v>
      </c>
      <c r="D291" s="201">
        <v>6.5</v>
      </c>
      <c r="E291" s="201">
        <v>30.1</v>
      </c>
      <c r="F291" s="201">
        <v>5.6</v>
      </c>
    </row>
    <row r="292" spans="1:6" ht="12">
      <c r="A292" s="204" t="s">
        <v>150</v>
      </c>
      <c r="B292" s="204"/>
      <c r="C292" s="201">
        <v>6.4</v>
      </c>
      <c r="D292" s="201">
        <v>43.1</v>
      </c>
      <c r="E292" s="201">
        <v>146.8</v>
      </c>
      <c r="F292" s="201">
        <v>43.7</v>
      </c>
    </row>
    <row r="293" spans="1:6" ht="12">
      <c r="A293" s="204" t="s">
        <v>151</v>
      </c>
      <c r="B293" s="204"/>
      <c r="C293" s="201">
        <v>-8.1</v>
      </c>
      <c r="D293" s="201">
        <v>-52.6</v>
      </c>
      <c r="E293" s="201">
        <v>215.9</v>
      </c>
      <c r="F293" s="201">
        <v>27.2</v>
      </c>
    </row>
    <row r="294" spans="1:6" ht="12">
      <c r="A294" s="200" t="s">
        <v>152</v>
      </c>
      <c r="B294" s="200"/>
      <c r="C294" s="202">
        <v>-5.1</v>
      </c>
      <c r="D294" s="202">
        <v>-62.1</v>
      </c>
      <c r="E294" s="202">
        <v>69.1</v>
      </c>
      <c r="F294" s="202">
        <v>-3.3</v>
      </c>
    </row>
    <row r="295" spans="1:6" ht="12">
      <c r="A295" s="204"/>
      <c r="B295" s="204"/>
      <c r="C295" s="201" t="s">
        <v>5</v>
      </c>
      <c r="D295" s="201" t="s">
        <v>5</v>
      </c>
      <c r="E295" s="201" t="s">
        <v>5</v>
      </c>
      <c r="F295" s="201" t="s">
        <v>5</v>
      </c>
    </row>
    <row r="296" spans="1:6" ht="12">
      <c r="A296" s="204" t="s">
        <v>154</v>
      </c>
      <c r="B296" s="204"/>
      <c r="C296" s="201">
        <v>-10.6</v>
      </c>
      <c r="D296" s="201">
        <v>-65.1</v>
      </c>
      <c r="E296" s="201">
        <v>461.9</v>
      </c>
      <c r="F296" s="201">
        <v>73.1</v>
      </c>
    </row>
    <row r="297" spans="1:6" ht="12">
      <c r="A297" s="204"/>
      <c r="B297" s="204"/>
      <c r="C297" s="201" t="s">
        <v>5</v>
      </c>
      <c r="D297" s="201" t="s">
        <v>5</v>
      </c>
      <c r="E297" s="201" t="s">
        <v>5</v>
      </c>
      <c r="F297" s="201" t="s">
        <v>5</v>
      </c>
    </row>
    <row r="298" spans="1:6" ht="12">
      <c r="A298" s="204" t="s">
        <v>155</v>
      </c>
      <c r="B298" s="204"/>
      <c r="C298" s="201">
        <v>12.4</v>
      </c>
      <c r="D298" s="201">
        <v>34.7</v>
      </c>
      <c r="E298" s="201">
        <v>28.1</v>
      </c>
      <c r="F298" s="201">
        <v>20.9</v>
      </c>
    </row>
    <row r="299" spans="1:6" ht="12">
      <c r="A299" s="204"/>
      <c r="B299" s="204"/>
      <c r="C299" s="201" t="s">
        <v>5</v>
      </c>
      <c r="D299" s="201" t="s">
        <v>5</v>
      </c>
      <c r="E299" s="201" t="s">
        <v>5</v>
      </c>
      <c r="F299" s="201" t="s">
        <v>5</v>
      </c>
    </row>
    <row r="300" spans="1:6" ht="12">
      <c r="A300" s="200" t="s">
        <v>156</v>
      </c>
      <c r="B300" s="200"/>
      <c r="C300" s="202">
        <v>36.5</v>
      </c>
      <c r="D300" s="202">
        <v>150.7</v>
      </c>
      <c r="E300" s="202">
        <v>3997.7</v>
      </c>
      <c r="F300" s="202">
        <v>872.3</v>
      </c>
    </row>
    <row r="301" spans="1:6" ht="12">
      <c r="A301" s="204"/>
      <c r="B301" s="204"/>
      <c r="C301" s="205"/>
      <c r="D301" s="205"/>
      <c r="E301" s="205"/>
      <c r="F301" s="205"/>
    </row>
    <row r="302" spans="1:6" ht="12">
      <c r="A302" s="204"/>
      <c r="B302" s="204"/>
      <c r="C302" s="205"/>
      <c r="D302" s="205"/>
      <c r="E302" s="205"/>
      <c r="F302" s="205"/>
    </row>
    <row r="303" spans="1:6" ht="14.25">
      <c r="A303" s="185" t="s">
        <v>142</v>
      </c>
      <c r="B303" s="186" t="s">
        <v>158</v>
      </c>
      <c r="C303" s="187"/>
      <c r="D303" s="187"/>
      <c r="E303" s="187"/>
      <c r="F303" s="187"/>
    </row>
    <row r="304" spans="1:6" ht="12.75">
      <c r="A304" s="188"/>
      <c r="B304" s="189"/>
      <c r="C304" s="190"/>
      <c r="D304" s="190"/>
      <c r="E304" s="190"/>
      <c r="F304" s="190"/>
    </row>
    <row r="305" spans="3:6" ht="12">
      <c r="C305" s="191" t="s">
        <v>4</v>
      </c>
      <c r="D305" s="192"/>
      <c r="E305" s="192"/>
      <c r="F305" s="192"/>
    </row>
    <row r="306" spans="2:6" ht="12">
      <c r="B306" s="180" t="s">
        <v>5</v>
      </c>
      <c r="C306" s="193" t="s">
        <v>6</v>
      </c>
      <c r="D306" s="193" t="s">
        <v>7</v>
      </c>
      <c r="E306" s="193">
        <v>10000</v>
      </c>
      <c r="F306" s="193" t="s">
        <v>5</v>
      </c>
    </row>
    <row r="307" spans="1:6" ht="12">
      <c r="A307" s="194"/>
      <c r="B307" s="194"/>
      <c r="C307" s="195">
        <v>5000</v>
      </c>
      <c r="D307" s="195">
        <v>9999</v>
      </c>
      <c r="E307" s="195" t="s">
        <v>8</v>
      </c>
      <c r="F307" s="195" t="s">
        <v>9</v>
      </c>
    </row>
    <row r="308" spans="1:6" ht="12">
      <c r="A308" s="204"/>
      <c r="B308" s="204"/>
      <c r="C308" s="205"/>
      <c r="D308" s="205"/>
      <c r="E308" s="205"/>
      <c r="F308" s="205"/>
    </row>
    <row r="309" spans="1:6" ht="12">
      <c r="A309" s="204"/>
      <c r="B309" s="204"/>
      <c r="C309" s="129" t="s">
        <v>304</v>
      </c>
      <c r="D309" s="207"/>
      <c r="E309" s="207"/>
      <c r="F309" s="207"/>
    </row>
    <row r="310" spans="1:6" ht="12">
      <c r="A310" s="204" t="s">
        <v>159</v>
      </c>
      <c r="B310" s="204"/>
      <c r="C310" s="205"/>
      <c r="D310" s="205"/>
      <c r="E310" s="205"/>
      <c r="F310" s="205"/>
    </row>
    <row r="311" spans="1:6" ht="12">
      <c r="A311" s="204" t="s">
        <v>160</v>
      </c>
      <c r="B311" s="204"/>
      <c r="C311" s="201">
        <v>10.9</v>
      </c>
      <c r="D311" s="201">
        <v>103.1</v>
      </c>
      <c r="E311" s="201">
        <v>3499.9</v>
      </c>
      <c r="F311" s="201">
        <v>745.1</v>
      </c>
    </row>
    <row r="312" spans="1:6" ht="12">
      <c r="A312" s="200" t="s">
        <v>112</v>
      </c>
      <c r="B312" s="200"/>
      <c r="C312" s="202">
        <v>76.3</v>
      </c>
      <c r="D312" s="202">
        <v>310.7</v>
      </c>
      <c r="E312" s="202">
        <v>1898.6</v>
      </c>
      <c r="F312" s="202">
        <v>503.5</v>
      </c>
    </row>
    <row r="313" spans="1:6" ht="12">
      <c r="A313" s="204"/>
      <c r="B313" s="204"/>
      <c r="C313" s="201"/>
      <c r="D313" s="201"/>
      <c r="E313" s="201"/>
      <c r="F313" s="201"/>
    </row>
    <row r="314" spans="1:6" ht="12">
      <c r="A314" s="200" t="s">
        <v>161</v>
      </c>
      <c r="B314" s="200"/>
      <c r="C314" s="202">
        <v>-65.3</v>
      </c>
      <c r="D314" s="202">
        <v>-207.5</v>
      </c>
      <c r="E314" s="202">
        <v>1601.3</v>
      </c>
      <c r="F314" s="202">
        <v>241.6</v>
      </c>
    </row>
    <row r="317" spans="1:6" ht="14.25">
      <c r="A317" s="185" t="s">
        <v>157</v>
      </c>
      <c r="B317" s="186" t="s">
        <v>163</v>
      </c>
      <c r="C317" s="187"/>
      <c r="D317" s="187"/>
      <c r="E317" s="187"/>
      <c r="F317" s="187"/>
    </row>
    <row r="318" spans="1:6" ht="12.75">
      <c r="A318" s="188"/>
      <c r="B318" s="189"/>
      <c r="C318" s="190"/>
      <c r="D318" s="190"/>
      <c r="E318" s="190"/>
      <c r="F318" s="190"/>
    </row>
    <row r="319" spans="3:6" ht="12">
      <c r="C319" s="191" t="s">
        <v>4</v>
      </c>
      <c r="D319" s="192"/>
      <c r="E319" s="192"/>
      <c r="F319" s="192"/>
    </row>
    <row r="320" spans="2:6" ht="12">
      <c r="B320" s="180" t="s">
        <v>5</v>
      </c>
      <c r="C320" s="193" t="s">
        <v>6</v>
      </c>
      <c r="D320" s="193" t="s">
        <v>7</v>
      </c>
      <c r="E320" s="193">
        <v>10000</v>
      </c>
      <c r="F320" s="193" t="s">
        <v>5</v>
      </c>
    </row>
    <row r="321" spans="1:6" ht="12">
      <c r="A321" s="194"/>
      <c r="B321" s="194"/>
      <c r="C321" s="195">
        <v>5000</v>
      </c>
      <c r="D321" s="195">
        <v>9999</v>
      </c>
      <c r="E321" s="195" t="s">
        <v>8</v>
      </c>
      <c r="F321" s="195" t="s">
        <v>9</v>
      </c>
    </row>
    <row r="322" spans="1:6" ht="12">
      <c r="A322" s="204"/>
      <c r="B322" s="204"/>
      <c r="C322" s="205"/>
      <c r="D322" s="205"/>
      <c r="E322" s="205"/>
      <c r="F322" s="205"/>
    </row>
    <row r="323" spans="1:6" ht="12">
      <c r="A323" s="204"/>
      <c r="B323" s="204"/>
      <c r="C323" s="129" t="s">
        <v>304</v>
      </c>
      <c r="D323" s="207"/>
      <c r="E323" s="207"/>
      <c r="F323" s="207"/>
    </row>
    <row r="324" spans="1:6" ht="12">
      <c r="A324" s="204" t="s">
        <v>164</v>
      </c>
      <c r="B324" s="204"/>
      <c r="C324" s="205"/>
      <c r="D324" s="205"/>
      <c r="E324" s="205"/>
      <c r="F324" s="205"/>
    </row>
    <row r="325" spans="1:6" ht="12">
      <c r="A325" s="204" t="s">
        <v>165</v>
      </c>
      <c r="B325" s="204"/>
      <c r="C325" s="201">
        <v>-0.1</v>
      </c>
      <c r="D325" s="201">
        <v>-1.4</v>
      </c>
      <c r="E325" s="201">
        <v>-0.6</v>
      </c>
      <c r="F325" s="201">
        <v>-0.5</v>
      </c>
    </row>
    <row r="326" spans="1:6" ht="12">
      <c r="A326" s="204" t="s">
        <v>313</v>
      </c>
      <c r="B326" s="204"/>
      <c r="C326" s="201">
        <v>-6.3</v>
      </c>
      <c r="D326" s="201">
        <v>-5.3</v>
      </c>
      <c r="E326" s="201">
        <v>-42.9</v>
      </c>
      <c r="F326" s="201">
        <v>-13.5</v>
      </c>
    </row>
    <row r="327" spans="1:6" ht="12">
      <c r="A327" s="204" t="s">
        <v>167</v>
      </c>
      <c r="B327" s="204"/>
      <c r="C327" s="201">
        <v>-0.2</v>
      </c>
      <c r="D327" s="201">
        <v>0</v>
      </c>
      <c r="E327" s="201">
        <v>-37.3</v>
      </c>
      <c r="F327" s="201">
        <v>-7.7</v>
      </c>
    </row>
    <row r="328" spans="1:6" ht="12">
      <c r="A328" s="204" t="s">
        <v>168</v>
      </c>
      <c r="B328" s="204"/>
      <c r="C328" s="201">
        <v>-1.7</v>
      </c>
      <c r="D328" s="201">
        <v>-29.2</v>
      </c>
      <c r="E328" s="201">
        <v>-7.2</v>
      </c>
      <c r="F328" s="201">
        <v>-9.3</v>
      </c>
    </row>
    <row r="329" spans="1:6" ht="12">
      <c r="A329" s="204" t="s">
        <v>169</v>
      </c>
      <c r="B329" s="204"/>
      <c r="C329" s="213">
        <v>-22.2</v>
      </c>
      <c r="D329" s="213">
        <v>-36.5</v>
      </c>
      <c r="E329" s="213">
        <v>1113.8</v>
      </c>
      <c r="F329" s="213">
        <v>206.4</v>
      </c>
    </row>
    <row r="330" spans="1:6" ht="12">
      <c r="A330" s="204" t="s">
        <v>170</v>
      </c>
      <c r="B330" s="204"/>
      <c r="C330" s="201">
        <v>0</v>
      </c>
      <c r="D330" s="201">
        <v>21.1</v>
      </c>
      <c r="E330" s="201">
        <v>336.1</v>
      </c>
      <c r="F330" s="201">
        <v>73.6</v>
      </c>
    </row>
    <row r="331" spans="1:6" ht="12">
      <c r="A331" s="204" t="s">
        <v>171</v>
      </c>
      <c r="B331" s="204"/>
      <c r="C331" s="201">
        <v>6.7</v>
      </c>
      <c r="D331" s="201">
        <v>-124.2</v>
      </c>
      <c r="E331" s="201">
        <v>275.3</v>
      </c>
      <c r="F331" s="201">
        <v>30.8</v>
      </c>
    </row>
    <row r="332" spans="1:6" ht="12">
      <c r="A332" s="208" t="s">
        <v>172</v>
      </c>
      <c r="B332" s="204"/>
      <c r="C332" s="201">
        <v>-6.1</v>
      </c>
      <c r="D332" s="201">
        <v>-0.7</v>
      </c>
      <c r="E332" s="201">
        <v>7.8</v>
      </c>
      <c r="F332" s="201">
        <v>-1.9</v>
      </c>
    </row>
    <row r="333" spans="1:6" ht="12">
      <c r="A333" s="208" t="s">
        <v>173</v>
      </c>
      <c r="B333" s="204"/>
      <c r="C333" s="201">
        <v>-1.1</v>
      </c>
      <c r="D333" s="201">
        <v>-38.1</v>
      </c>
      <c r="E333" s="201">
        <v>35.4</v>
      </c>
      <c r="F333" s="201">
        <v>-2.3</v>
      </c>
    </row>
    <row r="334" spans="1:6" ht="12">
      <c r="A334" s="204" t="s">
        <v>174</v>
      </c>
      <c r="B334" s="204"/>
      <c r="C334" s="201">
        <v>-0.6</v>
      </c>
      <c r="D334" s="201">
        <v>-80.8</v>
      </c>
      <c r="E334" s="201">
        <v>209.3</v>
      </c>
      <c r="F334" s="201">
        <v>23.4</v>
      </c>
    </row>
    <row r="335" spans="1:6" ht="12">
      <c r="A335" s="200" t="s">
        <v>175</v>
      </c>
      <c r="B335" s="200"/>
      <c r="C335" s="133">
        <v>-15.3</v>
      </c>
      <c r="D335" s="133">
        <v>-7.8</v>
      </c>
      <c r="E335" s="133">
        <v>-51.4</v>
      </c>
      <c r="F335" s="133">
        <v>-20.9</v>
      </c>
    </row>
    <row r="336" spans="1:6" ht="12">
      <c r="A336" s="204"/>
      <c r="B336" s="204"/>
      <c r="C336" s="201" t="s">
        <v>5</v>
      </c>
      <c r="D336" s="201" t="s">
        <v>5</v>
      </c>
      <c r="E336" s="201" t="s">
        <v>5</v>
      </c>
      <c r="F336" s="201" t="s">
        <v>5</v>
      </c>
    </row>
    <row r="337" spans="1:6" ht="12">
      <c r="A337" s="204" t="s">
        <v>176</v>
      </c>
      <c r="B337" s="204"/>
      <c r="C337" s="201">
        <v>-46.7</v>
      </c>
      <c r="D337" s="201">
        <v>-302.8</v>
      </c>
      <c r="E337" s="201">
        <v>1838.4</v>
      </c>
      <c r="F337" s="201">
        <v>278</v>
      </c>
    </row>
    <row r="338" spans="1:6" ht="12">
      <c r="A338" s="204" t="s">
        <v>177</v>
      </c>
      <c r="B338" s="204"/>
      <c r="C338" s="201">
        <v>19.3</v>
      </c>
      <c r="D338" s="201">
        <v>0</v>
      </c>
      <c r="E338" s="201">
        <v>0</v>
      </c>
      <c r="F338" s="201">
        <v>10.8</v>
      </c>
    </row>
    <row r="339" spans="1:6" ht="12">
      <c r="A339" s="200" t="s">
        <v>178</v>
      </c>
      <c r="B339" s="200"/>
      <c r="C339" s="202">
        <v>4.2</v>
      </c>
      <c r="D339" s="202">
        <v>16</v>
      </c>
      <c r="E339" s="202">
        <v>39.4</v>
      </c>
      <c r="F339" s="202">
        <v>14.2</v>
      </c>
    </row>
    <row r="340" spans="1:6" ht="12">
      <c r="A340" s="204"/>
      <c r="B340" s="204"/>
      <c r="C340" s="201" t="s">
        <v>5</v>
      </c>
      <c r="D340" s="201" t="s">
        <v>5</v>
      </c>
      <c r="E340" s="201" t="s">
        <v>5</v>
      </c>
      <c r="F340" s="201" t="s">
        <v>5</v>
      </c>
    </row>
    <row r="341" spans="1:6" ht="12">
      <c r="A341" s="204" t="s">
        <v>179</v>
      </c>
      <c r="B341" s="204"/>
      <c r="C341" s="201">
        <v>-31.6</v>
      </c>
      <c r="D341" s="201">
        <v>-318.8</v>
      </c>
      <c r="E341" s="201">
        <v>1799</v>
      </c>
      <c r="F341" s="201">
        <v>274.7</v>
      </c>
    </row>
    <row r="342" spans="1:6" ht="12">
      <c r="A342" s="200" t="s">
        <v>16</v>
      </c>
      <c r="B342" s="200"/>
      <c r="C342" s="202">
        <v>0</v>
      </c>
      <c r="D342" s="202">
        <v>8.9</v>
      </c>
      <c r="E342" s="202">
        <v>-100.7</v>
      </c>
      <c r="F342" s="202">
        <v>-18.5</v>
      </c>
    </row>
    <row r="343" spans="1:6" ht="12">
      <c r="A343" s="204"/>
      <c r="B343" s="204"/>
      <c r="C343" s="201" t="s">
        <v>5</v>
      </c>
      <c r="D343" s="201" t="s">
        <v>5</v>
      </c>
      <c r="E343" s="201" t="s">
        <v>5</v>
      </c>
      <c r="F343" s="201" t="s">
        <v>5</v>
      </c>
    </row>
    <row r="344" spans="1:6" ht="12">
      <c r="A344" s="200" t="s">
        <v>180</v>
      </c>
      <c r="B344" s="200"/>
      <c r="C344" s="202">
        <v>-31.6</v>
      </c>
      <c r="D344" s="202">
        <v>-309.8</v>
      </c>
      <c r="E344" s="202">
        <v>1698.3</v>
      </c>
      <c r="F344" s="202">
        <v>256.2</v>
      </c>
    </row>
    <row r="345" spans="1:6" ht="12">
      <c r="A345" s="204"/>
      <c r="B345" s="204"/>
      <c r="C345" s="201" t="s">
        <v>5</v>
      </c>
      <c r="D345" s="201" t="s">
        <v>5</v>
      </c>
      <c r="E345" s="201" t="s">
        <v>5</v>
      </c>
      <c r="F345" s="201" t="s">
        <v>5</v>
      </c>
    </row>
    <row r="346" spans="1:6" ht="12">
      <c r="A346" s="204" t="s">
        <v>181</v>
      </c>
      <c r="B346" s="204"/>
      <c r="C346" s="201" t="s">
        <v>5</v>
      </c>
      <c r="D346" s="201" t="s">
        <v>5</v>
      </c>
      <c r="E346" s="201" t="s">
        <v>5</v>
      </c>
      <c r="F346" s="201" t="s">
        <v>5</v>
      </c>
    </row>
    <row r="347" spans="1:6" ht="12">
      <c r="A347" s="204" t="s">
        <v>182</v>
      </c>
      <c r="B347" s="204"/>
      <c r="C347" s="201">
        <v>-9.4</v>
      </c>
      <c r="D347" s="201">
        <v>155</v>
      </c>
      <c r="E347" s="201">
        <v>752.5</v>
      </c>
      <c r="F347" s="201">
        <v>184.9</v>
      </c>
    </row>
    <row r="348" spans="1:6" ht="12">
      <c r="A348" s="204" t="s">
        <v>183</v>
      </c>
      <c r="B348" s="204"/>
      <c r="C348" s="201">
        <v>4.6</v>
      </c>
      <c r="D348" s="201">
        <v>59.7</v>
      </c>
      <c r="E348" s="201">
        <v>477.2</v>
      </c>
      <c r="F348" s="201">
        <v>114</v>
      </c>
    </row>
    <row r="349" spans="1:6" ht="12">
      <c r="A349" s="208" t="s">
        <v>185</v>
      </c>
      <c r="B349" s="204"/>
      <c r="C349" s="201">
        <v>0</v>
      </c>
      <c r="D349" s="201">
        <v>0</v>
      </c>
      <c r="E349" s="201">
        <v>112.4</v>
      </c>
      <c r="F349" s="201">
        <v>23</v>
      </c>
    </row>
    <row r="350" spans="1:6" ht="12">
      <c r="A350" s="204" t="s">
        <v>186</v>
      </c>
      <c r="B350" s="204"/>
      <c r="C350" s="201">
        <v>0</v>
      </c>
      <c r="D350" s="201">
        <v>0</v>
      </c>
      <c r="E350" s="201">
        <v>0</v>
      </c>
      <c r="F350" s="201">
        <v>0</v>
      </c>
    </row>
    <row r="351" spans="1:6" ht="12">
      <c r="A351" s="204" t="s">
        <v>187</v>
      </c>
      <c r="B351" s="204"/>
      <c r="C351" s="201">
        <v>3</v>
      </c>
      <c r="D351" s="201">
        <v>35.7</v>
      </c>
      <c r="E351" s="201">
        <v>4</v>
      </c>
      <c r="F351" s="201">
        <v>10.9</v>
      </c>
    </row>
    <row r="352" spans="1:6" ht="12">
      <c r="A352" s="208" t="s">
        <v>188</v>
      </c>
      <c r="B352" s="204"/>
      <c r="C352" s="201">
        <v>-9.3</v>
      </c>
      <c r="D352" s="201">
        <v>0</v>
      </c>
      <c r="E352" s="201">
        <v>-1.4</v>
      </c>
      <c r="F352" s="201">
        <v>-5.5</v>
      </c>
    </row>
    <row r="353" spans="1:6" ht="12">
      <c r="A353" s="204" t="s">
        <v>189</v>
      </c>
      <c r="B353" s="204"/>
      <c r="C353" s="201">
        <v>76.3</v>
      </c>
      <c r="D353" s="201">
        <v>310.7</v>
      </c>
      <c r="E353" s="201">
        <v>1898.6</v>
      </c>
      <c r="F353" s="201">
        <v>503.5</v>
      </c>
    </row>
    <row r="354" spans="1:6" ht="12">
      <c r="A354" s="200" t="s">
        <v>190</v>
      </c>
      <c r="B354" s="200"/>
      <c r="C354" s="202">
        <v>12.1</v>
      </c>
      <c r="D354" s="202">
        <v>18.9</v>
      </c>
      <c r="E354" s="202">
        <v>10.6</v>
      </c>
      <c r="F354" s="202">
        <v>13.4</v>
      </c>
    </row>
    <row r="355" spans="1:6" ht="12">
      <c r="A355" s="204"/>
      <c r="B355" s="204"/>
      <c r="C355" s="201" t="s">
        <v>5</v>
      </c>
      <c r="D355" s="201" t="s">
        <v>5</v>
      </c>
      <c r="E355" s="201" t="s">
        <v>5</v>
      </c>
      <c r="F355" s="201" t="s">
        <v>5</v>
      </c>
    </row>
    <row r="356" spans="1:6" ht="12">
      <c r="A356" s="204" t="s">
        <v>17</v>
      </c>
      <c r="B356" s="204"/>
      <c r="C356" s="201">
        <v>68.2</v>
      </c>
      <c r="D356" s="201">
        <v>460.5</v>
      </c>
      <c r="E356" s="201">
        <v>2299.4</v>
      </c>
      <c r="F356" s="201">
        <v>616</v>
      </c>
    </row>
    <row r="357" spans="1:6" ht="12">
      <c r="A357" s="204"/>
      <c r="B357" s="204"/>
      <c r="C357" s="201" t="s">
        <v>5</v>
      </c>
      <c r="D357" s="201" t="s">
        <v>5</v>
      </c>
      <c r="E357" s="201" t="s">
        <v>5</v>
      </c>
      <c r="F357" s="201" t="s">
        <v>5</v>
      </c>
    </row>
    <row r="358" spans="1:6" ht="12">
      <c r="A358" s="200" t="s">
        <v>191</v>
      </c>
      <c r="B358" s="200"/>
      <c r="C358" s="202">
        <v>36.5</v>
      </c>
      <c r="D358" s="202">
        <v>150.7</v>
      </c>
      <c r="E358" s="202">
        <v>3997.7</v>
      </c>
      <c r="F358" s="202">
        <v>872.3</v>
      </c>
    </row>
    <row r="361" spans="1:6" ht="14.25">
      <c r="A361" s="185" t="s">
        <v>162</v>
      </c>
      <c r="B361" s="186" t="s">
        <v>193</v>
      </c>
      <c r="C361" s="187"/>
      <c r="D361" s="187"/>
      <c r="E361" s="187"/>
      <c r="F361" s="187"/>
    </row>
    <row r="362" spans="1:6" ht="12.75">
      <c r="A362" s="188"/>
      <c r="B362" s="189"/>
      <c r="C362" s="190"/>
      <c r="D362" s="190"/>
      <c r="E362" s="190"/>
      <c r="F362" s="190"/>
    </row>
    <row r="363" spans="3:6" ht="12">
      <c r="C363" s="191" t="s">
        <v>4</v>
      </c>
      <c r="D363" s="192"/>
      <c r="E363" s="192"/>
      <c r="F363" s="192"/>
    </row>
    <row r="364" spans="2:6" ht="12">
      <c r="B364" s="180" t="s">
        <v>5</v>
      </c>
      <c r="C364" s="193" t="s">
        <v>6</v>
      </c>
      <c r="D364" s="193" t="s">
        <v>7</v>
      </c>
      <c r="E364" s="193">
        <v>10000</v>
      </c>
      <c r="F364" s="193" t="s">
        <v>5</v>
      </c>
    </row>
    <row r="365" spans="1:6" ht="12">
      <c r="A365" s="194"/>
      <c r="B365" s="194"/>
      <c r="C365" s="195">
        <v>5000</v>
      </c>
      <c r="D365" s="195">
        <v>9999</v>
      </c>
      <c r="E365" s="195" t="s">
        <v>8</v>
      </c>
      <c r="F365" s="195" t="s">
        <v>9</v>
      </c>
    </row>
    <row r="366" spans="1:6" ht="12">
      <c r="A366" s="204"/>
      <c r="B366" s="204"/>
      <c r="C366" s="205"/>
      <c r="D366" s="205"/>
      <c r="E366" s="205"/>
      <c r="F366" s="205"/>
    </row>
    <row r="367" spans="1:8" ht="12">
      <c r="A367" s="204"/>
      <c r="B367" s="204"/>
      <c r="C367" s="129" t="s">
        <v>304</v>
      </c>
      <c r="D367" s="207"/>
      <c r="E367" s="207"/>
      <c r="F367" s="207"/>
      <c r="G367" s="205"/>
      <c r="H367" s="182"/>
    </row>
    <row r="368" spans="1:6" ht="12">
      <c r="A368" s="204" t="s">
        <v>57</v>
      </c>
      <c r="B368" s="204"/>
      <c r="C368" s="205"/>
      <c r="D368" s="205"/>
      <c r="E368" s="205"/>
      <c r="F368" s="205"/>
    </row>
    <row r="369" spans="1:6" ht="12">
      <c r="A369" s="204" t="s">
        <v>58</v>
      </c>
      <c r="B369" s="204"/>
      <c r="C369" s="201">
        <v>1526.6</v>
      </c>
      <c r="D369" s="201">
        <v>4660.8</v>
      </c>
      <c r="E369" s="201">
        <v>15868.2</v>
      </c>
      <c r="F369" s="201">
        <v>5191.9</v>
      </c>
    </row>
    <row r="370" spans="1:6" ht="12">
      <c r="A370" s="204" t="s">
        <v>59</v>
      </c>
      <c r="B370" s="204"/>
      <c r="C370" s="201">
        <v>5</v>
      </c>
      <c r="D370" s="201">
        <v>0</v>
      </c>
      <c r="E370" s="201">
        <v>0</v>
      </c>
      <c r="F370" s="201">
        <v>2.8</v>
      </c>
    </row>
    <row r="371" spans="1:6" ht="12">
      <c r="A371" s="200" t="s">
        <v>60</v>
      </c>
      <c r="B371" s="200"/>
      <c r="C371" s="202">
        <v>0</v>
      </c>
      <c r="D371" s="202">
        <v>0</v>
      </c>
      <c r="E371" s="202">
        <v>0</v>
      </c>
      <c r="F371" s="202">
        <v>0</v>
      </c>
    </row>
    <row r="372" spans="1:6" ht="12">
      <c r="A372" s="208"/>
      <c r="B372" s="204"/>
      <c r="C372" s="201"/>
      <c r="D372" s="201"/>
      <c r="E372" s="201"/>
      <c r="F372" s="201"/>
    </row>
    <row r="373" spans="1:6" ht="12">
      <c r="A373" s="204" t="s">
        <v>61</v>
      </c>
      <c r="B373" s="204"/>
      <c r="C373" s="201">
        <v>1531.6</v>
      </c>
      <c r="D373" s="201">
        <v>4660.8</v>
      </c>
      <c r="E373" s="201">
        <v>15868.2</v>
      </c>
      <c r="F373" s="201">
        <v>5194.7</v>
      </c>
    </row>
    <row r="374" spans="1:6" ht="12">
      <c r="A374" s="204"/>
      <c r="B374" s="204"/>
      <c r="C374" s="201" t="s">
        <v>5</v>
      </c>
      <c r="D374" s="201" t="s">
        <v>5</v>
      </c>
      <c r="E374" s="201" t="s">
        <v>5</v>
      </c>
      <c r="F374" s="201" t="s">
        <v>5</v>
      </c>
    </row>
    <row r="375" spans="1:6" ht="12">
      <c r="A375" s="204" t="s">
        <v>62</v>
      </c>
      <c r="B375" s="204"/>
      <c r="C375" s="132">
        <v>208.6</v>
      </c>
      <c r="D375" s="132">
        <v>802.5</v>
      </c>
      <c r="E375" s="132">
        <v>4775.1</v>
      </c>
      <c r="F375" s="132">
        <v>1280.7</v>
      </c>
    </row>
    <row r="376" spans="1:6" ht="12">
      <c r="A376" s="204" t="s">
        <v>63</v>
      </c>
      <c r="B376" s="204"/>
      <c r="C376" s="201">
        <v>28.6</v>
      </c>
      <c r="D376" s="201">
        <v>116.4</v>
      </c>
      <c r="E376" s="201">
        <v>577.1</v>
      </c>
      <c r="F376" s="201">
        <v>161.3</v>
      </c>
    </row>
    <row r="377" spans="1:6" ht="12">
      <c r="A377" s="204" t="s">
        <v>64</v>
      </c>
      <c r="B377" s="204"/>
      <c r="C377" s="201">
        <v>139.6</v>
      </c>
      <c r="D377" s="201">
        <v>716</v>
      </c>
      <c r="E377" s="201">
        <v>2991.8</v>
      </c>
      <c r="F377" s="201">
        <v>857.5</v>
      </c>
    </row>
    <row r="378" spans="1:6" ht="12">
      <c r="A378" s="200" t="s">
        <v>65</v>
      </c>
      <c r="B378" s="200"/>
      <c r="C378" s="202">
        <v>0</v>
      </c>
      <c r="D378" s="202">
        <v>0.6</v>
      </c>
      <c r="E378" s="202">
        <v>8.4</v>
      </c>
      <c r="F378" s="202">
        <v>1.9</v>
      </c>
    </row>
    <row r="379" spans="1:6" ht="12">
      <c r="A379" s="208"/>
      <c r="B379" s="204"/>
      <c r="C379" s="201"/>
      <c r="D379" s="201"/>
      <c r="E379" s="201"/>
      <c r="F379" s="201"/>
    </row>
    <row r="380" spans="1:6" ht="12">
      <c r="A380" s="204" t="s">
        <v>66</v>
      </c>
      <c r="B380" s="204"/>
      <c r="C380" s="201">
        <v>376.8</v>
      </c>
      <c r="D380" s="201">
        <v>1635.5</v>
      </c>
      <c r="E380" s="201">
        <v>8352.5</v>
      </c>
      <c r="F380" s="201">
        <v>2301.3</v>
      </c>
    </row>
    <row r="381" spans="1:6" ht="12">
      <c r="A381" s="204"/>
      <c r="B381" s="204"/>
      <c r="C381" s="201" t="s">
        <v>5</v>
      </c>
      <c r="D381" s="201" t="s">
        <v>5</v>
      </c>
      <c r="E381" s="201" t="s">
        <v>5</v>
      </c>
      <c r="F381" s="201" t="s">
        <v>5</v>
      </c>
    </row>
    <row r="382" spans="1:6" ht="12">
      <c r="A382" s="204" t="s">
        <v>67</v>
      </c>
      <c r="B382" s="204"/>
      <c r="C382" s="201">
        <v>1908.5</v>
      </c>
      <c r="D382" s="201">
        <v>6296.3</v>
      </c>
      <c r="E382" s="201">
        <v>24220.7</v>
      </c>
      <c r="F382" s="201">
        <v>7496.1</v>
      </c>
    </row>
    <row r="383" spans="1:6" ht="12">
      <c r="A383" s="204"/>
      <c r="B383" s="204"/>
      <c r="C383" s="201"/>
      <c r="D383" s="201"/>
      <c r="E383" s="201"/>
      <c r="F383" s="201"/>
    </row>
    <row r="384" spans="1:6" ht="12">
      <c r="A384" s="204" t="s">
        <v>195</v>
      </c>
      <c r="B384" s="204"/>
      <c r="C384" s="201">
        <v>722.2</v>
      </c>
      <c r="D384" s="201">
        <v>842.1</v>
      </c>
      <c r="E384" s="201">
        <v>564.1</v>
      </c>
      <c r="F384" s="201">
        <v>718.1</v>
      </c>
    </row>
    <row r="385" spans="1:6" ht="12">
      <c r="A385" s="204" t="s">
        <v>196</v>
      </c>
      <c r="B385" s="204"/>
      <c r="C385" s="201">
        <v>382.9</v>
      </c>
      <c r="D385" s="201">
        <v>620.3</v>
      </c>
      <c r="E385" s="201">
        <v>1078.5</v>
      </c>
      <c r="F385" s="201">
        <v>580.7</v>
      </c>
    </row>
    <row r="386" spans="1:6" ht="12">
      <c r="A386" s="194" t="s">
        <v>197</v>
      </c>
      <c r="B386" s="200"/>
      <c r="C386" s="202">
        <v>61.7</v>
      </c>
      <c r="D386" s="202">
        <v>116.1</v>
      </c>
      <c r="E386" s="202">
        <v>123.8</v>
      </c>
      <c r="F386" s="202">
        <v>87.2</v>
      </c>
    </row>
    <row r="387" spans="1:6" ht="12">
      <c r="A387" s="204"/>
      <c r="B387" s="204"/>
      <c r="C387" s="201" t="s">
        <v>5</v>
      </c>
      <c r="D387" s="201" t="s">
        <v>5</v>
      </c>
      <c r="E387" s="201" t="s">
        <v>5</v>
      </c>
      <c r="F387" s="201" t="s">
        <v>5</v>
      </c>
    </row>
    <row r="388" spans="1:6" ht="12">
      <c r="A388" s="204" t="s">
        <v>198</v>
      </c>
      <c r="B388" s="204"/>
      <c r="C388" s="201">
        <v>3075.3</v>
      </c>
      <c r="D388" s="201">
        <v>7874.8</v>
      </c>
      <c r="E388" s="201">
        <v>25987.1</v>
      </c>
      <c r="F388" s="201">
        <v>8882.1</v>
      </c>
    </row>
    <row r="389" spans="1:6" ht="12">
      <c r="A389" s="204"/>
      <c r="B389" s="204"/>
      <c r="C389" s="201" t="s">
        <v>5</v>
      </c>
      <c r="D389" s="201" t="s">
        <v>5</v>
      </c>
      <c r="E389" s="201" t="s">
        <v>5</v>
      </c>
      <c r="F389" s="201" t="s">
        <v>5</v>
      </c>
    </row>
    <row r="390" spans="1:6" ht="12">
      <c r="A390" s="204" t="s">
        <v>149</v>
      </c>
      <c r="B390" s="204"/>
      <c r="C390" s="201">
        <v>176.8</v>
      </c>
      <c r="D390" s="201">
        <v>366.5</v>
      </c>
      <c r="E390" s="201">
        <v>1669.4</v>
      </c>
      <c r="F390" s="201">
        <v>526.2</v>
      </c>
    </row>
    <row r="391" spans="1:6" ht="12">
      <c r="A391" s="204" t="s">
        <v>150</v>
      </c>
      <c r="B391" s="204"/>
      <c r="C391" s="201">
        <v>164.1</v>
      </c>
      <c r="D391" s="201">
        <v>193.1</v>
      </c>
      <c r="E391" s="201">
        <v>396.3</v>
      </c>
      <c r="F391" s="201">
        <v>218.3</v>
      </c>
    </row>
    <row r="392" spans="1:6" ht="12">
      <c r="A392" s="204" t="s">
        <v>151</v>
      </c>
      <c r="B392" s="204"/>
      <c r="C392" s="201">
        <v>93.9</v>
      </c>
      <c r="D392" s="201">
        <v>369.1</v>
      </c>
      <c r="E392" s="201">
        <v>2205.7</v>
      </c>
      <c r="F392" s="201">
        <v>589.8</v>
      </c>
    </row>
    <row r="393" spans="1:6" ht="12">
      <c r="A393" s="200" t="s">
        <v>152</v>
      </c>
      <c r="B393" s="200"/>
      <c r="C393" s="202">
        <v>53.4</v>
      </c>
      <c r="D393" s="202">
        <v>216.7</v>
      </c>
      <c r="E393" s="202">
        <v>882.4</v>
      </c>
      <c r="F393" s="202">
        <v>261.1</v>
      </c>
    </row>
    <row r="394" spans="1:6" ht="12">
      <c r="A394" s="204"/>
      <c r="B394" s="204"/>
      <c r="C394" s="201" t="s">
        <v>5</v>
      </c>
      <c r="D394" s="201" t="s">
        <v>5</v>
      </c>
      <c r="E394" s="201" t="s">
        <v>5</v>
      </c>
      <c r="F394" s="201" t="s">
        <v>5</v>
      </c>
    </row>
    <row r="395" spans="1:6" ht="12">
      <c r="A395" s="204" t="s">
        <v>154</v>
      </c>
      <c r="B395" s="204"/>
      <c r="C395" s="201">
        <v>488.2</v>
      </c>
      <c r="D395" s="201">
        <v>1145.4</v>
      </c>
      <c r="E395" s="201">
        <v>5153.7</v>
      </c>
      <c r="F395" s="201">
        <v>1595.4</v>
      </c>
    </row>
    <row r="396" spans="1:6" ht="12">
      <c r="A396" s="204"/>
      <c r="B396" s="204"/>
      <c r="C396" s="201" t="s">
        <v>5</v>
      </c>
      <c r="D396" s="201" t="s">
        <v>5</v>
      </c>
      <c r="E396" s="201" t="s">
        <v>5</v>
      </c>
      <c r="F396" s="201" t="s">
        <v>5</v>
      </c>
    </row>
    <row r="397" spans="1:6" ht="12">
      <c r="A397" s="204" t="s">
        <v>199</v>
      </c>
      <c r="B397" s="204"/>
      <c r="C397" s="201">
        <v>3563.4</v>
      </c>
      <c r="D397" s="201">
        <v>9020.2</v>
      </c>
      <c r="E397" s="201">
        <v>31140.8</v>
      </c>
      <c r="F397" s="201">
        <v>10477.4</v>
      </c>
    </row>
    <row r="399" spans="1:6" ht="12">
      <c r="A399" s="204" t="s">
        <v>68</v>
      </c>
      <c r="B399" s="204"/>
      <c r="C399" s="201" t="s">
        <v>5</v>
      </c>
      <c r="D399" s="201" t="s">
        <v>5</v>
      </c>
      <c r="E399" s="201" t="s">
        <v>5</v>
      </c>
      <c r="F399" s="201" t="s">
        <v>5</v>
      </c>
    </row>
    <row r="400" spans="1:6" ht="12">
      <c r="A400" s="204" t="s">
        <v>58</v>
      </c>
      <c r="B400" s="204"/>
      <c r="C400" s="201">
        <v>1466.1</v>
      </c>
      <c r="D400" s="201">
        <v>4551.7</v>
      </c>
      <c r="E400" s="201">
        <v>15741.4</v>
      </c>
      <c r="F400" s="201">
        <v>5106.4</v>
      </c>
    </row>
    <row r="401" spans="1:6" ht="12">
      <c r="A401" s="204" t="s">
        <v>59</v>
      </c>
      <c r="B401" s="204"/>
      <c r="C401" s="201">
        <v>5</v>
      </c>
      <c r="D401" s="201">
        <v>0</v>
      </c>
      <c r="E401" s="201">
        <v>0</v>
      </c>
      <c r="F401" s="201">
        <v>2.8</v>
      </c>
    </row>
    <row r="402" spans="1:6" ht="12">
      <c r="A402" s="200" t="s">
        <v>60</v>
      </c>
      <c r="B402" s="200"/>
      <c r="C402" s="202">
        <v>0</v>
      </c>
      <c r="D402" s="202">
        <v>0</v>
      </c>
      <c r="E402" s="202">
        <v>0</v>
      </c>
      <c r="F402" s="202">
        <v>0</v>
      </c>
    </row>
    <row r="403" spans="1:6" ht="12">
      <c r="A403" s="208"/>
      <c r="B403" s="204"/>
      <c r="C403" s="201"/>
      <c r="D403" s="201"/>
      <c r="E403" s="201"/>
      <c r="F403" s="201"/>
    </row>
    <row r="404" spans="1:6" ht="12">
      <c r="A404" s="204" t="s">
        <v>61</v>
      </c>
      <c r="B404" s="204"/>
      <c r="C404" s="201">
        <v>1471.2</v>
      </c>
      <c r="D404" s="201">
        <v>4551.7</v>
      </c>
      <c r="E404" s="201">
        <v>15741.4</v>
      </c>
      <c r="F404" s="201">
        <v>5109.3</v>
      </c>
    </row>
    <row r="405" spans="1:6" ht="12">
      <c r="A405" s="204"/>
      <c r="B405" s="204"/>
      <c r="C405" s="201" t="s">
        <v>5</v>
      </c>
      <c r="D405" s="201" t="s">
        <v>5</v>
      </c>
      <c r="E405" s="201" t="s">
        <v>5</v>
      </c>
      <c r="F405" s="201" t="s">
        <v>5</v>
      </c>
    </row>
    <row r="406" spans="1:6" ht="12">
      <c r="A406" s="204" t="s">
        <v>62</v>
      </c>
      <c r="B406" s="204"/>
      <c r="C406" s="132">
        <v>212.2</v>
      </c>
      <c r="D406" s="132">
        <v>766.1</v>
      </c>
      <c r="E406" s="132">
        <v>5322.7</v>
      </c>
      <c r="F406" s="132">
        <v>1385.9</v>
      </c>
    </row>
    <row r="407" spans="1:6" ht="12">
      <c r="A407" s="204" t="s">
        <v>63</v>
      </c>
      <c r="B407" s="204"/>
      <c r="C407" s="201">
        <v>28.9</v>
      </c>
      <c r="D407" s="201">
        <v>117.4</v>
      </c>
      <c r="E407" s="201">
        <v>691.2</v>
      </c>
      <c r="F407" s="201">
        <v>184.9</v>
      </c>
    </row>
    <row r="408" spans="1:6" ht="12">
      <c r="A408" s="204" t="s">
        <v>64</v>
      </c>
      <c r="B408" s="204"/>
      <c r="C408" s="201">
        <v>130.9</v>
      </c>
      <c r="D408" s="201">
        <v>668.6</v>
      </c>
      <c r="E408" s="201">
        <v>3319</v>
      </c>
      <c r="F408" s="201">
        <v>908.3</v>
      </c>
    </row>
    <row r="409" spans="1:6" ht="12">
      <c r="A409" s="200" t="s">
        <v>65</v>
      </c>
      <c r="B409" s="200"/>
      <c r="C409" s="202">
        <v>0</v>
      </c>
      <c r="D409" s="202">
        <v>0.7</v>
      </c>
      <c r="E409" s="202">
        <v>1</v>
      </c>
      <c r="F409" s="202">
        <v>0.4</v>
      </c>
    </row>
    <row r="410" spans="1:6" ht="12">
      <c r="A410" s="208"/>
      <c r="B410" s="204"/>
      <c r="C410" s="201"/>
      <c r="D410" s="201"/>
      <c r="E410" s="201"/>
      <c r="F410" s="201"/>
    </row>
    <row r="411" spans="1:6" ht="12">
      <c r="A411" s="204" t="s">
        <v>66</v>
      </c>
      <c r="B411" s="204"/>
      <c r="C411" s="201">
        <v>372</v>
      </c>
      <c r="D411" s="201">
        <v>1552.8</v>
      </c>
      <c r="E411" s="201">
        <v>9333.8</v>
      </c>
      <c r="F411" s="201">
        <v>2479.6</v>
      </c>
    </row>
    <row r="412" spans="1:6" ht="12">
      <c r="A412" s="204"/>
      <c r="B412" s="204"/>
      <c r="C412" s="201" t="s">
        <v>5</v>
      </c>
      <c r="D412" s="201" t="s">
        <v>5</v>
      </c>
      <c r="E412" s="201" t="s">
        <v>5</v>
      </c>
      <c r="F412" s="201" t="s">
        <v>5</v>
      </c>
    </row>
    <row r="413" spans="1:6" ht="12">
      <c r="A413" s="208" t="s">
        <v>67</v>
      </c>
      <c r="B413" s="208"/>
      <c r="C413" s="213">
        <v>1843.2</v>
      </c>
      <c r="D413" s="213">
        <v>6104.4</v>
      </c>
      <c r="E413" s="213">
        <v>25075.3</v>
      </c>
      <c r="F413" s="213">
        <v>7588.8</v>
      </c>
    </row>
    <row r="414" spans="1:6" ht="12">
      <c r="A414" s="208"/>
      <c r="B414" s="208"/>
      <c r="C414" s="213"/>
      <c r="D414" s="213"/>
      <c r="E414" s="213"/>
      <c r="F414" s="213"/>
    </row>
    <row r="415" spans="1:6" ht="12">
      <c r="A415" s="204" t="s">
        <v>195</v>
      </c>
      <c r="B415" s="204"/>
      <c r="C415" s="201">
        <v>715.9</v>
      </c>
      <c r="D415" s="201">
        <v>831.7</v>
      </c>
      <c r="E415" s="201">
        <v>549.4</v>
      </c>
      <c r="F415" s="201">
        <v>709.1</v>
      </c>
    </row>
    <row r="416" spans="1:6" ht="12">
      <c r="A416" s="204" t="s">
        <v>196</v>
      </c>
      <c r="B416" s="204"/>
      <c r="C416" s="201">
        <v>348.7</v>
      </c>
      <c r="D416" s="201">
        <v>658.4</v>
      </c>
      <c r="E416" s="201">
        <v>1001.8</v>
      </c>
      <c r="F416" s="201">
        <v>554.8</v>
      </c>
    </row>
    <row r="417" spans="1:6" ht="12">
      <c r="A417" s="194" t="s">
        <v>197</v>
      </c>
      <c r="B417" s="200"/>
      <c r="C417" s="202">
        <v>50.4</v>
      </c>
      <c r="D417" s="202">
        <v>123.3</v>
      </c>
      <c r="E417" s="202">
        <v>127.5</v>
      </c>
      <c r="F417" s="202">
        <v>83.3</v>
      </c>
    </row>
    <row r="418" spans="1:6" ht="12">
      <c r="A418" s="204"/>
      <c r="B418" s="204"/>
      <c r="C418" s="201" t="s">
        <v>5</v>
      </c>
      <c r="D418" s="201" t="s">
        <v>5</v>
      </c>
      <c r="E418" s="201" t="s">
        <v>5</v>
      </c>
      <c r="F418" s="201" t="s">
        <v>5</v>
      </c>
    </row>
    <row r="419" spans="1:6" ht="12">
      <c r="A419" s="204" t="s">
        <v>198</v>
      </c>
      <c r="B419" s="204"/>
      <c r="C419" s="201">
        <v>2958</v>
      </c>
      <c r="D419" s="201">
        <v>7717.9</v>
      </c>
      <c r="E419" s="201">
        <v>26753.9</v>
      </c>
      <c r="F419" s="201">
        <v>8936</v>
      </c>
    </row>
    <row r="420" spans="1:6" ht="12">
      <c r="A420" s="204"/>
      <c r="B420" s="204"/>
      <c r="C420" s="201" t="s">
        <v>5</v>
      </c>
      <c r="D420" s="201" t="s">
        <v>5</v>
      </c>
      <c r="E420" s="201" t="s">
        <v>5</v>
      </c>
      <c r="F420" s="201" t="s">
        <v>5</v>
      </c>
    </row>
    <row r="421" spans="1:6" ht="12">
      <c r="A421" s="204" t="s">
        <v>149</v>
      </c>
      <c r="B421" s="204"/>
      <c r="C421" s="201">
        <v>200.1</v>
      </c>
      <c r="D421" s="201">
        <v>380.7</v>
      </c>
      <c r="E421" s="201">
        <v>1715.7</v>
      </c>
      <c r="F421" s="201">
        <v>552</v>
      </c>
    </row>
    <row r="422" spans="1:8" ht="12">
      <c r="A422" s="204" t="s">
        <v>150</v>
      </c>
      <c r="B422" s="204"/>
      <c r="C422" s="201">
        <v>170.5</v>
      </c>
      <c r="D422" s="201">
        <v>236.2</v>
      </c>
      <c r="E422" s="201">
        <v>543</v>
      </c>
      <c r="F422" s="201">
        <v>262</v>
      </c>
      <c r="G422" s="201" t="s">
        <v>5</v>
      </c>
      <c r="H422" s="182"/>
    </row>
    <row r="423" spans="1:6" ht="12">
      <c r="A423" s="204" t="s">
        <v>151</v>
      </c>
      <c r="B423" s="204"/>
      <c r="C423" s="201">
        <v>85.8</v>
      </c>
      <c r="D423" s="201">
        <v>316.5</v>
      </c>
      <c r="E423" s="201">
        <v>2421.5</v>
      </c>
      <c r="F423" s="201">
        <v>617</v>
      </c>
    </row>
    <row r="424" spans="1:6" ht="12">
      <c r="A424" s="200" t="s">
        <v>152</v>
      </c>
      <c r="B424" s="200"/>
      <c r="C424" s="202">
        <v>48.3</v>
      </c>
      <c r="D424" s="202">
        <v>154.5</v>
      </c>
      <c r="E424" s="202">
        <v>951.6</v>
      </c>
      <c r="F424" s="202">
        <v>257.7</v>
      </c>
    </row>
    <row r="425" spans="1:6" ht="12">
      <c r="A425" s="204"/>
      <c r="B425" s="204"/>
      <c r="C425" s="201" t="s">
        <v>5</v>
      </c>
      <c r="D425" s="201" t="s">
        <v>5</v>
      </c>
      <c r="E425" s="201" t="s">
        <v>5</v>
      </c>
      <c r="F425" s="201" t="s">
        <v>5</v>
      </c>
    </row>
    <row r="426" spans="1:6" ht="12">
      <c r="A426" s="204" t="s">
        <v>154</v>
      </c>
      <c r="B426" s="204"/>
      <c r="C426" s="201">
        <v>504.6</v>
      </c>
      <c r="D426" s="201">
        <v>1087.9</v>
      </c>
      <c r="E426" s="201">
        <v>5631.9</v>
      </c>
      <c r="F426" s="201">
        <v>1688.7</v>
      </c>
    </row>
    <row r="427" spans="1:6" ht="12">
      <c r="A427" s="204"/>
      <c r="B427" s="204"/>
      <c r="C427" s="201" t="s">
        <v>5</v>
      </c>
      <c r="D427" s="201" t="s">
        <v>5</v>
      </c>
      <c r="E427" s="201" t="s">
        <v>5</v>
      </c>
      <c r="F427" s="201" t="s">
        <v>5</v>
      </c>
    </row>
    <row r="428" spans="1:6" ht="12">
      <c r="A428" s="194" t="s">
        <v>199</v>
      </c>
      <c r="B428" s="200"/>
      <c r="C428" s="202">
        <v>3462.6</v>
      </c>
      <c r="D428" s="202">
        <v>8805.8</v>
      </c>
      <c r="E428" s="202">
        <v>32385.8</v>
      </c>
      <c r="F428" s="202">
        <v>10624.7</v>
      </c>
    </row>
    <row r="430" spans="1:6" ht="12">
      <c r="A430" s="204"/>
      <c r="B430" s="204"/>
      <c r="C430" s="205"/>
      <c r="D430" s="205"/>
      <c r="E430" s="205"/>
      <c r="F430" s="205"/>
    </row>
    <row r="431" spans="1:6" ht="14.25">
      <c r="A431" s="185" t="s">
        <v>192</v>
      </c>
      <c r="B431" s="186" t="s">
        <v>201</v>
      </c>
      <c r="C431" s="187"/>
      <c r="D431" s="187"/>
      <c r="E431" s="187"/>
      <c r="F431" s="187"/>
    </row>
    <row r="432" spans="1:6" ht="12.75">
      <c r="A432" s="188"/>
      <c r="B432" s="189"/>
      <c r="C432" s="190"/>
      <c r="D432" s="190"/>
      <c r="E432" s="190"/>
      <c r="F432" s="190"/>
    </row>
    <row r="433" spans="3:6" ht="12">
      <c r="C433" s="191" t="s">
        <v>4</v>
      </c>
      <c r="D433" s="192"/>
      <c r="E433" s="192"/>
      <c r="F433" s="192"/>
    </row>
    <row r="434" spans="2:6" ht="12">
      <c r="B434" s="180" t="s">
        <v>5</v>
      </c>
      <c r="C434" s="193" t="s">
        <v>6</v>
      </c>
      <c r="D434" s="193" t="s">
        <v>7</v>
      </c>
      <c r="E434" s="193">
        <v>10000</v>
      </c>
      <c r="F434" s="193" t="s">
        <v>5</v>
      </c>
    </row>
    <row r="435" spans="1:6" ht="12">
      <c r="A435" s="194"/>
      <c r="B435" s="194"/>
      <c r="C435" s="195">
        <v>5000</v>
      </c>
      <c r="D435" s="195">
        <v>9999</v>
      </c>
      <c r="E435" s="195" t="s">
        <v>8</v>
      </c>
      <c r="F435" s="195" t="s">
        <v>9</v>
      </c>
    </row>
    <row r="436" spans="1:6" ht="12">
      <c r="A436" s="204"/>
      <c r="B436" s="204"/>
      <c r="C436" s="205"/>
      <c r="D436" s="205"/>
      <c r="E436" s="205"/>
      <c r="F436" s="205"/>
    </row>
    <row r="437" spans="1:6" ht="12">
      <c r="A437" s="204"/>
      <c r="B437" s="204"/>
      <c r="C437" s="129" t="s">
        <v>304</v>
      </c>
      <c r="D437" s="207"/>
      <c r="E437" s="207"/>
      <c r="F437" s="207"/>
    </row>
    <row r="438" spans="1:6" ht="12">
      <c r="A438" s="204" t="s">
        <v>57</v>
      </c>
      <c r="B438" s="204"/>
      <c r="C438" s="203"/>
      <c r="D438" s="205"/>
      <c r="E438" s="205"/>
      <c r="F438" s="205"/>
    </row>
    <row r="439" spans="1:6" ht="12">
      <c r="A439" s="204" t="s">
        <v>165</v>
      </c>
      <c r="B439" s="204"/>
      <c r="C439" s="201">
        <v>3.2</v>
      </c>
      <c r="D439" s="201">
        <v>3.1</v>
      </c>
      <c r="E439" s="201">
        <v>2.1</v>
      </c>
      <c r="F439" s="201">
        <v>3</v>
      </c>
    </row>
    <row r="440" spans="1:6" ht="12">
      <c r="A440" s="204" t="s">
        <v>313</v>
      </c>
      <c r="B440" s="204"/>
      <c r="C440" s="201">
        <v>58.8</v>
      </c>
      <c r="D440" s="201">
        <v>108.8</v>
      </c>
      <c r="E440" s="201">
        <v>89.9</v>
      </c>
      <c r="F440" s="201">
        <v>76.9</v>
      </c>
    </row>
    <row r="441" spans="1:6" ht="12">
      <c r="A441" s="204" t="s">
        <v>167</v>
      </c>
      <c r="B441" s="204"/>
      <c r="C441" s="201">
        <v>12.3</v>
      </c>
      <c r="D441" s="201">
        <v>0</v>
      </c>
      <c r="E441" s="201">
        <v>66.8</v>
      </c>
      <c r="F441" s="201">
        <v>20.5</v>
      </c>
    </row>
    <row r="442" spans="1:6" ht="12">
      <c r="A442" s="204" t="s">
        <v>168</v>
      </c>
      <c r="B442" s="204"/>
      <c r="C442" s="201">
        <v>17.5</v>
      </c>
      <c r="D442" s="201">
        <v>46.2</v>
      </c>
      <c r="E442" s="201">
        <v>56.6</v>
      </c>
      <c r="F442" s="201">
        <v>32.3</v>
      </c>
    </row>
    <row r="443" spans="1:6" ht="12">
      <c r="A443" s="204" t="s">
        <v>169</v>
      </c>
      <c r="B443" s="204"/>
      <c r="C443" s="213">
        <v>1279.8</v>
      </c>
      <c r="D443" s="213">
        <v>2640</v>
      </c>
      <c r="E443" s="213">
        <v>9942.4</v>
      </c>
      <c r="F443" s="213">
        <v>3368.5</v>
      </c>
    </row>
    <row r="444" spans="1:6" ht="12">
      <c r="A444" s="204" t="s">
        <v>170</v>
      </c>
      <c r="B444" s="204"/>
      <c r="C444" s="201">
        <v>0</v>
      </c>
      <c r="D444" s="201">
        <v>25</v>
      </c>
      <c r="E444" s="201">
        <v>1176</v>
      </c>
      <c r="F444" s="201">
        <v>246</v>
      </c>
    </row>
    <row r="445" spans="1:6" ht="12">
      <c r="A445" s="204" t="s">
        <v>171</v>
      </c>
      <c r="B445" s="204"/>
      <c r="C445" s="201">
        <v>195.3</v>
      </c>
      <c r="D445" s="201">
        <v>727.3</v>
      </c>
      <c r="E445" s="201">
        <v>3173.3</v>
      </c>
      <c r="F445" s="201">
        <v>928.5</v>
      </c>
    </row>
    <row r="446" spans="1:6" ht="12">
      <c r="A446" s="208" t="s">
        <v>172</v>
      </c>
      <c r="B446" s="204"/>
      <c r="C446" s="201">
        <v>13.6</v>
      </c>
      <c r="D446" s="201">
        <v>41.1</v>
      </c>
      <c r="E446" s="201">
        <v>163.6</v>
      </c>
      <c r="F446" s="201">
        <v>50.7</v>
      </c>
    </row>
    <row r="447" spans="1:6" ht="12">
      <c r="A447" s="208" t="s">
        <v>173</v>
      </c>
      <c r="B447" s="204"/>
      <c r="C447" s="201">
        <v>45.8</v>
      </c>
      <c r="D447" s="201">
        <v>349.1</v>
      </c>
      <c r="E447" s="201">
        <v>271.6</v>
      </c>
      <c r="F447" s="201">
        <v>163.2</v>
      </c>
    </row>
    <row r="448" spans="1:6" ht="12">
      <c r="A448" s="204" t="s">
        <v>174</v>
      </c>
      <c r="B448" s="204"/>
      <c r="C448" s="201">
        <v>133.4</v>
      </c>
      <c r="D448" s="201">
        <v>693.6</v>
      </c>
      <c r="E448" s="201">
        <v>3311.3</v>
      </c>
      <c r="F448" s="201">
        <v>914</v>
      </c>
    </row>
    <row r="449" spans="1:6" ht="12">
      <c r="A449" s="200" t="s">
        <v>175</v>
      </c>
      <c r="B449" s="200"/>
      <c r="C449" s="133">
        <v>60.9</v>
      </c>
      <c r="D449" s="133">
        <v>114</v>
      </c>
      <c r="E449" s="133">
        <v>931</v>
      </c>
      <c r="F449" s="133">
        <v>251</v>
      </c>
    </row>
    <row r="450" spans="1:6" ht="12">
      <c r="A450" s="204"/>
      <c r="B450" s="204"/>
      <c r="C450" s="201" t="s">
        <v>5</v>
      </c>
      <c r="D450" s="201" t="s">
        <v>5</v>
      </c>
      <c r="E450" s="201" t="s">
        <v>5</v>
      </c>
      <c r="F450" s="201" t="s">
        <v>5</v>
      </c>
    </row>
    <row r="451" spans="1:6" ht="12">
      <c r="A451" s="204" t="s">
        <v>202</v>
      </c>
      <c r="B451" s="204"/>
      <c r="C451" s="201">
        <v>1820.7</v>
      </c>
      <c r="D451" s="201">
        <v>4748.3</v>
      </c>
      <c r="E451" s="201">
        <v>19184.6</v>
      </c>
      <c r="F451" s="201">
        <v>6054.6</v>
      </c>
    </row>
    <row r="452" spans="1:6" ht="12">
      <c r="A452" s="200" t="s">
        <v>203</v>
      </c>
      <c r="B452" s="200"/>
      <c r="C452" s="202">
        <v>1.3</v>
      </c>
      <c r="D452" s="202">
        <v>395.5</v>
      </c>
      <c r="E452" s="202">
        <v>2100.4</v>
      </c>
      <c r="F452" s="202">
        <v>522.6</v>
      </c>
    </row>
    <row r="453" spans="1:6" ht="12">
      <c r="A453" s="204"/>
      <c r="B453" s="204"/>
      <c r="C453" s="201" t="s">
        <v>5</v>
      </c>
      <c r="D453" s="201" t="s">
        <v>5</v>
      </c>
      <c r="E453" s="201" t="s">
        <v>5</v>
      </c>
      <c r="F453" s="201" t="s">
        <v>5</v>
      </c>
    </row>
    <row r="454" spans="1:6" ht="12">
      <c r="A454" s="204" t="s">
        <v>204</v>
      </c>
      <c r="B454" s="204"/>
      <c r="C454" s="201">
        <v>1821.9</v>
      </c>
      <c r="D454" s="201">
        <v>5143.8</v>
      </c>
      <c r="E454" s="201">
        <v>21285.1</v>
      </c>
      <c r="F454" s="201">
        <v>6577.2</v>
      </c>
    </row>
    <row r="455" spans="1:6" ht="12">
      <c r="A455" s="200" t="s">
        <v>205</v>
      </c>
      <c r="B455" s="200"/>
      <c r="C455" s="202">
        <v>1741.5</v>
      </c>
      <c r="D455" s="202">
        <v>3876.4</v>
      </c>
      <c r="E455" s="202">
        <v>9855.7</v>
      </c>
      <c r="F455" s="202">
        <v>3900.3</v>
      </c>
    </row>
    <row r="456" spans="1:6" ht="12">
      <c r="A456" s="204"/>
      <c r="B456" s="204"/>
      <c r="C456" s="201" t="s">
        <v>5</v>
      </c>
      <c r="D456" s="201" t="s">
        <v>5</v>
      </c>
      <c r="E456" s="201" t="s">
        <v>5</v>
      </c>
      <c r="F456" s="201" t="s">
        <v>5</v>
      </c>
    </row>
    <row r="457" spans="1:6" ht="12">
      <c r="A457" s="204" t="s">
        <v>206</v>
      </c>
      <c r="B457" s="204"/>
      <c r="C457" s="201">
        <v>3563.4</v>
      </c>
      <c r="D457" s="201">
        <v>9020.2</v>
      </c>
      <c r="E457" s="201">
        <v>31140.8</v>
      </c>
      <c r="F457" s="201">
        <v>10477.4</v>
      </c>
    </row>
    <row r="458" spans="1:6" ht="12">
      <c r="A458" s="204"/>
      <c r="B458" s="204"/>
      <c r="C458" s="201" t="s">
        <v>5</v>
      </c>
      <c r="D458" s="201" t="s">
        <v>5</v>
      </c>
      <c r="E458" s="201" t="s">
        <v>5</v>
      </c>
      <c r="F458" s="201" t="s">
        <v>5</v>
      </c>
    </row>
    <row r="459" spans="1:6" ht="12">
      <c r="A459" s="204" t="s">
        <v>19</v>
      </c>
      <c r="B459" s="204"/>
      <c r="C459" s="201" t="s">
        <v>5</v>
      </c>
      <c r="D459" s="201" t="s">
        <v>5</v>
      </c>
      <c r="E459" s="201" t="s">
        <v>5</v>
      </c>
      <c r="F459" s="201" t="s">
        <v>5</v>
      </c>
    </row>
    <row r="460" spans="1:6" ht="12">
      <c r="A460" s="204" t="s">
        <v>165</v>
      </c>
      <c r="B460" s="204"/>
      <c r="C460" s="201">
        <v>3.2</v>
      </c>
      <c r="D460" s="201">
        <v>1.7</v>
      </c>
      <c r="E460" s="201">
        <v>1.5</v>
      </c>
      <c r="F460" s="201">
        <v>2.5</v>
      </c>
    </row>
    <row r="461" spans="1:6" ht="12">
      <c r="A461" s="204" t="s">
        <v>313</v>
      </c>
      <c r="B461" s="204"/>
      <c r="C461" s="201">
        <v>55</v>
      </c>
      <c r="D461" s="201">
        <v>103.5</v>
      </c>
      <c r="E461" s="201">
        <v>43.8</v>
      </c>
      <c r="F461" s="201">
        <v>64.1</v>
      </c>
    </row>
    <row r="462" spans="1:6" ht="12">
      <c r="A462" s="204" t="s">
        <v>167</v>
      </c>
      <c r="B462" s="204"/>
      <c r="C462" s="201">
        <v>12.4</v>
      </c>
      <c r="D462" s="201">
        <v>0</v>
      </c>
      <c r="E462" s="201">
        <v>45.9</v>
      </c>
      <c r="F462" s="201">
        <v>16.3</v>
      </c>
    </row>
    <row r="463" spans="1:6" ht="12">
      <c r="A463" s="204" t="s">
        <v>168</v>
      </c>
      <c r="B463" s="204"/>
      <c r="C463" s="201">
        <v>16</v>
      </c>
      <c r="D463" s="201">
        <v>17.1</v>
      </c>
      <c r="E463" s="201">
        <v>49.1</v>
      </c>
      <c r="F463" s="201">
        <v>23</v>
      </c>
    </row>
    <row r="464" spans="1:6" ht="12">
      <c r="A464" s="204" t="s">
        <v>169</v>
      </c>
      <c r="B464" s="204"/>
      <c r="C464" s="213">
        <v>1250.5</v>
      </c>
      <c r="D464" s="213">
        <v>2594.3</v>
      </c>
      <c r="E464" s="213">
        <v>11108.4</v>
      </c>
      <c r="F464" s="213">
        <v>3579.4</v>
      </c>
    </row>
    <row r="465" spans="1:6" ht="12">
      <c r="A465" s="204" t="s">
        <v>170</v>
      </c>
      <c r="B465" s="204"/>
      <c r="C465" s="201">
        <v>0</v>
      </c>
      <c r="D465" s="201">
        <v>44.4</v>
      </c>
      <c r="E465" s="201">
        <v>1513.7</v>
      </c>
      <c r="F465" s="201">
        <v>319.5</v>
      </c>
    </row>
    <row r="466" spans="1:6" ht="12">
      <c r="A466" s="204" t="s">
        <v>171</v>
      </c>
      <c r="B466" s="204"/>
      <c r="C466" s="201">
        <v>202</v>
      </c>
      <c r="D466" s="201">
        <v>603.1</v>
      </c>
      <c r="E466" s="201">
        <v>3448.6</v>
      </c>
      <c r="F466" s="201">
        <v>959.3</v>
      </c>
    </row>
    <row r="467" spans="1:6" ht="12">
      <c r="A467" s="208" t="s">
        <v>172</v>
      </c>
      <c r="B467" s="204"/>
      <c r="C467" s="201">
        <v>7.5</v>
      </c>
      <c r="D467" s="201">
        <v>40.7</v>
      </c>
      <c r="E467" s="201">
        <v>171.6</v>
      </c>
      <c r="F467" s="201">
        <v>48.8</v>
      </c>
    </row>
    <row r="468" spans="1:6" ht="12">
      <c r="A468" s="208" t="s">
        <v>173</v>
      </c>
      <c r="B468" s="204"/>
      <c r="C468" s="201">
        <v>44.7</v>
      </c>
      <c r="D468" s="201">
        <v>311</v>
      </c>
      <c r="E468" s="201">
        <v>306.6</v>
      </c>
      <c r="F468" s="201">
        <v>160.8</v>
      </c>
    </row>
    <row r="469" spans="1:6" ht="12">
      <c r="A469" s="204" t="s">
        <v>174</v>
      </c>
      <c r="B469" s="204"/>
      <c r="C469" s="201">
        <v>132.8</v>
      </c>
      <c r="D469" s="201">
        <v>612.8</v>
      </c>
      <c r="E469" s="201">
        <v>3520.6</v>
      </c>
      <c r="F469" s="201">
        <v>937.5</v>
      </c>
    </row>
    <row r="470" spans="1:6" ht="12">
      <c r="A470" s="200" t="s">
        <v>175</v>
      </c>
      <c r="B470" s="200"/>
      <c r="C470" s="133">
        <v>45.6</v>
      </c>
      <c r="D470" s="133">
        <v>106.2</v>
      </c>
      <c r="E470" s="133">
        <v>879.6</v>
      </c>
      <c r="F470" s="133">
        <v>230.2</v>
      </c>
    </row>
    <row r="471" spans="1:6" ht="12">
      <c r="A471" s="204"/>
      <c r="B471" s="204"/>
      <c r="C471" s="201" t="s">
        <v>5</v>
      </c>
      <c r="D471" s="201" t="s">
        <v>5</v>
      </c>
      <c r="E471" s="201" t="s">
        <v>5</v>
      </c>
      <c r="F471" s="201" t="s">
        <v>5</v>
      </c>
    </row>
    <row r="472" spans="1:6" ht="12">
      <c r="A472" s="204" t="s">
        <v>202</v>
      </c>
      <c r="B472" s="204"/>
      <c r="C472" s="201">
        <v>1769.7</v>
      </c>
      <c r="D472" s="201">
        <v>4434.9</v>
      </c>
      <c r="E472" s="201">
        <v>21089.4</v>
      </c>
      <c r="F472" s="201">
        <v>6341.3</v>
      </c>
    </row>
    <row r="473" spans="1:6" ht="12">
      <c r="A473" s="200" t="s">
        <v>203</v>
      </c>
      <c r="B473" s="200"/>
      <c r="C473" s="202">
        <v>1.2</v>
      </c>
      <c r="D473" s="202">
        <v>407.2</v>
      </c>
      <c r="E473" s="202">
        <v>1920</v>
      </c>
      <c r="F473" s="202">
        <v>488.4</v>
      </c>
    </row>
    <row r="474" spans="1:6" ht="12">
      <c r="A474" s="204"/>
      <c r="B474" s="204"/>
      <c r="C474" s="201" t="s">
        <v>5</v>
      </c>
      <c r="D474" s="201" t="s">
        <v>5</v>
      </c>
      <c r="E474" s="201" t="s">
        <v>5</v>
      </c>
      <c r="F474" s="201" t="s">
        <v>5</v>
      </c>
    </row>
    <row r="475" spans="1:6" ht="12">
      <c r="A475" s="204" t="s">
        <v>204</v>
      </c>
      <c r="B475" s="204"/>
      <c r="C475" s="201">
        <v>1770.9</v>
      </c>
      <c r="D475" s="201">
        <v>4842.1</v>
      </c>
      <c r="E475" s="201">
        <v>23009.5</v>
      </c>
      <c r="F475" s="201">
        <v>6829.8</v>
      </c>
    </row>
    <row r="476" spans="1:6" ht="12">
      <c r="A476" s="200" t="s">
        <v>205</v>
      </c>
      <c r="B476" s="200"/>
      <c r="C476" s="202">
        <v>1691.7</v>
      </c>
      <c r="D476" s="202">
        <v>3963.7</v>
      </c>
      <c r="E476" s="202">
        <v>9376.3</v>
      </c>
      <c r="F476" s="202">
        <v>3794.9</v>
      </c>
    </row>
    <row r="477" spans="1:6" ht="12">
      <c r="A477" s="204"/>
      <c r="B477" s="204"/>
      <c r="C477" s="201" t="s">
        <v>5</v>
      </c>
      <c r="D477" s="201" t="s">
        <v>5</v>
      </c>
      <c r="E477" s="201" t="s">
        <v>5</v>
      </c>
      <c r="F477" s="201" t="s">
        <v>5</v>
      </c>
    </row>
    <row r="478" spans="1:6" ht="12">
      <c r="A478" s="204" t="s">
        <v>206</v>
      </c>
      <c r="B478" s="204"/>
      <c r="C478" s="201">
        <v>3462.6</v>
      </c>
      <c r="D478" s="201">
        <v>8805.8</v>
      </c>
      <c r="E478" s="201">
        <v>32385.8</v>
      </c>
      <c r="F478" s="201">
        <v>10624.7</v>
      </c>
    </row>
    <row r="479" spans="1:6" ht="12">
      <c r="A479" s="204"/>
      <c r="B479" s="204"/>
      <c r="C479" s="201" t="s">
        <v>5</v>
      </c>
      <c r="D479" s="201" t="s">
        <v>5</v>
      </c>
      <c r="E479" s="201" t="s">
        <v>5</v>
      </c>
      <c r="F479" s="201" t="s">
        <v>5</v>
      </c>
    </row>
    <row r="480" spans="1:6" ht="12">
      <c r="A480" s="200" t="s">
        <v>207</v>
      </c>
      <c r="B480" s="200"/>
      <c r="C480" s="202">
        <v>51.1</v>
      </c>
      <c r="D480" s="202">
        <v>52.8</v>
      </c>
      <c r="E480" s="202">
        <v>69.2</v>
      </c>
      <c r="F480" s="202">
        <v>62.6</v>
      </c>
    </row>
    <row r="483" spans="1:6" ht="14.25">
      <c r="A483" s="185" t="s">
        <v>200</v>
      </c>
      <c r="B483" s="186" t="s">
        <v>209</v>
      </c>
      <c r="C483" s="187"/>
      <c r="D483" s="187"/>
      <c r="E483" s="187"/>
      <c r="F483" s="187"/>
    </row>
    <row r="484" spans="1:6" ht="12.75">
      <c r="A484" s="188"/>
      <c r="B484" s="189"/>
      <c r="C484" s="190"/>
      <c r="D484" s="190"/>
      <c r="E484" s="190"/>
      <c r="F484" s="190"/>
    </row>
    <row r="485" spans="3:6" ht="12">
      <c r="C485" s="191" t="s">
        <v>4</v>
      </c>
      <c r="D485" s="192"/>
      <c r="E485" s="192"/>
      <c r="F485" s="192"/>
    </row>
    <row r="486" spans="2:6" ht="12">
      <c r="B486" s="180" t="s">
        <v>5</v>
      </c>
      <c r="C486" s="193" t="s">
        <v>6</v>
      </c>
      <c r="D486" s="193" t="s">
        <v>7</v>
      </c>
      <c r="E486" s="193">
        <v>10000</v>
      </c>
      <c r="F486" s="193" t="s">
        <v>5</v>
      </c>
    </row>
    <row r="487" spans="1:6" ht="12">
      <c r="A487" s="194"/>
      <c r="B487" s="194"/>
      <c r="C487" s="195">
        <v>5000</v>
      </c>
      <c r="D487" s="195">
        <v>9999</v>
      </c>
      <c r="E487" s="195" t="s">
        <v>8</v>
      </c>
      <c r="F487" s="195" t="s">
        <v>9</v>
      </c>
    </row>
    <row r="488" spans="1:6" ht="12">
      <c r="A488" s="204"/>
      <c r="B488" s="204"/>
      <c r="C488" s="205"/>
      <c r="D488" s="205"/>
      <c r="E488" s="205"/>
      <c r="F488" s="205"/>
    </row>
    <row r="489" spans="1:6" ht="12">
      <c r="A489" s="204"/>
      <c r="B489" s="204"/>
      <c r="C489" s="129" t="s">
        <v>304</v>
      </c>
      <c r="D489" s="207"/>
      <c r="E489" s="207"/>
      <c r="F489" s="207"/>
    </row>
    <row r="490" spans="1:6" ht="12">
      <c r="A490" s="204"/>
      <c r="C490" s="181"/>
      <c r="D490" s="181"/>
      <c r="E490" s="181"/>
      <c r="F490" s="181"/>
    </row>
    <row r="491" spans="1:6" ht="12">
      <c r="A491" s="180" t="s">
        <v>210</v>
      </c>
      <c r="C491" s="201">
        <v>83.2</v>
      </c>
      <c r="D491" s="201">
        <v>140</v>
      </c>
      <c r="E491" s="201">
        <v>320</v>
      </c>
      <c r="F491" s="201">
        <v>144.9</v>
      </c>
    </row>
    <row r="492" spans="1:6" ht="12">
      <c r="A492" s="180" t="s">
        <v>211</v>
      </c>
      <c r="C492" s="201">
        <v>1382.6</v>
      </c>
      <c r="D492" s="201">
        <v>4329.9</v>
      </c>
      <c r="E492" s="201">
        <v>14194.5</v>
      </c>
      <c r="F492" s="201">
        <v>4691.6</v>
      </c>
    </row>
    <row r="493" spans="1:6" ht="12">
      <c r="A493" s="180" t="s">
        <v>212</v>
      </c>
      <c r="C493" s="201">
        <v>12.8</v>
      </c>
      <c r="D493" s="201">
        <v>29.5</v>
      </c>
      <c r="E493" s="201">
        <v>4.7</v>
      </c>
      <c r="F493" s="201">
        <v>15.1</v>
      </c>
    </row>
    <row r="494" spans="1:6" ht="12">
      <c r="A494" s="194" t="s">
        <v>213</v>
      </c>
      <c r="B494" s="194"/>
      <c r="C494" s="202">
        <v>698.2</v>
      </c>
      <c r="D494" s="202">
        <v>751.3</v>
      </c>
      <c r="E494" s="202">
        <v>521.9</v>
      </c>
      <c r="F494" s="202">
        <v>674.7</v>
      </c>
    </row>
    <row r="495" spans="3:6" ht="12">
      <c r="C495" s="201" t="s">
        <v>5</v>
      </c>
      <c r="D495" s="201" t="s">
        <v>5</v>
      </c>
      <c r="E495" s="201" t="s">
        <v>5</v>
      </c>
      <c r="F495" s="201" t="s">
        <v>5</v>
      </c>
    </row>
    <row r="496" spans="1:6" ht="14.25">
      <c r="A496" s="194" t="s">
        <v>214</v>
      </c>
      <c r="B496" s="186"/>
      <c r="C496" s="202">
        <v>2176.9</v>
      </c>
      <c r="D496" s="202">
        <v>5250.7</v>
      </c>
      <c r="E496" s="202">
        <v>15041.1</v>
      </c>
      <c r="F496" s="202">
        <v>5526.3</v>
      </c>
    </row>
    <row r="497" spans="3:6" ht="12">
      <c r="C497" s="181"/>
      <c r="D497" s="181"/>
      <c r="E497" s="181"/>
      <c r="F497" s="181"/>
    </row>
    <row r="498" spans="3:6" ht="12">
      <c r="C498" s="181"/>
      <c r="D498" s="181"/>
      <c r="E498" s="203"/>
      <c r="F498" s="181"/>
    </row>
    <row r="499" spans="1:6" ht="14.25">
      <c r="A499" s="185" t="s">
        <v>208</v>
      </c>
      <c r="B499" s="186" t="s">
        <v>216</v>
      </c>
      <c r="C499" s="187"/>
      <c r="D499" s="187"/>
      <c r="E499" s="187"/>
      <c r="F499" s="187"/>
    </row>
    <row r="500" spans="1:6" ht="12.75">
      <c r="A500" s="188"/>
      <c r="B500" s="189"/>
      <c r="C500" s="190"/>
      <c r="D500" s="190"/>
      <c r="E500" s="190"/>
      <c r="F500" s="190"/>
    </row>
    <row r="501" spans="3:6" ht="12">
      <c r="C501" s="191" t="s">
        <v>4</v>
      </c>
      <c r="D501" s="192"/>
      <c r="E501" s="192"/>
      <c r="F501" s="192"/>
    </row>
    <row r="502" spans="2:6" ht="12">
      <c r="B502" s="180" t="s">
        <v>5</v>
      </c>
      <c r="C502" s="193" t="s">
        <v>6</v>
      </c>
      <c r="D502" s="193" t="s">
        <v>7</v>
      </c>
      <c r="E502" s="193">
        <v>10000</v>
      </c>
      <c r="F502" s="193" t="s">
        <v>5</v>
      </c>
    </row>
    <row r="503" spans="1:6" ht="12">
      <c r="A503" s="194"/>
      <c r="B503" s="194"/>
      <c r="C503" s="195">
        <v>5000</v>
      </c>
      <c r="D503" s="195">
        <v>9999</v>
      </c>
      <c r="E503" s="195" t="s">
        <v>8</v>
      </c>
      <c r="F503" s="195" t="s">
        <v>9</v>
      </c>
    </row>
    <row r="504" spans="1:6" ht="12">
      <c r="A504" s="204"/>
      <c r="B504" s="204"/>
      <c r="C504" s="205"/>
      <c r="D504" s="205"/>
      <c r="E504" s="205"/>
      <c r="F504" s="205"/>
    </row>
    <row r="505" spans="1:6" ht="12">
      <c r="A505" s="204"/>
      <c r="B505" s="204"/>
      <c r="C505" s="129" t="s">
        <v>304</v>
      </c>
      <c r="D505" s="207"/>
      <c r="E505" s="207"/>
      <c r="F505" s="207"/>
    </row>
    <row r="506" spans="3:6" ht="12">
      <c r="C506" s="181"/>
      <c r="D506" s="181"/>
      <c r="E506" s="181"/>
      <c r="F506" s="181"/>
    </row>
    <row r="507" spans="1:6" ht="12">
      <c r="A507" s="180" t="s">
        <v>137</v>
      </c>
      <c r="C507" s="201">
        <v>221</v>
      </c>
      <c r="D507" s="201">
        <v>766.9</v>
      </c>
      <c r="E507" s="201">
        <v>2131.6</v>
      </c>
      <c r="F507" s="201">
        <v>739.5</v>
      </c>
    </row>
    <row r="508" spans="1:6" ht="12">
      <c r="A508" s="188" t="s">
        <v>217</v>
      </c>
      <c r="B508" s="188"/>
      <c r="C508" s="213">
        <v>386.4</v>
      </c>
      <c r="D508" s="213">
        <v>524.7</v>
      </c>
      <c r="E508" s="213">
        <v>514.1</v>
      </c>
      <c r="F508" s="213">
        <v>445</v>
      </c>
    </row>
    <row r="509" spans="1:6" ht="12">
      <c r="A509" s="194" t="s">
        <v>140</v>
      </c>
      <c r="B509" s="194"/>
      <c r="C509" s="202">
        <v>0.4</v>
      </c>
      <c r="D509" s="202">
        <v>31.5</v>
      </c>
      <c r="E509" s="202">
        <v>194.3</v>
      </c>
      <c r="F509" s="202">
        <v>47.3</v>
      </c>
    </row>
    <row r="510" spans="3:6" ht="12">
      <c r="C510" s="201" t="s">
        <v>5</v>
      </c>
      <c r="D510" s="201" t="s">
        <v>5</v>
      </c>
      <c r="E510" s="201" t="s">
        <v>5</v>
      </c>
      <c r="F510" s="201" t="s">
        <v>5</v>
      </c>
    </row>
    <row r="511" spans="1:6" ht="12">
      <c r="A511" s="180" t="s">
        <v>218</v>
      </c>
      <c r="C511" s="201">
        <v>-165.8</v>
      </c>
      <c r="D511" s="201">
        <v>210.7</v>
      </c>
      <c r="E511" s="201">
        <v>1423.2</v>
      </c>
      <c r="F511" s="201">
        <v>247.2</v>
      </c>
    </row>
    <row r="512" spans="3:6" ht="12">
      <c r="C512" s="201"/>
      <c r="D512" s="201"/>
      <c r="E512" s="201"/>
      <c r="F512" s="201"/>
    </row>
    <row r="513" spans="3:6" ht="12">
      <c r="C513" s="216" t="s">
        <v>219</v>
      </c>
      <c r="D513" s="217"/>
      <c r="E513" s="217"/>
      <c r="F513" s="217"/>
    </row>
    <row r="514" spans="1:6" ht="12">
      <c r="A514" s="194" t="s">
        <v>314</v>
      </c>
      <c r="B514" s="194"/>
      <c r="C514" s="202">
        <v>-8.7</v>
      </c>
      <c r="D514" s="202">
        <v>3.6</v>
      </c>
      <c r="E514" s="202">
        <v>6.4</v>
      </c>
      <c r="F514" s="202">
        <v>3.5</v>
      </c>
    </row>
    <row r="515" spans="3:6" ht="12">
      <c r="C515" s="181"/>
      <c r="D515" s="181"/>
      <c r="E515" s="181"/>
      <c r="F515" s="181"/>
    </row>
    <row r="516" spans="3:6" ht="12">
      <c r="C516" s="181"/>
      <c r="D516" s="181"/>
      <c r="E516" s="181"/>
      <c r="F516" s="181"/>
    </row>
    <row r="517" spans="1:6" ht="14.25">
      <c r="A517" s="185" t="s">
        <v>215</v>
      </c>
      <c r="B517" s="186" t="s">
        <v>222</v>
      </c>
      <c r="C517" s="187"/>
      <c r="D517" s="187"/>
      <c r="E517" s="187"/>
      <c r="F517" s="187"/>
    </row>
    <row r="518" spans="1:6" ht="12.75">
      <c r="A518" s="188"/>
      <c r="B518" s="189"/>
      <c r="C518" s="190"/>
      <c r="D518" s="190"/>
      <c r="E518" s="190"/>
      <c r="F518" s="190"/>
    </row>
    <row r="519" spans="3:6" ht="12">
      <c r="C519" s="191" t="s">
        <v>4</v>
      </c>
      <c r="D519" s="192"/>
      <c r="E519" s="192"/>
      <c r="F519" s="192"/>
    </row>
    <row r="520" spans="2:6" ht="12">
      <c r="B520" s="180" t="s">
        <v>5</v>
      </c>
      <c r="C520" s="193" t="s">
        <v>6</v>
      </c>
      <c r="D520" s="193" t="s">
        <v>7</v>
      </c>
      <c r="E520" s="193">
        <v>10000</v>
      </c>
      <c r="F520" s="193" t="s">
        <v>5</v>
      </c>
    </row>
    <row r="521" spans="1:6" ht="12">
      <c r="A521" s="194"/>
      <c r="B521" s="194"/>
      <c r="C521" s="195">
        <v>5000</v>
      </c>
      <c r="D521" s="195">
        <v>9999</v>
      </c>
      <c r="E521" s="195" t="s">
        <v>8</v>
      </c>
      <c r="F521" s="195" t="s">
        <v>9</v>
      </c>
    </row>
    <row r="523" spans="1:6" ht="12">
      <c r="A523" s="204"/>
      <c r="B523" s="204"/>
      <c r="C523" s="129" t="s">
        <v>304</v>
      </c>
      <c r="D523" s="207"/>
      <c r="E523" s="207"/>
      <c r="F523" s="207"/>
    </row>
    <row r="524" spans="3:6" ht="12">
      <c r="C524" s="181"/>
      <c r="D524" s="181"/>
      <c r="E524" s="181"/>
      <c r="F524" s="181"/>
    </row>
    <row r="525" spans="1:6" ht="12">
      <c r="A525" s="180" t="s">
        <v>137</v>
      </c>
      <c r="C525" s="201">
        <v>221</v>
      </c>
      <c r="D525" s="201">
        <v>766.9</v>
      </c>
      <c r="E525" s="201">
        <v>2131.6</v>
      </c>
      <c r="F525" s="201">
        <v>739.5</v>
      </c>
    </row>
    <row r="526" spans="1:6" ht="12">
      <c r="A526" s="180" t="s">
        <v>113</v>
      </c>
      <c r="C526" s="201">
        <v>247.4</v>
      </c>
      <c r="D526" s="201">
        <v>1277.7</v>
      </c>
      <c r="E526" s="201">
        <v>6551.6</v>
      </c>
      <c r="F526" s="201">
        <v>1776.9</v>
      </c>
    </row>
    <row r="527" spans="1:6" ht="12">
      <c r="A527" s="180" t="s">
        <v>223</v>
      </c>
      <c r="C527" s="201">
        <v>76.3</v>
      </c>
      <c r="D527" s="201">
        <v>236</v>
      </c>
      <c r="E527" s="201">
        <v>887.2</v>
      </c>
      <c r="F527" s="201">
        <v>279.4</v>
      </c>
    </row>
    <row r="528" spans="1:6" ht="12">
      <c r="A528" s="194" t="s">
        <v>140</v>
      </c>
      <c r="B528" s="194"/>
      <c r="C528" s="202">
        <v>0.4</v>
      </c>
      <c r="D528" s="202">
        <v>31.5</v>
      </c>
      <c r="E528" s="202">
        <v>194.3</v>
      </c>
      <c r="F528" s="202">
        <v>47.3</v>
      </c>
    </row>
    <row r="529" spans="3:6" ht="12">
      <c r="C529" s="201" t="s">
        <v>5</v>
      </c>
      <c r="D529" s="201" t="s">
        <v>5</v>
      </c>
      <c r="E529" s="201" t="s">
        <v>5</v>
      </c>
      <c r="F529" s="201" t="s">
        <v>5</v>
      </c>
    </row>
    <row r="530" spans="1:6" ht="12">
      <c r="A530" s="180" t="s">
        <v>224</v>
      </c>
      <c r="C530" s="201">
        <v>391.7</v>
      </c>
      <c r="D530" s="201">
        <v>1777.1</v>
      </c>
      <c r="E530" s="201">
        <v>7601.7</v>
      </c>
      <c r="F530" s="201">
        <v>2189.6</v>
      </c>
    </row>
    <row r="531" spans="3:6" ht="12">
      <c r="C531" s="181"/>
      <c r="D531" s="181"/>
      <c r="E531" s="181"/>
      <c r="F531" s="181"/>
    </row>
    <row r="532" spans="3:6" ht="12">
      <c r="C532" s="203" t="s">
        <v>225</v>
      </c>
      <c r="D532" s="205"/>
      <c r="E532" s="205"/>
      <c r="F532" s="205"/>
    </row>
    <row r="533" spans="1:6" ht="14.25">
      <c r="A533" s="185" t="s">
        <v>226</v>
      </c>
      <c r="B533" s="186"/>
      <c r="C533" s="218">
        <v>97</v>
      </c>
      <c r="D533" s="218">
        <v>139</v>
      </c>
      <c r="E533" s="218">
        <v>158</v>
      </c>
      <c r="F533" s="218">
        <v>145</v>
      </c>
    </row>
    <row r="534" spans="1:6" ht="14.25">
      <c r="A534" s="189"/>
      <c r="B534" s="219"/>
      <c r="C534" s="220"/>
      <c r="D534" s="220"/>
      <c r="E534" s="220"/>
      <c r="F534" s="220"/>
    </row>
    <row r="535" spans="1:6" ht="14.25">
      <c r="A535" s="189"/>
      <c r="B535" s="219"/>
      <c r="C535" s="220"/>
      <c r="D535" s="220"/>
      <c r="E535" s="220"/>
      <c r="F535" s="220"/>
    </row>
    <row r="536" spans="1:6" ht="15">
      <c r="A536" s="221" t="s">
        <v>315</v>
      </c>
      <c r="B536" s="184"/>
      <c r="C536" s="184"/>
      <c r="D536" s="184"/>
      <c r="E536" s="184"/>
      <c r="F536" s="184"/>
    </row>
    <row r="537" spans="1:6" ht="15">
      <c r="A537" s="221" t="s">
        <v>316</v>
      </c>
      <c r="B537" s="184"/>
      <c r="C537" s="184"/>
      <c r="D537" s="184"/>
      <c r="E537" s="184"/>
      <c r="F537" s="184"/>
    </row>
    <row r="539" spans="1:6" ht="14.25">
      <c r="A539" s="185" t="s">
        <v>221</v>
      </c>
      <c r="B539" s="186" t="s">
        <v>230</v>
      </c>
      <c r="C539" s="187"/>
      <c r="D539" s="187"/>
      <c r="E539" s="187"/>
      <c r="F539" s="187"/>
    </row>
    <row r="540" spans="1:6" ht="12.75">
      <c r="A540" s="188"/>
      <c r="B540" s="189"/>
      <c r="C540" s="190"/>
      <c r="D540" s="190"/>
      <c r="E540" s="190"/>
      <c r="F540" s="190"/>
    </row>
    <row r="541" spans="3:6" ht="12">
      <c r="C541" s="191" t="s">
        <v>4</v>
      </c>
      <c r="D541" s="192"/>
      <c r="E541" s="192"/>
      <c r="F541" s="192"/>
    </row>
    <row r="542" spans="2:6" ht="12">
      <c r="B542" s="180" t="s">
        <v>5</v>
      </c>
      <c r="C542" s="193" t="s">
        <v>6</v>
      </c>
      <c r="D542" s="193" t="s">
        <v>7</v>
      </c>
      <c r="E542" s="193">
        <v>10000</v>
      </c>
      <c r="F542" s="193" t="s">
        <v>5</v>
      </c>
    </row>
    <row r="543" spans="1:6" ht="12">
      <c r="A543" s="194"/>
      <c r="B543" s="194"/>
      <c r="C543" s="195">
        <v>5000</v>
      </c>
      <c r="D543" s="195">
        <v>9999</v>
      </c>
      <c r="E543" s="195" t="s">
        <v>8</v>
      </c>
      <c r="F543" s="195" t="s">
        <v>9</v>
      </c>
    </row>
    <row r="544" spans="1:6" ht="12">
      <c r="A544" s="204"/>
      <c r="B544" s="204"/>
      <c r="C544" s="205"/>
      <c r="D544" s="205"/>
      <c r="E544" s="205"/>
      <c r="F544" s="205"/>
    </row>
    <row r="545" spans="1:6" ht="12">
      <c r="A545" s="180" t="s">
        <v>11</v>
      </c>
      <c r="C545" s="181">
        <v>237</v>
      </c>
      <c r="D545" s="181">
        <v>84</v>
      </c>
      <c r="E545" s="181">
        <v>44.4</v>
      </c>
      <c r="F545" s="181">
        <v>365.4</v>
      </c>
    </row>
    <row r="546" spans="1:6" ht="12">
      <c r="A546" s="180" t="s">
        <v>12</v>
      </c>
      <c r="C546" s="181">
        <v>34</v>
      </c>
      <c r="D546" s="181">
        <v>28</v>
      </c>
      <c r="E546" s="181">
        <v>18</v>
      </c>
      <c r="F546" s="181">
        <v>80</v>
      </c>
    </row>
    <row r="547" spans="1:6" ht="12">
      <c r="A547" s="204"/>
      <c r="B547" s="204"/>
      <c r="C547" s="205"/>
      <c r="D547" s="205"/>
      <c r="E547" s="205"/>
      <c r="F547" s="205"/>
    </row>
    <row r="548" spans="1:6" ht="12">
      <c r="A548" s="204"/>
      <c r="B548" s="204"/>
      <c r="C548" s="129" t="s">
        <v>304</v>
      </c>
      <c r="D548" s="207"/>
      <c r="E548" s="207"/>
      <c r="F548" s="207"/>
    </row>
    <row r="549" spans="1:6" ht="12">
      <c r="A549" s="204" t="s">
        <v>231</v>
      </c>
      <c r="B549" s="204"/>
      <c r="C549" s="205"/>
      <c r="D549" s="205"/>
      <c r="E549" s="205"/>
      <c r="F549" s="205"/>
    </row>
    <row r="550" spans="1:6" ht="12">
      <c r="A550" s="204" t="s">
        <v>232</v>
      </c>
      <c r="B550" s="204"/>
      <c r="C550" s="201">
        <v>154.5</v>
      </c>
      <c r="D550" s="201">
        <v>569.6</v>
      </c>
      <c r="E550" s="201">
        <v>800.6</v>
      </c>
      <c r="F550" s="201">
        <v>328.5</v>
      </c>
    </row>
    <row r="551" spans="1:6" ht="12">
      <c r="A551" s="204" t="s">
        <v>233</v>
      </c>
      <c r="B551" s="204"/>
      <c r="C551" s="201">
        <v>46.8</v>
      </c>
      <c r="D551" s="201">
        <v>59</v>
      </c>
      <c r="E551" s="201">
        <v>56.9</v>
      </c>
      <c r="F551" s="201">
        <v>50.8</v>
      </c>
    </row>
    <row r="552" spans="1:6" ht="12">
      <c r="A552" s="204" t="s">
        <v>234</v>
      </c>
      <c r="B552" s="204"/>
      <c r="C552" s="201">
        <v>17.2</v>
      </c>
      <c r="D552" s="201">
        <v>12.1</v>
      </c>
      <c r="E552" s="201">
        <v>0.7</v>
      </c>
      <c r="F552" s="201">
        <v>14</v>
      </c>
    </row>
    <row r="553" spans="1:6" ht="12">
      <c r="A553" s="204" t="s">
        <v>235</v>
      </c>
      <c r="B553" s="204"/>
      <c r="C553" s="201">
        <v>61.1</v>
      </c>
      <c r="D553" s="201">
        <v>21.3</v>
      </c>
      <c r="E553" s="201">
        <v>2.7</v>
      </c>
      <c r="F553" s="201">
        <v>44.8</v>
      </c>
    </row>
    <row r="554" spans="1:6" ht="12">
      <c r="A554" s="204" t="s">
        <v>236</v>
      </c>
      <c r="B554" s="204"/>
      <c r="C554" s="201">
        <v>58.2</v>
      </c>
      <c r="D554" s="201">
        <v>133.9</v>
      </c>
      <c r="E554" s="201">
        <v>30.3</v>
      </c>
      <c r="F554" s="201">
        <v>72.2</v>
      </c>
    </row>
    <row r="555" spans="1:6" ht="12">
      <c r="A555" s="204" t="s">
        <v>237</v>
      </c>
      <c r="B555" s="204"/>
      <c r="C555" s="201">
        <v>37.8</v>
      </c>
      <c r="D555" s="201">
        <v>11.6</v>
      </c>
      <c r="E555" s="201">
        <v>1.5</v>
      </c>
      <c r="F555" s="201">
        <v>27.3</v>
      </c>
    </row>
    <row r="556" spans="1:6" ht="12">
      <c r="A556" s="204" t="s">
        <v>238</v>
      </c>
      <c r="B556" s="204"/>
      <c r="C556" s="201">
        <v>4.2</v>
      </c>
      <c r="D556" s="201">
        <v>5.5</v>
      </c>
      <c r="E556" s="201">
        <v>3.9</v>
      </c>
      <c r="F556" s="201">
        <v>4.5</v>
      </c>
    </row>
    <row r="557" spans="1:6" ht="12">
      <c r="A557" s="200" t="s">
        <v>239</v>
      </c>
      <c r="B557" s="200"/>
      <c r="C557" s="202">
        <v>25.9</v>
      </c>
      <c r="D557" s="202">
        <v>42.1</v>
      </c>
      <c r="E557" s="202">
        <v>47</v>
      </c>
      <c r="F557" s="202">
        <v>32.2</v>
      </c>
    </row>
    <row r="558" spans="1:6" ht="12">
      <c r="A558" s="208"/>
      <c r="B558" s="204"/>
      <c r="C558" s="201" t="s">
        <v>5</v>
      </c>
      <c r="D558" s="201" t="s">
        <v>5</v>
      </c>
      <c r="E558" s="201" t="s">
        <v>5</v>
      </c>
      <c r="F558" s="201" t="s">
        <v>5</v>
      </c>
    </row>
    <row r="559" spans="1:6" ht="12">
      <c r="A559" s="208" t="s">
        <v>240</v>
      </c>
      <c r="B559" s="204"/>
      <c r="C559" s="201">
        <v>353.9</v>
      </c>
      <c r="D559" s="201">
        <v>770.8</v>
      </c>
      <c r="E559" s="201">
        <v>849.5</v>
      </c>
      <c r="F559" s="201">
        <v>510</v>
      </c>
    </row>
    <row r="560" spans="1:6" ht="12">
      <c r="A560" s="204"/>
      <c r="B560" s="204"/>
      <c r="C560" s="201" t="s">
        <v>5</v>
      </c>
      <c r="D560" s="201" t="s">
        <v>5</v>
      </c>
      <c r="E560" s="201" t="s">
        <v>5</v>
      </c>
      <c r="F560" s="201" t="s">
        <v>5</v>
      </c>
    </row>
    <row r="561" spans="1:6" ht="12">
      <c r="A561" s="204" t="s">
        <v>241</v>
      </c>
      <c r="B561" s="204"/>
      <c r="C561" s="201">
        <v>118.1</v>
      </c>
      <c r="D561" s="201">
        <v>333.4</v>
      </c>
      <c r="E561" s="201">
        <v>300.7</v>
      </c>
      <c r="F561" s="201">
        <v>189.8</v>
      </c>
    </row>
    <row r="562" spans="1:6" ht="12">
      <c r="A562" s="200" t="s">
        <v>242</v>
      </c>
      <c r="B562" s="200"/>
      <c r="C562" s="202">
        <v>250.4</v>
      </c>
      <c r="D562" s="202">
        <v>339.2</v>
      </c>
      <c r="E562" s="202">
        <v>323.2</v>
      </c>
      <c r="F562" s="202">
        <v>279.7</v>
      </c>
    </row>
    <row r="563" spans="1:6" ht="12">
      <c r="A563" s="204"/>
      <c r="B563" s="204"/>
      <c r="C563" s="201" t="s">
        <v>5</v>
      </c>
      <c r="D563" s="201" t="s">
        <v>5</v>
      </c>
      <c r="E563" s="201" t="s">
        <v>5</v>
      </c>
      <c r="F563" s="201" t="s">
        <v>5</v>
      </c>
    </row>
    <row r="564" spans="1:6" ht="12">
      <c r="A564" s="208" t="s">
        <v>182</v>
      </c>
      <c r="B564" s="208"/>
      <c r="C564" s="213">
        <v>-14.6</v>
      </c>
      <c r="D564" s="213">
        <v>98.2</v>
      </c>
      <c r="E564" s="213">
        <v>225.7</v>
      </c>
      <c r="F564" s="213">
        <v>40.5</v>
      </c>
    </row>
    <row r="565" spans="1:6" ht="12">
      <c r="A565" s="208"/>
      <c r="B565" s="208"/>
      <c r="C565" s="213"/>
      <c r="D565" s="213"/>
      <c r="E565" s="213"/>
      <c r="F565" s="213"/>
    </row>
    <row r="566" spans="1:6" ht="12">
      <c r="A566" s="214" t="s">
        <v>243</v>
      </c>
      <c r="B566" s="208"/>
      <c r="C566" s="213"/>
      <c r="D566" s="213"/>
      <c r="E566" s="213"/>
      <c r="F566" s="213"/>
    </row>
    <row r="567" spans="1:6" ht="12">
      <c r="A567" s="214" t="s">
        <v>244</v>
      </c>
      <c r="B567" s="208"/>
      <c r="C567" s="213">
        <v>65.7</v>
      </c>
      <c r="D567" s="213">
        <v>230.4</v>
      </c>
      <c r="E567" s="213">
        <v>1025.7</v>
      </c>
      <c r="F567" s="213">
        <v>220.2</v>
      </c>
    </row>
    <row r="568" spans="1:6" ht="12">
      <c r="A568" s="214" t="s">
        <v>245</v>
      </c>
      <c r="B568" s="208"/>
      <c r="C568" s="213">
        <v>12.7</v>
      </c>
      <c r="D568" s="213">
        <v>18.5</v>
      </c>
      <c r="E568" s="213">
        <v>39.9</v>
      </c>
      <c r="F568" s="213">
        <v>17.3</v>
      </c>
    </row>
    <row r="569" spans="1:6" ht="12">
      <c r="A569" s="215" t="s">
        <v>239</v>
      </c>
      <c r="B569" s="200"/>
      <c r="C569" s="202">
        <v>25.9</v>
      </c>
      <c r="D569" s="202">
        <v>42.1</v>
      </c>
      <c r="E569" s="202">
        <v>47</v>
      </c>
      <c r="F569" s="202">
        <v>32.2</v>
      </c>
    </row>
    <row r="570" spans="1:6" ht="12">
      <c r="A570" s="214"/>
      <c r="B570" s="204"/>
      <c r="C570" s="213"/>
      <c r="D570" s="213"/>
      <c r="E570" s="213"/>
      <c r="F570" s="213"/>
    </row>
    <row r="571" spans="1:6" ht="12">
      <c r="A571" s="215" t="s">
        <v>246</v>
      </c>
      <c r="B571" s="200"/>
      <c r="C571" s="202">
        <v>104.2</v>
      </c>
      <c r="D571" s="202">
        <v>291</v>
      </c>
      <c r="E571" s="202">
        <v>1112.6</v>
      </c>
      <c r="F571" s="202">
        <v>269.7</v>
      </c>
    </row>
    <row r="572" spans="1:6" ht="12">
      <c r="A572" s="204"/>
      <c r="B572" s="204"/>
      <c r="C572" s="205"/>
      <c r="D572" s="205"/>
      <c r="E572" s="205"/>
      <c r="F572" s="205"/>
    </row>
    <row r="573" spans="1:6" ht="12">
      <c r="A573" s="204"/>
      <c r="B573" s="204"/>
      <c r="C573" s="205"/>
      <c r="D573" s="205"/>
      <c r="E573" s="205"/>
      <c r="F573" s="205"/>
    </row>
    <row r="574" spans="1:6" ht="14.25">
      <c r="A574" s="185" t="s">
        <v>229</v>
      </c>
      <c r="B574" s="186" t="s">
        <v>248</v>
      </c>
      <c r="C574" s="187"/>
      <c r="D574" s="187"/>
      <c r="E574" s="187"/>
      <c r="F574" s="187"/>
    </row>
    <row r="575" spans="1:6" ht="12.75">
      <c r="A575" s="188"/>
      <c r="B575" s="189"/>
      <c r="C575" s="190"/>
      <c r="D575" s="190"/>
      <c r="E575" s="190"/>
      <c r="F575" s="190"/>
    </row>
    <row r="576" spans="3:6" ht="12">
      <c r="C576" s="191" t="s">
        <v>4</v>
      </c>
      <c r="D576" s="192"/>
      <c r="E576" s="192"/>
      <c r="F576" s="192"/>
    </row>
    <row r="577" spans="2:6" ht="12">
      <c r="B577" s="180" t="s">
        <v>5</v>
      </c>
      <c r="C577" s="193" t="s">
        <v>6</v>
      </c>
      <c r="D577" s="193" t="s">
        <v>7</v>
      </c>
      <c r="E577" s="193">
        <v>10000</v>
      </c>
      <c r="F577" s="193" t="s">
        <v>5</v>
      </c>
    </row>
    <row r="578" spans="1:6" ht="12">
      <c r="A578" s="194"/>
      <c r="B578" s="194"/>
      <c r="C578" s="195">
        <v>5000</v>
      </c>
      <c r="D578" s="195">
        <v>9999</v>
      </c>
      <c r="E578" s="195" t="s">
        <v>8</v>
      </c>
      <c r="F578" s="195" t="s">
        <v>9</v>
      </c>
    </row>
    <row r="579" spans="1:6" ht="12">
      <c r="A579" s="204"/>
      <c r="B579" s="204"/>
      <c r="C579" s="205"/>
      <c r="D579" s="205"/>
      <c r="E579" s="205"/>
      <c r="F579" s="205"/>
    </row>
    <row r="580" spans="1:6" ht="12">
      <c r="A580" s="204"/>
      <c r="B580" s="204"/>
      <c r="C580" s="129" t="s">
        <v>304</v>
      </c>
      <c r="D580" s="207"/>
      <c r="E580" s="207"/>
      <c r="F580" s="207"/>
    </row>
    <row r="581" spans="1:6" ht="12">
      <c r="A581" s="208"/>
      <c r="B581" s="204"/>
      <c r="C581" s="205"/>
      <c r="D581" s="205"/>
      <c r="E581" s="205"/>
      <c r="F581" s="205"/>
    </row>
    <row r="582" spans="1:6" ht="12">
      <c r="A582" s="204" t="s">
        <v>249</v>
      </c>
      <c r="B582" s="204"/>
      <c r="C582" s="201">
        <v>54.4</v>
      </c>
      <c r="D582" s="201">
        <v>74.9</v>
      </c>
      <c r="E582" s="201">
        <v>73.2</v>
      </c>
      <c r="F582" s="201">
        <v>61.4</v>
      </c>
    </row>
    <row r="583" spans="1:6" ht="12">
      <c r="A583" s="200" t="s">
        <v>250</v>
      </c>
      <c r="B583" s="200"/>
      <c r="C583" s="202">
        <v>7.6</v>
      </c>
      <c r="D583" s="202">
        <v>15.9</v>
      </c>
      <c r="E583" s="202">
        <v>16.3</v>
      </c>
      <c r="F583" s="202">
        <v>10.6</v>
      </c>
    </row>
    <row r="584" spans="1:6" ht="12">
      <c r="A584" s="204"/>
      <c r="B584" s="204"/>
      <c r="C584" s="201" t="s">
        <v>5</v>
      </c>
      <c r="D584" s="201" t="s">
        <v>5</v>
      </c>
      <c r="E584" s="201" t="s">
        <v>5</v>
      </c>
      <c r="F584" s="201" t="s">
        <v>5</v>
      </c>
    </row>
    <row r="585" spans="1:6" ht="12">
      <c r="A585" s="200" t="s">
        <v>251</v>
      </c>
      <c r="B585" s="200"/>
      <c r="C585" s="202">
        <v>46.8</v>
      </c>
      <c r="D585" s="202">
        <v>59</v>
      </c>
      <c r="E585" s="202">
        <v>56.9</v>
      </c>
      <c r="F585" s="202">
        <v>50.8</v>
      </c>
    </row>
    <row r="586" spans="1:6" ht="12">
      <c r="A586" s="208"/>
      <c r="B586" s="204"/>
      <c r="C586" s="205"/>
      <c r="D586" s="205"/>
      <c r="E586" s="205"/>
      <c r="F586" s="205"/>
    </row>
    <row r="587" spans="1:6" ht="12">
      <c r="A587" s="208"/>
      <c r="B587" s="204"/>
      <c r="C587" s="205"/>
      <c r="D587" s="205"/>
      <c r="E587" s="205"/>
      <c r="F587" s="205"/>
    </row>
    <row r="588" spans="1:6" ht="14.25">
      <c r="A588" s="185" t="s">
        <v>247</v>
      </c>
      <c r="B588" s="186" t="s">
        <v>253</v>
      </c>
      <c r="C588" s="187"/>
      <c r="D588" s="187"/>
      <c r="E588" s="187"/>
      <c r="F588" s="187"/>
    </row>
    <row r="589" spans="1:6" ht="12.75">
      <c r="A589" s="188"/>
      <c r="B589" s="189"/>
      <c r="C589" s="190"/>
      <c r="D589" s="190"/>
      <c r="E589" s="190"/>
      <c r="F589" s="190"/>
    </row>
    <row r="590" spans="3:6" ht="12">
      <c r="C590" s="191" t="s">
        <v>4</v>
      </c>
      <c r="D590" s="192"/>
      <c r="E590" s="192"/>
      <c r="F590" s="192"/>
    </row>
    <row r="591" spans="2:6" ht="12">
      <c r="B591" s="180" t="s">
        <v>5</v>
      </c>
      <c r="C591" s="193" t="s">
        <v>6</v>
      </c>
      <c r="D591" s="193" t="s">
        <v>7</v>
      </c>
      <c r="E591" s="193">
        <v>10000</v>
      </c>
      <c r="F591" s="193" t="s">
        <v>5</v>
      </c>
    </row>
    <row r="592" spans="1:6" ht="12">
      <c r="A592" s="194"/>
      <c r="B592" s="194"/>
      <c r="C592" s="195">
        <v>5000</v>
      </c>
      <c r="D592" s="195">
        <v>9999</v>
      </c>
      <c r="E592" s="195" t="s">
        <v>8</v>
      </c>
      <c r="F592" s="195" t="s">
        <v>9</v>
      </c>
    </row>
    <row r="593" spans="1:6" ht="12">
      <c r="A593" s="204"/>
      <c r="B593" s="204"/>
      <c r="C593" s="205"/>
      <c r="D593" s="205"/>
      <c r="E593" s="205"/>
      <c r="F593" s="205"/>
    </row>
    <row r="594" spans="1:6" ht="12">
      <c r="A594" s="204"/>
      <c r="B594" s="204"/>
      <c r="C594" s="129" t="s">
        <v>304</v>
      </c>
      <c r="D594" s="207"/>
      <c r="E594" s="207"/>
      <c r="F594" s="207"/>
    </row>
    <row r="595" spans="1:6" ht="12">
      <c r="A595" s="204"/>
      <c r="B595" s="204"/>
      <c r="C595" s="205"/>
      <c r="D595" s="205"/>
      <c r="E595" s="205"/>
      <c r="F595" s="205"/>
    </row>
    <row r="596" spans="1:6" ht="12">
      <c r="A596" s="204" t="s">
        <v>249</v>
      </c>
      <c r="B596" s="204"/>
      <c r="C596" s="201">
        <v>54.4</v>
      </c>
      <c r="D596" s="201">
        <v>74.9</v>
      </c>
      <c r="E596" s="201">
        <v>73.2</v>
      </c>
      <c r="F596" s="201">
        <v>61.4</v>
      </c>
    </row>
    <row r="597" spans="1:6" ht="12">
      <c r="A597" s="204" t="s">
        <v>254</v>
      </c>
      <c r="B597" s="204"/>
      <c r="C597" s="201">
        <v>27.6</v>
      </c>
      <c r="D597" s="201">
        <v>38.7</v>
      </c>
      <c r="E597" s="201">
        <v>32.3</v>
      </c>
      <c r="F597" s="201">
        <v>30.7</v>
      </c>
    </row>
    <row r="598" spans="1:6" ht="12">
      <c r="A598" s="204" t="s">
        <v>255</v>
      </c>
      <c r="B598" s="204"/>
      <c r="C598" s="201">
        <v>11.4</v>
      </c>
      <c r="D598" s="201">
        <v>15.4</v>
      </c>
      <c r="E598" s="201">
        <v>16.6</v>
      </c>
      <c r="F598" s="201">
        <v>12.9</v>
      </c>
    </row>
    <row r="599" spans="1:6" ht="12">
      <c r="A599" s="200" t="s">
        <v>256</v>
      </c>
      <c r="B599" s="200"/>
      <c r="C599" s="202">
        <v>157.1</v>
      </c>
      <c r="D599" s="202">
        <v>210.2</v>
      </c>
      <c r="E599" s="202">
        <v>201</v>
      </c>
      <c r="F599" s="202">
        <v>174.6</v>
      </c>
    </row>
    <row r="600" spans="1:6" ht="12">
      <c r="A600" s="204"/>
      <c r="B600" s="204"/>
      <c r="C600" s="201" t="s">
        <v>5</v>
      </c>
      <c r="D600" s="201" t="s">
        <v>5</v>
      </c>
      <c r="E600" s="201" t="s">
        <v>5</v>
      </c>
      <c r="F600" s="201" t="s">
        <v>5</v>
      </c>
    </row>
    <row r="601" spans="1:6" ht="12">
      <c r="A601" s="200" t="s">
        <v>257</v>
      </c>
      <c r="B601" s="200"/>
      <c r="C601" s="202">
        <v>250.4</v>
      </c>
      <c r="D601" s="202">
        <v>339.2</v>
      </c>
      <c r="E601" s="202">
        <v>323.2</v>
      </c>
      <c r="F601" s="202">
        <v>279.7</v>
      </c>
    </row>
    <row r="604" spans="1:6" ht="14.25">
      <c r="A604" s="185" t="s">
        <v>252</v>
      </c>
      <c r="B604" s="186" t="s">
        <v>274</v>
      </c>
      <c r="C604" s="187"/>
      <c r="D604" s="187"/>
      <c r="E604" s="187"/>
      <c r="F604" s="187"/>
    </row>
    <row r="605" spans="1:6" ht="12.75">
      <c r="A605" s="188"/>
      <c r="B605" s="189"/>
      <c r="C605" s="190"/>
      <c r="D605" s="190"/>
      <c r="E605" s="190"/>
      <c r="F605" s="190"/>
    </row>
    <row r="606" spans="3:6" ht="12">
      <c r="C606" s="191" t="s">
        <v>4</v>
      </c>
      <c r="D606" s="192"/>
      <c r="E606" s="192"/>
      <c r="F606" s="192"/>
    </row>
    <row r="607" spans="2:6" ht="12">
      <c r="B607" s="180" t="s">
        <v>5</v>
      </c>
      <c r="C607" s="193" t="s">
        <v>6</v>
      </c>
      <c r="D607" s="193" t="s">
        <v>7</v>
      </c>
      <c r="E607" s="193">
        <v>10000</v>
      </c>
      <c r="F607" s="193" t="s">
        <v>5</v>
      </c>
    </row>
    <row r="608" spans="1:6" ht="12">
      <c r="A608" s="194"/>
      <c r="B608" s="194"/>
      <c r="C608" s="195">
        <v>5000</v>
      </c>
      <c r="D608" s="195">
        <v>9999</v>
      </c>
      <c r="E608" s="195" t="s">
        <v>8</v>
      </c>
      <c r="F608" s="195" t="s">
        <v>9</v>
      </c>
    </row>
    <row r="609" spans="1:6" ht="12">
      <c r="A609" s="204"/>
      <c r="B609" s="204"/>
      <c r="C609" s="205"/>
      <c r="D609" s="205"/>
      <c r="E609" s="205"/>
      <c r="F609" s="205"/>
    </row>
    <row r="610" spans="1:6" ht="12">
      <c r="A610" s="204"/>
      <c r="B610" s="204"/>
      <c r="C610" s="129" t="s">
        <v>304</v>
      </c>
      <c r="D610" s="207"/>
      <c r="E610" s="207"/>
      <c r="F610" s="207"/>
    </row>
    <row r="612" spans="1:6" ht="12">
      <c r="A612" s="208" t="s">
        <v>195</v>
      </c>
      <c r="B612" s="204"/>
      <c r="C612" s="201">
        <v>36.9</v>
      </c>
      <c r="D612" s="201">
        <v>0</v>
      </c>
      <c r="E612" s="201">
        <v>57.8</v>
      </c>
      <c r="F612" s="201">
        <v>30.9</v>
      </c>
    </row>
    <row r="613" spans="1:6" ht="12">
      <c r="A613" s="204" t="s">
        <v>196</v>
      </c>
      <c r="B613" s="204"/>
      <c r="C613" s="201">
        <v>-13.1</v>
      </c>
      <c r="D613" s="201">
        <v>62.7</v>
      </c>
      <c r="E613" s="201">
        <v>-81.1</v>
      </c>
      <c r="F613" s="201">
        <v>-3.9</v>
      </c>
    </row>
    <row r="614" spans="1:6" ht="12">
      <c r="A614" s="200" t="s">
        <v>259</v>
      </c>
      <c r="B614" s="200"/>
      <c r="C614" s="202">
        <v>0.5</v>
      </c>
      <c r="D614" s="202">
        <v>26.5</v>
      </c>
      <c r="E614" s="202">
        <v>20</v>
      </c>
      <c r="F614" s="202">
        <v>8.9</v>
      </c>
    </row>
    <row r="615" spans="1:6" ht="12">
      <c r="A615" s="204"/>
      <c r="B615" s="204"/>
      <c r="C615" s="201" t="s">
        <v>5</v>
      </c>
      <c r="D615" s="201" t="s">
        <v>5</v>
      </c>
      <c r="E615" s="201" t="s">
        <v>5</v>
      </c>
      <c r="F615" s="201" t="s">
        <v>5</v>
      </c>
    </row>
    <row r="616" spans="1:6" ht="12">
      <c r="A616" s="204" t="s">
        <v>148</v>
      </c>
      <c r="B616" s="204"/>
      <c r="C616" s="201">
        <v>24.4</v>
      </c>
      <c r="D616" s="201">
        <v>89.1</v>
      </c>
      <c r="E616" s="201">
        <v>-3.3</v>
      </c>
      <c r="F616" s="201">
        <v>35.9</v>
      </c>
    </row>
    <row r="618" spans="1:6" ht="12">
      <c r="A618" s="204" t="s">
        <v>155</v>
      </c>
      <c r="B618" s="204"/>
      <c r="C618" s="201">
        <v>12.8</v>
      </c>
      <c r="D618" s="201">
        <v>42.1</v>
      </c>
      <c r="E618" s="201">
        <v>56.2</v>
      </c>
      <c r="F618" s="201">
        <v>24.8</v>
      </c>
    </row>
    <row r="620" spans="1:6" ht="12">
      <c r="A620" s="180" t="s">
        <v>317</v>
      </c>
      <c r="B620" s="204"/>
      <c r="C620" s="201"/>
      <c r="D620" s="201"/>
      <c r="E620" s="201"/>
      <c r="F620" s="201"/>
    </row>
    <row r="621" ht="12">
      <c r="A621" s="204" t="s">
        <v>288</v>
      </c>
    </row>
    <row r="622" spans="1:6" ht="12">
      <c r="A622" s="204" t="s">
        <v>160</v>
      </c>
      <c r="B622" s="204"/>
      <c r="C622" s="201">
        <v>24.4</v>
      </c>
      <c r="D622" s="201">
        <v>89.1</v>
      </c>
      <c r="E622" s="201">
        <v>-3.3</v>
      </c>
      <c r="F622" s="201">
        <v>35.9</v>
      </c>
    </row>
    <row r="623" spans="1:6" ht="12">
      <c r="A623" s="200" t="s">
        <v>112</v>
      </c>
      <c r="B623" s="200"/>
      <c r="C623" s="202">
        <v>12.4</v>
      </c>
      <c r="D623" s="202">
        <v>21.9</v>
      </c>
      <c r="E623" s="202">
        <v>21.1</v>
      </c>
      <c r="F623" s="202">
        <v>15.6</v>
      </c>
    </row>
    <row r="624" spans="1:6" ht="12">
      <c r="A624" s="204"/>
      <c r="B624" s="204"/>
      <c r="C624" s="201" t="s">
        <v>5</v>
      </c>
      <c r="D624" s="201" t="s">
        <v>5</v>
      </c>
      <c r="E624" s="201" t="s">
        <v>5</v>
      </c>
      <c r="F624" s="201" t="s">
        <v>5</v>
      </c>
    </row>
    <row r="625" spans="1:6" ht="12">
      <c r="A625" s="200" t="s">
        <v>161</v>
      </c>
      <c r="B625" s="200"/>
      <c r="C625" s="202">
        <v>12</v>
      </c>
      <c r="D625" s="202">
        <v>67.2</v>
      </c>
      <c r="E625" s="202">
        <v>-24.4</v>
      </c>
      <c r="F625" s="202">
        <v>20.2</v>
      </c>
    </row>
    <row r="628" spans="1:6" ht="14.25">
      <c r="A628" s="185" t="s">
        <v>258</v>
      </c>
      <c r="B628" s="186" t="s">
        <v>262</v>
      </c>
      <c r="C628" s="187"/>
      <c r="D628" s="187"/>
      <c r="E628" s="187"/>
      <c r="F628" s="187"/>
    </row>
    <row r="629" spans="1:6" ht="12.75">
      <c r="A629" s="188"/>
      <c r="B629" s="189"/>
      <c r="C629" s="190"/>
      <c r="D629" s="190"/>
      <c r="E629" s="190"/>
      <c r="F629" s="190"/>
    </row>
    <row r="630" spans="3:6" ht="12">
      <c r="C630" s="191" t="s">
        <v>4</v>
      </c>
      <c r="D630" s="192"/>
      <c r="E630" s="192"/>
      <c r="F630" s="192"/>
    </row>
    <row r="631" spans="2:6" ht="12">
      <c r="B631" s="180" t="s">
        <v>5</v>
      </c>
      <c r="C631" s="193" t="s">
        <v>6</v>
      </c>
      <c r="D631" s="193" t="s">
        <v>7</v>
      </c>
      <c r="E631" s="193">
        <v>10000</v>
      </c>
      <c r="F631" s="193" t="s">
        <v>5</v>
      </c>
    </row>
    <row r="632" spans="1:6" ht="12">
      <c r="A632" s="194"/>
      <c r="B632" s="194"/>
      <c r="C632" s="195">
        <v>5000</v>
      </c>
      <c r="D632" s="195">
        <v>9999</v>
      </c>
      <c r="E632" s="195" t="s">
        <v>8</v>
      </c>
      <c r="F632" s="195" t="s">
        <v>9</v>
      </c>
    </row>
    <row r="633" spans="1:6" ht="12">
      <c r="A633" s="204"/>
      <c r="B633" s="204"/>
      <c r="C633" s="205"/>
      <c r="D633" s="205"/>
      <c r="E633" s="205"/>
      <c r="F633" s="205"/>
    </row>
    <row r="634" spans="1:6" ht="12">
      <c r="A634" s="204"/>
      <c r="B634" s="204"/>
      <c r="C634" s="129" t="s">
        <v>304</v>
      </c>
      <c r="D634" s="207"/>
      <c r="E634" s="207"/>
      <c r="F634" s="207"/>
    </row>
    <row r="635" spans="1:6" ht="12">
      <c r="A635" s="188"/>
      <c r="C635" s="181"/>
      <c r="D635" s="181"/>
      <c r="E635" s="181"/>
      <c r="F635" s="181"/>
    </row>
    <row r="636" spans="1:6" ht="12">
      <c r="A636" s="188" t="s">
        <v>263</v>
      </c>
      <c r="C636" s="201">
        <v>1771.4</v>
      </c>
      <c r="D636" s="201">
        <v>3889.3</v>
      </c>
      <c r="E636" s="201">
        <v>9576.8</v>
      </c>
      <c r="F636" s="201">
        <v>3207.1</v>
      </c>
    </row>
    <row r="637" spans="1:6" ht="12">
      <c r="A637" s="188" t="s">
        <v>182</v>
      </c>
      <c r="C637" s="201">
        <v>-14.6</v>
      </c>
      <c r="D637" s="201">
        <v>98.2</v>
      </c>
      <c r="E637" s="201">
        <v>225.7</v>
      </c>
      <c r="F637" s="201">
        <v>40.5</v>
      </c>
    </row>
    <row r="638" spans="1:6" ht="12">
      <c r="A638" s="188"/>
      <c r="C638" s="201" t="s">
        <v>5</v>
      </c>
      <c r="D638" s="201" t="s">
        <v>5</v>
      </c>
      <c r="E638" s="201" t="s">
        <v>5</v>
      </c>
      <c r="F638" s="201" t="s">
        <v>5</v>
      </c>
    </row>
    <row r="639" spans="1:6" ht="12">
      <c r="A639" s="188" t="s">
        <v>264</v>
      </c>
      <c r="C639" s="201" t="s">
        <v>5</v>
      </c>
      <c r="D639" s="201" t="s">
        <v>5</v>
      </c>
      <c r="E639" s="201" t="s">
        <v>5</v>
      </c>
      <c r="F639" s="201" t="s">
        <v>5</v>
      </c>
    </row>
    <row r="640" spans="1:6" ht="12">
      <c r="A640" s="188" t="s">
        <v>61</v>
      </c>
      <c r="C640" s="201">
        <v>-4.1</v>
      </c>
      <c r="D640" s="201">
        <v>5.8</v>
      </c>
      <c r="E640" s="201">
        <v>-819.8</v>
      </c>
      <c r="F640" s="201">
        <v>-101</v>
      </c>
    </row>
    <row r="641" spans="1:6" ht="12">
      <c r="A641" s="188" t="s">
        <v>62</v>
      </c>
      <c r="C641" s="201">
        <v>2.1</v>
      </c>
      <c r="D641" s="201">
        <v>7.6</v>
      </c>
      <c r="E641" s="201">
        <v>22.4</v>
      </c>
      <c r="F641" s="201">
        <v>5.8</v>
      </c>
    </row>
    <row r="642" spans="1:6" ht="12">
      <c r="A642" s="188" t="s">
        <v>147</v>
      </c>
      <c r="C642" s="201">
        <v>0</v>
      </c>
      <c r="D642" s="201">
        <v>-1.9</v>
      </c>
      <c r="E642" s="201">
        <v>-2.9</v>
      </c>
      <c r="F642" s="201">
        <v>-0.8</v>
      </c>
    </row>
    <row r="643" spans="1:6" ht="12">
      <c r="A643" s="188" t="s">
        <v>65</v>
      </c>
      <c r="C643" s="201">
        <v>0</v>
      </c>
      <c r="D643" s="201">
        <v>0</v>
      </c>
      <c r="E643" s="201">
        <v>0</v>
      </c>
      <c r="F643" s="201">
        <v>0</v>
      </c>
    </row>
    <row r="644" spans="1:6" ht="12">
      <c r="A644" s="188" t="s">
        <v>195</v>
      </c>
      <c r="C644" s="201">
        <v>-43.5</v>
      </c>
      <c r="D644" s="201">
        <v>-12.6</v>
      </c>
      <c r="E644" s="201">
        <v>-78.8</v>
      </c>
      <c r="F644" s="201">
        <v>-40.7</v>
      </c>
    </row>
    <row r="645" spans="1:6" ht="12">
      <c r="A645" s="188" t="s">
        <v>196</v>
      </c>
      <c r="C645" s="201">
        <v>-22.1</v>
      </c>
      <c r="D645" s="201">
        <v>1.3</v>
      </c>
      <c r="E645" s="201">
        <v>-36.7</v>
      </c>
      <c r="F645" s="201">
        <v>-18.5</v>
      </c>
    </row>
    <row r="646" spans="1:6" ht="12">
      <c r="A646" s="188" t="s">
        <v>197</v>
      </c>
      <c r="C646" s="201">
        <v>0.2</v>
      </c>
      <c r="D646" s="201">
        <v>-0.3</v>
      </c>
      <c r="E646" s="201">
        <v>8.5</v>
      </c>
      <c r="F646" s="201">
        <v>1.1</v>
      </c>
    </row>
    <row r="647" spans="1:6" ht="14.25">
      <c r="A647" s="194" t="s">
        <v>266</v>
      </c>
      <c r="B647" s="186"/>
      <c r="C647" s="202">
        <v>27.7</v>
      </c>
      <c r="D647" s="202">
        <v>9.3</v>
      </c>
      <c r="E647" s="202">
        <v>32.5</v>
      </c>
      <c r="F647" s="202">
        <v>24.1</v>
      </c>
    </row>
    <row r="648" spans="3:6" ht="12">
      <c r="C648" s="201" t="s">
        <v>5</v>
      </c>
      <c r="D648" s="201" t="s">
        <v>5</v>
      </c>
      <c r="E648" s="201" t="s">
        <v>5</v>
      </c>
      <c r="F648" s="201" t="s">
        <v>5</v>
      </c>
    </row>
    <row r="649" spans="1:6" ht="12">
      <c r="A649" s="180" t="s">
        <v>17</v>
      </c>
      <c r="C649" s="201">
        <v>-39.6</v>
      </c>
      <c r="D649" s="201">
        <v>9.2</v>
      </c>
      <c r="E649" s="201">
        <v>-875</v>
      </c>
      <c r="F649" s="201">
        <v>-129.9</v>
      </c>
    </row>
    <row r="650" spans="1:6" ht="12">
      <c r="A650" s="188"/>
      <c r="C650" s="201" t="s">
        <v>5</v>
      </c>
      <c r="D650" s="201" t="s">
        <v>5</v>
      </c>
      <c r="E650" s="201" t="s">
        <v>5</v>
      </c>
      <c r="F650" s="201" t="s">
        <v>5</v>
      </c>
    </row>
    <row r="651" spans="1:6" ht="12">
      <c r="A651" s="188" t="s">
        <v>267</v>
      </c>
      <c r="C651" s="201"/>
      <c r="D651" s="201"/>
      <c r="E651" s="201"/>
      <c r="F651" s="201"/>
    </row>
    <row r="652" spans="1:6" ht="12">
      <c r="A652" s="180" t="s">
        <v>170</v>
      </c>
      <c r="C652" s="201">
        <v>0</v>
      </c>
      <c r="D652" s="201">
        <v>1.9</v>
      </c>
      <c r="E652" s="201">
        <v>4.7</v>
      </c>
      <c r="F652" s="201">
        <v>1</v>
      </c>
    </row>
    <row r="653" spans="1:6" ht="12">
      <c r="A653" s="180" t="s">
        <v>268</v>
      </c>
      <c r="C653" s="201">
        <v>0.2</v>
      </c>
      <c r="D653" s="201">
        <v>0</v>
      </c>
      <c r="E653" s="201">
        <v>0</v>
      </c>
      <c r="F653" s="201">
        <v>0.1</v>
      </c>
    </row>
    <row r="654" spans="1:6" ht="12">
      <c r="A654" s="180" t="s">
        <v>269</v>
      </c>
      <c r="C654" s="201">
        <v>4.2</v>
      </c>
      <c r="D654" s="201">
        <v>25.1</v>
      </c>
      <c r="E654" s="201">
        <v>68.4</v>
      </c>
      <c r="F654" s="201">
        <v>16.8</v>
      </c>
    </row>
    <row r="655" spans="1:6" ht="12">
      <c r="A655" s="194" t="s">
        <v>16</v>
      </c>
      <c r="B655" s="194"/>
      <c r="C655" s="202">
        <v>0.1</v>
      </c>
      <c r="D655" s="202">
        <v>1.5</v>
      </c>
      <c r="E655" s="202">
        <v>60.5</v>
      </c>
      <c r="F655" s="202">
        <v>7.8</v>
      </c>
    </row>
    <row r="656" spans="3:6" ht="12">
      <c r="C656" s="201" t="s">
        <v>5</v>
      </c>
      <c r="D656" s="201" t="s">
        <v>5</v>
      </c>
      <c r="E656" s="201" t="s">
        <v>5</v>
      </c>
      <c r="F656" s="201" t="s">
        <v>5</v>
      </c>
    </row>
    <row r="657" spans="1:6" ht="12">
      <c r="A657" s="180" t="s">
        <v>17</v>
      </c>
      <c r="C657" s="201">
        <v>4.4</v>
      </c>
      <c r="D657" s="201">
        <v>28.5</v>
      </c>
      <c r="E657" s="201">
        <v>133.6</v>
      </c>
      <c r="F657" s="201">
        <v>25.7</v>
      </c>
    </row>
    <row r="658" spans="3:6" ht="12">
      <c r="C658" s="201" t="s">
        <v>5</v>
      </c>
      <c r="D658" s="201" t="s">
        <v>5</v>
      </c>
      <c r="E658" s="201" t="s">
        <v>5</v>
      </c>
      <c r="F658" s="201" t="s">
        <v>5</v>
      </c>
    </row>
    <row r="659" spans="1:6" ht="12">
      <c r="A659" s="180" t="s">
        <v>270</v>
      </c>
      <c r="C659" s="201" t="s">
        <v>5</v>
      </c>
      <c r="D659" s="201" t="s">
        <v>5</v>
      </c>
      <c r="E659" s="201" t="s">
        <v>5</v>
      </c>
      <c r="F659" s="201" t="s">
        <v>5</v>
      </c>
    </row>
    <row r="660" spans="1:6" ht="12">
      <c r="A660" s="180" t="s">
        <v>318</v>
      </c>
      <c r="C660" s="201">
        <v>0</v>
      </c>
      <c r="D660" s="201">
        <v>0</v>
      </c>
      <c r="E660" s="201">
        <v>74.7</v>
      </c>
      <c r="F660" s="201">
        <v>9.1</v>
      </c>
    </row>
    <row r="661" spans="1:6" ht="12">
      <c r="A661" s="180" t="s">
        <v>187</v>
      </c>
      <c r="C661" s="201">
        <v>3.1</v>
      </c>
      <c r="D661" s="201">
        <v>43.3</v>
      </c>
      <c r="E661" s="201">
        <v>7.9</v>
      </c>
      <c r="F661" s="201">
        <v>12.9</v>
      </c>
    </row>
    <row r="662" spans="1:6" ht="12">
      <c r="A662" s="180" t="s">
        <v>272</v>
      </c>
      <c r="C662" s="201">
        <v>-9.5</v>
      </c>
      <c r="D662" s="201">
        <v>0</v>
      </c>
      <c r="E662" s="201">
        <v>0.9</v>
      </c>
      <c r="F662" s="201">
        <v>-6.1</v>
      </c>
    </row>
    <row r="663" spans="1:6" ht="12">
      <c r="A663" s="180" t="s">
        <v>155</v>
      </c>
      <c r="C663" s="201">
        <v>12.8</v>
      </c>
      <c r="D663" s="201">
        <v>42.1</v>
      </c>
      <c r="E663" s="201">
        <v>56.2</v>
      </c>
      <c r="F663" s="201">
        <v>24.8</v>
      </c>
    </row>
    <row r="664" spans="1:6" ht="12">
      <c r="A664" s="180" t="s">
        <v>178</v>
      </c>
      <c r="C664" s="201">
        <v>4.3</v>
      </c>
      <c r="D664" s="201">
        <v>18.7</v>
      </c>
      <c r="E664" s="201">
        <v>27.1</v>
      </c>
      <c r="F664" s="201">
        <v>10.4</v>
      </c>
    </row>
    <row r="665" spans="1:6" ht="12">
      <c r="A665" s="194" t="s">
        <v>177</v>
      </c>
      <c r="B665" s="194"/>
      <c r="C665" s="202">
        <v>19.8</v>
      </c>
      <c r="D665" s="202">
        <v>0</v>
      </c>
      <c r="E665" s="202">
        <v>0</v>
      </c>
      <c r="F665" s="202">
        <v>12.8</v>
      </c>
    </row>
    <row r="666" spans="3:6" ht="12">
      <c r="C666" s="201" t="s">
        <v>5</v>
      </c>
      <c r="D666" s="201" t="s">
        <v>5</v>
      </c>
      <c r="E666" s="201" t="s">
        <v>5</v>
      </c>
      <c r="F666" s="201" t="s">
        <v>5</v>
      </c>
    </row>
    <row r="667" spans="1:6" ht="12">
      <c r="A667" s="180" t="s">
        <v>180</v>
      </c>
      <c r="C667" s="201">
        <v>-3.7</v>
      </c>
      <c r="D667" s="201">
        <v>-17.6</v>
      </c>
      <c r="E667" s="201">
        <v>0.2</v>
      </c>
      <c r="F667" s="201">
        <v>-6.4</v>
      </c>
    </row>
    <row r="668" spans="3:6" ht="12">
      <c r="C668" s="201" t="s">
        <v>5</v>
      </c>
      <c r="D668" s="201" t="s">
        <v>5</v>
      </c>
      <c r="E668" s="201" t="s">
        <v>5</v>
      </c>
      <c r="F668" s="201" t="s">
        <v>5</v>
      </c>
    </row>
    <row r="669" spans="1:6" ht="12">
      <c r="A669" s="194" t="s">
        <v>273</v>
      </c>
      <c r="B669" s="194"/>
      <c r="C669" s="202">
        <v>1717.9</v>
      </c>
      <c r="D669" s="202">
        <v>4007.6</v>
      </c>
      <c r="E669" s="202">
        <v>9061.3</v>
      </c>
      <c r="F669" s="202">
        <v>3137</v>
      </c>
    </row>
    <row r="670" spans="1:6" ht="12">
      <c r="A670" s="214" t="s">
        <v>336</v>
      </c>
      <c r="C670" s="181"/>
      <c r="D670" s="181"/>
      <c r="E670" s="181"/>
      <c r="F670" s="181"/>
    </row>
    <row r="671" spans="3:6" ht="12">
      <c r="C671" s="181"/>
      <c r="D671" s="181"/>
      <c r="E671" s="181"/>
      <c r="F671" s="181"/>
    </row>
    <row r="672" spans="3:6" ht="12">
      <c r="C672" s="222"/>
      <c r="D672" s="222"/>
      <c r="E672" s="222"/>
      <c r="F672" s="222"/>
    </row>
    <row r="673" spans="3:6" ht="12">
      <c r="C673" s="222"/>
      <c r="D673" s="222"/>
      <c r="E673" s="222"/>
      <c r="F673" s="222"/>
    </row>
    <row r="674" spans="3:6" ht="12">
      <c r="C674" s="222"/>
      <c r="D674" s="222"/>
      <c r="E674" s="222"/>
      <c r="F674" s="222"/>
    </row>
    <row r="675" spans="3:6" ht="12">
      <c r="C675" s="222"/>
      <c r="D675" s="222"/>
      <c r="E675" s="222"/>
      <c r="F675" s="222"/>
    </row>
    <row r="676" spans="3:6" ht="12">
      <c r="C676" s="222"/>
      <c r="D676" s="222"/>
      <c r="E676" s="222"/>
      <c r="F676" s="222"/>
    </row>
    <row r="677" spans="3:6" ht="12">
      <c r="C677" s="222"/>
      <c r="D677" s="222"/>
      <c r="E677" s="222"/>
      <c r="F677" s="222"/>
    </row>
    <row r="678" spans="3:6" ht="12">
      <c r="C678" s="222"/>
      <c r="D678" s="222"/>
      <c r="E678" s="222"/>
      <c r="F678" s="222"/>
    </row>
    <row r="679" spans="3:6" ht="12">
      <c r="C679" s="222"/>
      <c r="D679" s="222"/>
      <c r="E679" s="222"/>
      <c r="F679" s="222"/>
    </row>
    <row r="688" spans="3:6" ht="12">
      <c r="C688" s="222"/>
      <c r="D688" s="222"/>
      <c r="E688" s="222"/>
      <c r="F688" s="222"/>
    </row>
    <row r="689" spans="3:6" ht="12">
      <c r="C689" s="222"/>
      <c r="D689" s="222"/>
      <c r="E689" s="222"/>
      <c r="F689" s="222"/>
    </row>
    <row r="690" spans="3:6" ht="12">
      <c r="C690" s="222"/>
      <c r="D690" s="222"/>
      <c r="E690" s="222"/>
      <c r="F690" s="222"/>
    </row>
    <row r="691" spans="3:6" ht="12">
      <c r="C691" s="222"/>
      <c r="D691" s="222"/>
      <c r="E691" s="222"/>
      <c r="F691" s="222"/>
    </row>
    <row r="692" spans="3:6" ht="12">
      <c r="C692" s="222"/>
      <c r="D692" s="222"/>
      <c r="E692" s="222"/>
      <c r="F692" s="222"/>
    </row>
    <row r="693" spans="3:6" ht="12">
      <c r="C693" s="222"/>
      <c r="D693" s="222"/>
      <c r="E693" s="222"/>
      <c r="F693" s="222"/>
    </row>
    <row r="694" spans="3:6" ht="12">
      <c r="C694" s="222"/>
      <c r="D694" s="222"/>
      <c r="E694" s="222"/>
      <c r="F694" s="222"/>
    </row>
    <row r="695" spans="3:6" ht="12">
      <c r="C695" s="222"/>
      <c r="D695" s="222"/>
      <c r="E695" s="222"/>
      <c r="F695" s="222"/>
    </row>
    <row r="696" spans="3:6" ht="12">
      <c r="C696" s="222"/>
      <c r="D696" s="222"/>
      <c r="E696" s="222"/>
      <c r="F696" s="222"/>
    </row>
    <row r="698" spans="3:6" ht="12">
      <c r="C698" s="222"/>
      <c r="D698" s="222"/>
      <c r="E698" s="222"/>
      <c r="F698" s="222"/>
    </row>
    <row r="699" spans="3:6" ht="12">
      <c r="C699" s="222"/>
      <c r="D699" s="222"/>
      <c r="E699" s="222"/>
      <c r="F699" s="222"/>
    </row>
    <row r="700" spans="3:6" ht="12">
      <c r="C700" s="222"/>
      <c r="D700" s="222"/>
      <c r="E700" s="222"/>
      <c r="F700" s="222"/>
    </row>
    <row r="714" spans="3:6" ht="12">
      <c r="C714" s="222"/>
      <c r="D714" s="222"/>
      <c r="E714" s="222"/>
      <c r="F714" s="222"/>
    </row>
    <row r="715" spans="3:6" ht="12">
      <c r="C715" s="222"/>
      <c r="D715" s="222"/>
      <c r="E715" s="222"/>
      <c r="F715" s="222"/>
    </row>
    <row r="716" spans="3:6" ht="12">
      <c r="C716" s="222"/>
      <c r="D716" s="222"/>
      <c r="E716" s="222"/>
      <c r="F716" s="222"/>
    </row>
    <row r="717" spans="3:6" ht="12">
      <c r="C717" s="222"/>
      <c r="D717" s="222"/>
      <c r="E717" s="222"/>
      <c r="F717" s="222"/>
    </row>
    <row r="718" spans="3:6" ht="12">
      <c r="C718" s="222"/>
      <c r="D718" s="222"/>
      <c r="E718" s="222"/>
      <c r="F718" s="222"/>
    </row>
    <row r="719" spans="3:6" ht="12">
      <c r="C719" s="222"/>
      <c r="D719" s="222"/>
      <c r="E719" s="222"/>
      <c r="F719" s="222"/>
    </row>
    <row r="720" spans="3:6" ht="12">
      <c r="C720" s="222"/>
      <c r="D720" s="222"/>
      <c r="E720" s="222"/>
      <c r="F720" s="222"/>
    </row>
    <row r="721" spans="3:6" ht="12">
      <c r="C721" s="222"/>
      <c r="D721" s="222"/>
      <c r="E721" s="222"/>
      <c r="F721" s="222"/>
    </row>
    <row r="722" spans="3:6" ht="12">
      <c r="C722" s="222"/>
      <c r="D722" s="222"/>
      <c r="E722" s="222"/>
      <c r="F722" s="222"/>
    </row>
    <row r="723" spans="3:6" ht="12">
      <c r="C723" s="222"/>
      <c r="D723" s="222"/>
      <c r="E723" s="222"/>
      <c r="F723" s="222"/>
    </row>
    <row r="724" spans="3:6" ht="12">
      <c r="C724" s="222"/>
      <c r="D724" s="222"/>
      <c r="E724" s="222"/>
      <c r="F724" s="222"/>
    </row>
    <row r="725" spans="3:6" ht="12">
      <c r="C725" s="222"/>
      <c r="D725" s="222"/>
      <c r="E725" s="222"/>
      <c r="F725" s="222"/>
    </row>
    <row r="726" spans="3:6" ht="12">
      <c r="C726" s="222"/>
      <c r="D726" s="222"/>
      <c r="E726" s="222"/>
      <c r="F726" s="222"/>
    </row>
    <row r="727" spans="3:6" ht="12">
      <c r="C727" s="222"/>
      <c r="D727" s="222"/>
      <c r="E727" s="222"/>
      <c r="F727" s="222"/>
    </row>
    <row r="728" spans="3:6" ht="12">
      <c r="C728" s="222"/>
      <c r="D728" s="222"/>
      <c r="E728" s="222"/>
      <c r="F728" s="222"/>
    </row>
    <row r="729" spans="3:6" ht="12">
      <c r="C729" s="222"/>
      <c r="D729" s="222"/>
      <c r="E729" s="222"/>
      <c r="F729" s="222"/>
    </row>
    <row r="730" spans="3:6" ht="12">
      <c r="C730" s="222"/>
      <c r="D730" s="222"/>
      <c r="E730" s="222"/>
      <c r="F730" s="222"/>
    </row>
    <row r="731" spans="3:6" ht="12">
      <c r="C731" s="222"/>
      <c r="D731" s="222"/>
      <c r="E731" s="222"/>
      <c r="F731" s="222"/>
    </row>
    <row r="732" spans="3:6" ht="12">
      <c r="C732" s="222"/>
      <c r="D732" s="222"/>
      <c r="E732" s="222"/>
      <c r="F732" s="222"/>
    </row>
    <row r="733" spans="3:6" ht="12">
      <c r="C733" s="222"/>
      <c r="D733" s="222"/>
      <c r="E733" s="222"/>
      <c r="F733" s="222"/>
    </row>
    <row r="734" spans="3:6" ht="12">
      <c r="C734" s="222"/>
      <c r="D734" s="222"/>
      <c r="E734" s="222"/>
      <c r="F734" s="222"/>
    </row>
    <row r="735" spans="3:6" ht="12">
      <c r="C735" s="222"/>
      <c r="D735" s="222"/>
      <c r="E735" s="222"/>
      <c r="F735" s="222"/>
    </row>
    <row r="736" spans="3:6" ht="12">
      <c r="C736" s="222"/>
      <c r="D736" s="222"/>
      <c r="E736" s="222"/>
      <c r="F736" s="222"/>
    </row>
    <row r="737" spans="3:6" ht="12">
      <c r="C737" s="222"/>
      <c r="D737" s="222"/>
      <c r="E737" s="222"/>
      <c r="F737" s="222"/>
    </row>
    <row r="738" spans="3:6" ht="12">
      <c r="C738" s="222"/>
      <c r="D738" s="222"/>
      <c r="E738" s="222"/>
      <c r="F738" s="222"/>
    </row>
    <row r="739" spans="3:6" ht="12">
      <c r="C739" s="222"/>
      <c r="D739" s="222"/>
      <c r="E739" s="222"/>
      <c r="F739" s="222"/>
    </row>
    <row r="740" spans="3:6" ht="12">
      <c r="C740" s="222"/>
      <c r="D740" s="222"/>
      <c r="E740" s="222"/>
      <c r="F740" s="222"/>
    </row>
    <row r="741" spans="3:6" ht="12">
      <c r="C741" s="222"/>
      <c r="D741" s="222"/>
      <c r="E741" s="222"/>
      <c r="F741" s="222"/>
    </row>
    <row r="742" spans="3:6" ht="12">
      <c r="C742" s="222"/>
      <c r="D742" s="222"/>
      <c r="E742" s="222"/>
      <c r="F742" s="222"/>
    </row>
    <row r="743" spans="3:6" ht="12">
      <c r="C743" s="222"/>
      <c r="D743" s="222"/>
      <c r="E743" s="222"/>
      <c r="F743" s="222"/>
    </row>
    <row r="744" spans="3:6" ht="12">
      <c r="C744" s="222"/>
      <c r="D744" s="222"/>
      <c r="E744" s="222"/>
      <c r="F744" s="222"/>
    </row>
    <row r="745" spans="3:6" ht="12">
      <c r="C745" s="222"/>
      <c r="D745" s="222"/>
      <c r="E745" s="222"/>
      <c r="F745" s="222"/>
    </row>
    <row r="746" spans="3:6" ht="12">
      <c r="C746" s="222"/>
      <c r="D746" s="222"/>
      <c r="E746" s="222"/>
      <c r="F746" s="222"/>
    </row>
    <row r="747" spans="3:6" ht="12">
      <c r="C747" s="222"/>
      <c r="D747" s="222"/>
      <c r="E747" s="222"/>
      <c r="F747" s="222"/>
    </row>
    <row r="748" spans="3:6" ht="12">
      <c r="C748" s="222"/>
      <c r="D748" s="222"/>
      <c r="E748" s="222"/>
      <c r="F748" s="222"/>
    </row>
    <row r="749" spans="3:6" ht="12">
      <c r="C749" s="222"/>
      <c r="D749" s="222"/>
      <c r="E749" s="222"/>
      <c r="F749" s="222"/>
    </row>
    <row r="750" spans="3:6" ht="12">
      <c r="C750" s="222"/>
      <c r="D750" s="222"/>
      <c r="E750" s="222"/>
      <c r="F750" s="222"/>
    </row>
    <row r="751" spans="3:6" ht="12">
      <c r="C751" s="222"/>
      <c r="D751" s="222"/>
      <c r="E751" s="222"/>
      <c r="F751" s="222"/>
    </row>
    <row r="752" spans="3:6" ht="12">
      <c r="C752" s="222"/>
      <c r="D752" s="222"/>
      <c r="E752" s="222"/>
      <c r="F752" s="222"/>
    </row>
    <row r="753" spans="3:6" ht="12">
      <c r="C753" s="222"/>
      <c r="D753" s="222"/>
      <c r="E753" s="222"/>
      <c r="F753" s="222"/>
    </row>
    <row r="754" spans="3:6" ht="12">
      <c r="C754" s="222"/>
      <c r="D754" s="222"/>
      <c r="E754" s="222"/>
      <c r="F754" s="222"/>
    </row>
    <row r="755" spans="3:6" ht="12">
      <c r="C755" s="222"/>
      <c r="D755" s="222"/>
      <c r="E755" s="222"/>
      <c r="F755" s="222"/>
    </row>
    <row r="756" spans="3:6" ht="12">
      <c r="C756" s="222"/>
      <c r="D756" s="222"/>
      <c r="E756" s="222"/>
      <c r="F756" s="222"/>
    </row>
    <row r="757" spans="3:6" ht="12">
      <c r="C757" s="222"/>
      <c r="D757" s="222"/>
      <c r="E757" s="222"/>
      <c r="F757" s="222"/>
    </row>
    <row r="758" spans="3:6" ht="12">
      <c r="C758" s="222"/>
      <c r="D758" s="222"/>
      <c r="E758" s="222"/>
      <c r="F758" s="222"/>
    </row>
    <row r="759" spans="3:6" ht="12">
      <c r="C759" s="222"/>
      <c r="D759" s="222"/>
      <c r="E759" s="222"/>
      <c r="F759" s="222"/>
    </row>
    <row r="760" spans="3:6" ht="12">
      <c r="C760" s="222"/>
      <c r="D760" s="222"/>
      <c r="E760" s="222"/>
      <c r="F760" s="222"/>
    </row>
    <row r="761" spans="3:6" ht="12">
      <c r="C761" s="222"/>
      <c r="D761" s="222"/>
      <c r="E761" s="222"/>
      <c r="F761" s="222"/>
    </row>
    <row r="762" spans="3:6" ht="12">
      <c r="C762" s="222"/>
      <c r="D762" s="222"/>
      <c r="E762" s="222"/>
      <c r="F762" s="222"/>
    </row>
    <row r="763" spans="3:6" ht="12">
      <c r="C763" s="222"/>
      <c r="D763" s="222"/>
      <c r="E763" s="222"/>
      <c r="F763" s="222"/>
    </row>
    <row r="764" spans="3:6" ht="12">
      <c r="C764" s="222"/>
      <c r="D764" s="222"/>
      <c r="E764" s="222"/>
      <c r="F764" s="222"/>
    </row>
    <row r="765" spans="3:6" ht="12">
      <c r="C765" s="222"/>
      <c r="D765" s="222"/>
      <c r="E765" s="222"/>
      <c r="F765" s="222"/>
    </row>
    <row r="766" spans="3:6" ht="12">
      <c r="C766" s="222"/>
      <c r="D766" s="222"/>
      <c r="E766" s="222"/>
      <c r="F766" s="222"/>
    </row>
    <row r="767" spans="3:6" ht="12">
      <c r="C767" s="222"/>
      <c r="D767" s="222"/>
      <c r="E767" s="222"/>
      <c r="F767" s="222"/>
    </row>
    <row r="768" spans="3:6" ht="12">
      <c r="C768" s="222"/>
      <c r="D768" s="222"/>
      <c r="E768" s="222"/>
      <c r="F768" s="222"/>
    </row>
    <row r="769" spans="3:6" ht="12">
      <c r="C769" s="222"/>
      <c r="D769" s="222"/>
      <c r="E769" s="222"/>
      <c r="F769" s="222"/>
    </row>
    <row r="770" spans="3:6" ht="12">
      <c r="C770" s="222"/>
      <c r="D770" s="222"/>
      <c r="E770" s="222"/>
      <c r="F770" s="222"/>
    </row>
    <row r="771" spans="3:6" ht="12">
      <c r="C771" s="222"/>
      <c r="D771" s="222"/>
      <c r="E771" s="222"/>
      <c r="F771" s="222"/>
    </row>
    <row r="772" spans="3:6" ht="12">
      <c r="C772" s="222"/>
      <c r="D772" s="222"/>
      <c r="E772" s="222"/>
      <c r="F772" s="222"/>
    </row>
    <row r="773" spans="3:6" ht="12">
      <c r="C773" s="222"/>
      <c r="D773" s="222"/>
      <c r="E773" s="222"/>
      <c r="F773" s="222"/>
    </row>
    <row r="774" spans="3:6" ht="12">
      <c r="C774" s="222"/>
      <c r="D774" s="222"/>
      <c r="E774" s="222"/>
      <c r="F774" s="222"/>
    </row>
    <row r="775" spans="3:6" ht="12">
      <c r="C775" s="222"/>
      <c r="D775" s="222"/>
      <c r="E775" s="222"/>
      <c r="F775" s="222"/>
    </row>
    <row r="776" spans="3:6" ht="12">
      <c r="C776" s="222"/>
      <c r="D776" s="222"/>
      <c r="E776" s="222"/>
      <c r="F776" s="222"/>
    </row>
    <row r="777" spans="3:6" ht="12">
      <c r="C777" s="222"/>
      <c r="D777" s="222"/>
      <c r="E777" s="222"/>
      <c r="F777" s="222"/>
    </row>
    <row r="778" spans="3:6" ht="12">
      <c r="C778" s="222"/>
      <c r="D778" s="222"/>
      <c r="E778" s="222"/>
      <c r="F778" s="222"/>
    </row>
    <row r="779" spans="3:6" ht="12">
      <c r="C779" s="222"/>
      <c r="D779" s="222"/>
      <c r="E779" s="222"/>
      <c r="F779" s="222"/>
    </row>
    <row r="780" spans="3:6" ht="12">
      <c r="C780" s="222"/>
      <c r="D780" s="222"/>
      <c r="E780" s="222"/>
      <c r="F780" s="222"/>
    </row>
    <row r="781" spans="3:6" ht="12">
      <c r="C781" s="222"/>
      <c r="D781" s="222"/>
      <c r="E781" s="222"/>
      <c r="F781" s="222"/>
    </row>
    <row r="782" spans="3:6" ht="12">
      <c r="C782" s="222"/>
      <c r="D782" s="222"/>
      <c r="E782" s="222"/>
      <c r="F782" s="222"/>
    </row>
    <row r="783" spans="3:6" ht="12">
      <c r="C783" s="222"/>
      <c r="D783" s="222"/>
      <c r="E783" s="222"/>
      <c r="F783" s="222"/>
    </row>
    <row r="784" spans="3:6" ht="12">
      <c r="C784" s="222"/>
      <c r="D784" s="222"/>
      <c r="E784" s="222"/>
      <c r="F784" s="222"/>
    </row>
    <row r="785" spans="3:6" ht="12">
      <c r="C785" s="222"/>
      <c r="D785" s="222"/>
      <c r="E785" s="222"/>
      <c r="F785" s="222"/>
    </row>
    <row r="786" spans="3:6" ht="12">
      <c r="C786" s="222"/>
      <c r="D786" s="222"/>
      <c r="E786" s="222"/>
      <c r="F786" s="222"/>
    </row>
    <row r="787" spans="3:6" ht="12">
      <c r="C787" s="222"/>
      <c r="D787" s="222"/>
      <c r="E787" s="222"/>
      <c r="F787" s="222"/>
    </row>
    <row r="788" spans="3:6" ht="12">
      <c r="C788" s="222"/>
      <c r="D788" s="222"/>
      <c r="E788" s="222"/>
      <c r="F788" s="222"/>
    </row>
    <row r="789" spans="3:6" ht="12">
      <c r="C789" s="222"/>
      <c r="D789" s="222"/>
      <c r="E789" s="222"/>
      <c r="F789" s="222"/>
    </row>
    <row r="790" spans="3:6" ht="12">
      <c r="C790" s="222"/>
      <c r="D790" s="222"/>
      <c r="E790" s="222"/>
      <c r="F790" s="222"/>
    </row>
    <row r="791" spans="3:6" ht="12">
      <c r="C791" s="222"/>
      <c r="D791" s="222"/>
      <c r="E791" s="222"/>
      <c r="F791" s="222"/>
    </row>
    <row r="792" spans="3:6" ht="12">
      <c r="C792" s="222"/>
      <c r="D792" s="222"/>
      <c r="E792" s="222"/>
      <c r="F792" s="222"/>
    </row>
    <row r="793" spans="3:6" ht="12">
      <c r="C793" s="222"/>
      <c r="D793" s="222"/>
      <c r="E793" s="222"/>
      <c r="F793" s="222"/>
    </row>
    <row r="794" spans="3:6" ht="12">
      <c r="C794" s="222"/>
      <c r="D794" s="222"/>
      <c r="E794" s="222"/>
      <c r="F794" s="222"/>
    </row>
    <row r="795" spans="3:6" ht="12">
      <c r="C795" s="222"/>
      <c r="D795" s="222"/>
      <c r="E795" s="222"/>
      <c r="F795" s="222"/>
    </row>
    <row r="796" spans="3:6" ht="12">
      <c r="C796" s="222"/>
      <c r="D796" s="222"/>
      <c r="E796" s="222"/>
      <c r="F796" s="222"/>
    </row>
    <row r="797" spans="3:6" ht="12">
      <c r="C797" s="222"/>
      <c r="D797" s="222"/>
      <c r="E797" s="222"/>
      <c r="F797" s="222"/>
    </row>
    <row r="798" spans="3:6" ht="12">
      <c r="C798" s="222"/>
      <c r="D798" s="222"/>
      <c r="E798" s="222"/>
      <c r="F798" s="222"/>
    </row>
    <row r="799" spans="3:6" ht="12">
      <c r="C799" s="222"/>
      <c r="D799" s="222"/>
      <c r="E799" s="222"/>
      <c r="F799" s="222"/>
    </row>
    <row r="800" spans="3:6" ht="12">
      <c r="C800" s="222"/>
      <c r="D800" s="222"/>
      <c r="E800" s="222"/>
      <c r="F800" s="222"/>
    </row>
    <row r="801" spans="3:6" ht="12">
      <c r="C801" s="222"/>
      <c r="D801" s="222"/>
      <c r="E801" s="222"/>
      <c r="F801" s="222"/>
    </row>
    <row r="802" spans="3:6" ht="12">
      <c r="C802" s="222"/>
      <c r="D802" s="222"/>
      <c r="E802" s="222"/>
      <c r="F802" s="222"/>
    </row>
    <row r="803" spans="3:6" ht="12">
      <c r="C803" s="222"/>
      <c r="D803" s="222"/>
      <c r="E803" s="222"/>
      <c r="F803" s="222"/>
    </row>
    <row r="804" spans="3:6" ht="12">
      <c r="C804" s="222"/>
      <c r="D804" s="222"/>
      <c r="E804" s="222"/>
      <c r="F804" s="222"/>
    </row>
    <row r="805" spans="3:6" ht="12">
      <c r="C805" s="222"/>
      <c r="D805" s="222"/>
      <c r="E805" s="222"/>
      <c r="F805" s="222"/>
    </row>
    <row r="806" spans="3:6" ht="12">
      <c r="C806" s="222"/>
      <c r="D806" s="222"/>
      <c r="E806" s="222"/>
      <c r="F806" s="222"/>
    </row>
    <row r="807" spans="3:6" ht="12">
      <c r="C807" s="222"/>
      <c r="D807" s="222"/>
      <c r="E807" s="222"/>
      <c r="F807" s="222"/>
    </row>
    <row r="808" spans="3:6" ht="12">
      <c r="C808" s="222"/>
      <c r="D808" s="222"/>
      <c r="E808" s="222"/>
      <c r="F808" s="222"/>
    </row>
    <row r="809" spans="3:6" ht="12">
      <c r="C809" s="222"/>
      <c r="D809" s="222"/>
      <c r="E809" s="222"/>
      <c r="F809" s="222"/>
    </row>
    <row r="810" spans="3:6" ht="12">
      <c r="C810" s="222"/>
      <c r="D810" s="222"/>
      <c r="E810" s="222"/>
      <c r="F810" s="222"/>
    </row>
    <row r="811" spans="3:6" ht="12">
      <c r="C811" s="222"/>
      <c r="D811" s="222"/>
      <c r="E811" s="222"/>
      <c r="F811" s="222"/>
    </row>
    <row r="812" spans="3:6" ht="12">
      <c r="C812" s="222"/>
      <c r="D812" s="222"/>
      <c r="E812" s="222"/>
      <c r="F812" s="222"/>
    </row>
    <row r="813" spans="3:6" ht="12">
      <c r="C813" s="222"/>
      <c r="D813" s="222"/>
      <c r="E813" s="222"/>
      <c r="F813" s="222"/>
    </row>
    <row r="814" spans="3:6" ht="12">
      <c r="C814" s="222"/>
      <c r="D814" s="222"/>
      <c r="E814" s="222"/>
      <c r="F814" s="222"/>
    </row>
    <row r="815" spans="3:6" ht="12">
      <c r="C815" s="222"/>
      <c r="D815" s="222"/>
      <c r="E815" s="222"/>
      <c r="F815" s="222"/>
    </row>
    <row r="816" spans="3:6" ht="12">
      <c r="C816" s="222"/>
      <c r="D816" s="222"/>
      <c r="E816" s="222"/>
      <c r="F816" s="222"/>
    </row>
    <row r="817" spans="3:6" ht="12">
      <c r="C817" s="222"/>
      <c r="D817" s="222"/>
      <c r="E817" s="222"/>
      <c r="F817" s="222"/>
    </row>
    <row r="818" spans="3:6" ht="12">
      <c r="C818" s="222"/>
      <c r="D818" s="222"/>
      <c r="E818" s="222"/>
      <c r="F818" s="222"/>
    </row>
    <row r="819" spans="3:6" ht="12">
      <c r="C819" s="222"/>
      <c r="D819" s="222"/>
      <c r="E819" s="222"/>
      <c r="F819" s="222"/>
    </row>
    <row r="820" spans="3:6" ht="12">
      <c r="C820" s="222"/>
      <c r="D820" s="222"/>
      <c r="E820" s="222"/>
      <c r="F820" s="222"/>
    </row>
  </sheetData>
  <sheetProtection/>
  <printOptions/>
  <pageMargins left="0.75" right="0.75" top="1" bottom="1" header="0" footer="0"/>
  <pageSetup horizontalDpi="600" verticalDpi="600" orientation="portrait" paperSize="9" scale="84" r:id="rId1"/>
  <rowBreaks count="13" manualBreakCount="13">
    <brk id="62" max="255" man="1"/>
    <brk id="106" max="255" man="1"/>
    <brk id="137" max="255" man="1"/>
    <brk id="208" max="255" man="1"/>
    <brk id="246" max="255" man="1"/>
    <brk id="301" max="255" man="1"/>
    <brk id="359" max="255" man="1"/>
    <brk id="398" max="255" man="1"/>
    <brk id="429" max="255" man="1"/>
    <brk id="497" max="255" man="1"/>
    <brk id="534" max="255" man="1"/>
    <brk id="587" max="255" man="1"/>
    <brk id="6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9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08" customWidth="1"/>
    <col min="2" max="2" width="26.28125" style="108" customWidth="1"/>
    <col min="3" max="6" width="13.28125" style="108" bestFit="1" customWidth="1"/>
    <col min="7" max="7" width="9.28125" style="110" bestFit="1" customWidth="1"/>
    <col min="8" max="11" width="9.140625" style="111" customWidth="1"/>
    <col min="12" max="16384" width="9.140625" style="108" customWidth="1"/>
  </cols>
  <sheetData>
    <row r="1" spans="1:6" ht="18">
      <c r="A1" s="107" t="s">
        <v>297</v>
      </c>
      <c r="C1" s="109"/>
      <c r="D1" s="109"/>
      <c r="E1" s="109"/>
      <c r="F1" s="109"/>
    </row>
    <row r="2" spans="1:7" ht="15.75">
      <c r="A2" s="112" t="s">
        <v>298</v>
      </c>
      <c r="B2" s="113"/>
      <c r="C2" s="113"/>
      <c r="D2" s="113"/>
      <c r="E2" s="113"/>
      <c r="F2" s="113"/>
      <c r="G2" s="111"/>
    </row>
    <row r="3" spans="1:7" ht="15.75">
      <c r="A3" s="112" t="s">
        <v>1</v>
      </c>
      <c r="B3" s="113"/>
      <c r="C3" s="113"/>
      <c r="D3" s="113"/>
      <c r="E3" s="113"/>
      <c r="F3" s="113"/>
      <c r="G3" s="111"/>
    </row>
    <row r="4" spans="3:6" ht="12">
      <c r="C4" s="109"/>
      <c r="D4" s="109"/>
      <c r="E4" s="109"/>
      <c r="F4" s="109"/>
    </row>
    <row r="5" spans="1:6" ht="14.25">
      <c r="A5" s="114" t="s">
        <v>2</v>
      </c>
      <c r="B5" s="115" t="s">
        <v>3</v>
      </c>
      <c r="C5" s="116"/>
      <c r="D5" s="116"/>
      <c r="E5" s="116"/>
      <c r="F5" s="116"/>
    </row>
    <row r="6" spans="1:6" ht="12.75">
      <c r="A6" s="117"/>
      <c r="B6" s="118"/>
      <c r="C6" s="119"/>
      <c r="D6" s="119"/>
      <c r="E6" s="119"/>
      <c r="F6" s="119"/>
    </row>
    <row r="7" spans="3:6" ht="12">
      <c r="C7" s="120" t="s">
        <v>4</v>
      </c>
      <c r="D7" s="121"/>
      <c r="E7" s="121"/>
      <c r="F7" s="121"/>
    </row>
    <row r="8" spans="2:7" ht="12">
      <c r="B8" s="108" t="s">
        <v>5</v>
      </c>
      <c r="C8" s="122" t="s">
        <v>6</v>
      </c>
      <c r="D8" s="122" t="s">
        <v>7</v>
      </c>
      <c r="E8" s="122">
        <v>10000</v>
      </c>
      <c r="F8" s="122" t="s">
        <v>5</v>
      </c>
      <c r="G8" s="123"/>
    </row>
    <row r="9" spans="1:7" ht="12">
      <c r="A9" s="124"/>
      <c r="B9" s="124"/>
      <c r="C9" s="125">
        <v>5000</v>
      </c>
      <c r="D9" s="125">
        <v>9999</v>
      </c>
      <c r="E9" s="125" t="s">
        <v>8</v>
      </c>
      <c r="F9" s="125" t="s">
        <v>9</v>
      </c>
      <c r="G9" s="123"/>
    </row>
    <row r="10" spans="3:6" ht="12">
      <c r="C10" s="109"/>
      <c r="D10" s="109"/>
      <c r="E10" s="109"/>
      <c r="F10" s="109"/>
    </row>
    <row r="11" spans="3:6" ht="12">
      <c r="C11" s="126" t="s">
        <v>299</v>
      </c>
      <c r="D11" s="126"/>
      <c r="E11" s="126"/>
      <c r="F11" s="126"/>
    </row>
    <row r="12" spans="1:6" ht="12">
      <c r="A12" s="108" t="s">
        <v>11</v>
      </c>
      <c r="C12" s="109">
        <v>274.1</v>
      </c>
      <c r="D12" s="109">
        <v>105.5</v>
      </c>
      <c r="E12" s="109">
        <v>98.4</v>
      </c>
      <c r="F12" s="109">
        <v>478</v>
      </c>
    </row>
    <row r="13" spans="1:6" ht="12">
      <c r="A13" s="108" t="s">
        <v>12</v>
      </c>
      <c r="C13" s="109">
        <v>44</v>
      </c>
      <c r="D13" s="109">
        <v>32</v>
      </c>
      <c r="E13" s="109">
        <v>32</v>
      </c>
      <c r="F13" s="109">
        <v>108</v>
      </c>
    </row>
    <row r="14" spans="3:6" ht="12">
      <c r="C14" s="120" t="s">
        <v>300</v>
      </c>
      <c r="D14" s="121"/>
      <c r="E14" s="121"/>
      <c r="F14" s="121"/>
    </row>
    <row r="15" spans="1:6" ht="12">
      <c r="A15" s="108" t="s">
        <v>14</v>
      </c>
      <c r="C15" s="109"/>
      <c r="D15" s="109"/>
      <c r="E15" s="109"/>
      <c r="F15" s="109"/>
    </row>
    <row r="16" spans="1:6" ht="12">
      <c r="A16" s="108" t="s">
        <v>15</v>
      </c>
      <c r="C16" s="127">
        <v>0.83</v>
      </c>
      <c r="D16" s="127">
        <v>0.81</v>
      </c>
      <c r="E16" s="127">
        <v>3.75</v>
      </c>
      <c r="F16" s="127">
        <v>1.43</v>
      </c>
    </row>
    <row r="17" spans="1:6" ht="12">
      <c r="A17" s="124" t="s">
        <v>16</v>
      </c>
      <c r="B17" s="124"/>
      <c r="C17" s="128">
        <v>0.09</v>
      </c>
      <c r="D17" s="128">
        <v>0.01</v>
      </c>
      <c r="E17" s="128">
        <v>0.28</v>
      </c>
      <c r="F17" s="128">
        <v>0.11</v>
      </c>
    </row>
    <row r="18" spans="3:6" ht="12">
      <c r="C18" s="127"/>
      <c r="D18" s="127"/>
      <c r="E18" s="127"/>
      <c r="F18" s="127"/>
    </row>
    <row r="19" spans="1:6" ht="12">
      <c r="A19" s="108" t="s">
        <v>17</v>
      </c>
      <c r="C19" s="127">
        <v>0.92</v>
      </c>
      <c r="D19" s="127">
        <v>0.82</v>
      </c>
      <c r="E19" s="127">
        <v>4.03</v>
      </c>
      <c r="F19" s="127">
        <v>1.54</v>
      </c>
    </row>
    <row r="20" spans="3:6" ht="12">
      <c r="C20" s="127"/>
      <c r="D20" s="127"/>
      <c r="E20" s="127"/>
      <c r="F20" s="127"/>
    </row>
    <row r="21" spans="1:6" ht="12">
      <c r="A21" s="108" t="s">
        <v>5</v>
      </c>
      <c r="C21" s="127"/>
      <c r="D21" s="127"/>
      <c r="E21" s="127"/>
      <c r="F21" s="127"/>
    </row>
    <row r="22" spans="1:6" ht="12">
      <c r="A22" s="108" t="s">
        <v>18</v>
      </c>
      <c r="C22" s="127">
        <v>0</v>
      </c>
      <c r="D22" s="127">
        <v>0</v>
      </c>
      <c r="E22" s="127">
        <v>0.03</v>
      </c>
      <c r="F22" s="127">
        <v>0.01</v>
      </c>
    </row>
    <row r="23" spans="3:6" ht="12">
      <c r="C23" s="127"/>
      <c r="D23" s="127"/>
      <c r="E23" s="127"/>
      <c r="F23" s="127"/>
    </row>
    <row r="24" spans="1:6" ht="12">
      <c r="A24" s="108" t="s">
        <v>19</v>
      </c>
      <c r="C24" s="127"/>
      <c r="D24" s="127"/>
      <c r="E24" s="127"/>
      <c r="F24" s="127"/>
    </row>
    <row r="25" spans="1:6" ht="12">
      <c r="A25" s="108" t="s">
        <v>15</v>
      </c>
      <c r="C25" s="127">
        <v>0.83</v>
      </c>
      <c r="D25" s="127">
        <v>0.81</v>
      </c>
      <c r="E25" s="127">
        <v>3.78</v>
      </c>
      <c r="F25" s="127">
        <v>1.43</v>
      </c>
    </row>
    <row r="26" spans="1:6" ht="12">
      <c r="A26" s="124" t="s">
        <v>16</v>
      </c>
      <c r="B26" s="124"/>
      <c r="C26" s="128">
        <v>0.09</v>
      </c>
      <c r="D26" s="128">
        <v>0.01</v>
      </c>
      <c r="E26" s="128">
        <v>0.28</v>
      </c>
      <c r="F26" s="128">
        <v>0.11</v>
      </c>
    </row>
    <row r="27" spans="3:6" ht="12">
      <c r="C27" s="127"/>
      <c r="D27" s="127"/>
      <c r="E27" s="127"/>
      <c r="F27" s="127"/>
    </row>
    <row r="28" spans="1:6" ht="12">
      <c r="A28" s="124" t="s">
        <v>17</v>
      </c>
      <c r="B28" s="124"/>
      <c r="C28" s="128">
        <v>0.91</v>
      </c>
      <c r="D28" s="128">
        <v>0.82</v>
      </c>
      <c r="E28" s="128">
        <v>4.06</v>
      </c>
      <c r="F28" s="128">
        <v>1.54</v>
      </c>
    </row>
    <row r="29" spans="3:6" ht="12">
      <c r="C29" s="109"/>
      <c r="D29" s="109"/>
      <c r="E29" s="109"/>
      <c r="F29" s="109"/>
    </row>
    <row r="30" spans="3:6" ht="12">
      <c r="C30" s="129" t="s">
        <v>301</v>
      </c>
      <c r="D30" s="121"/>
      <c r="E30" s="121"/>
      <c r="F30" s="121"/>
    </row>
    <row r="31" spans="1:6" ht="12">
      <c r="A31" s="108" t="s">
        <v>21</v>
      </c>
      <c r="C31" s="109"/>
      <c r="D31" s="109"/>
      <c r="E31" s="109"/>
      <c r="F31" s="109"/>
    </row>
    <row r="32" spans="1:6" ht="12">
      <c r="A32" s="108" t="s">
        <v>22</v>
      </c>
      <c r="C32" s="109">
        <v>2489</v>
      </c>
      <c r="D32" s="109">
        <v>7192</v>
      </c>
      <c r="E32" s="109">
        <v>21563</v>
      </c>
      <c r="F32" s="109">
        <v>7453</v>
      </c>
    </row>
    <row r="33" spans="1:6" ht="12">
      <c r="A33" s="108" t="s">
        <v>5</v>
      </c>
      <c r="C33" s="109" t="s">
        <v>5</v>
      </c>
      <c r="D33" s="109" t="s">
        <v>5</v>
      </c>
      <c r="E33" s="109" t="s">
        <v>5</v>
      </c>
      <c r="F33" s="109" t="s">
        <v>5</v>
      </c>
    </row>
    <row r="34" spans="1:6" ht="12">
      <c r="A34" s="124" t="s">
        <v>18</v>
      </c>
      <c r="B34" s="124"/>
      <c r="C34" s="130">
        <v>-42</v>
      </c>
      <c r="D34" s="130">
        <v>0</v>
      </c>
      <c r="E34" s="130">
        <v>465</v>
      </c>
      <c r="F34" s="130">
        <v>71</v>
      </c>
    </row>
    <row r="35" spans="3:6" ht="12">
      <c r="C35" s="109"/>
      <c r="D35" s="109"/>
      <c r="E35" s="109"/>
      <c r="F35" s="109"/>
    </row>
    <row r="36" spans="1:6" ht="12">
      <c r="A36" s="124" t="s">
        <v>23</v>
      </c>
      <c r="B36" s="124"/>
      <c r="C36" s="130">
        <v>2447</v>
      </c>
      <c r="D36" s="130">
        <v>7192</v>
      </c>
      <c r="E36" s="130">
        <v>22028</v>
      </c>
      <c r="F36" s="130">
        <v>7524</v>
      </c>
    </row>
    <row r="37" spans="3:6" ht="12">
      <c r="C37" s="109"/>
      <c r="D37" s="109"/>
      <c r="E37" s="109"/>
      <c r="F37" s="109"/>
    </row>
    <row r="38" spans="3:6" ht="12">
      <c r="C38" s="109"/>
      <c r="D38" s="109"/>
      <c r="E38" s="109"/>
      <c r="F38" s="109"/>
    </row>
    <row r="39" spans="1:6" ht="14.25">
      <c r="A39" s="114" t="s">
        <v>24</v>
      </c>
      <c r="B39" s="115" t="s">
        <v>25</v>
      </c>
      <c r="C39" s="116"/>
      <c r="D39" s="116"/>
      <c r="E39" s="116"/>
      <c r="F39" s="116"/>
    </row>
    <row r="40" spans="1:6" ht="12.75">
      <c r="A40" s="117"/>
      <c r="B40" s="118"/>
      <c r="C40" s="119"/>
      <c r="D40" s="119"/>
      <c r="E40" s="119"/>
      <c r="F40" s="119"/>
    </row>
    <row r="41" spans="3:6" ht="12">
      <c r="C41" s="120" t="s">
        <v>4</v>
      </c>
      <c r="D41" s="121"/>
      <c r="E41" s="121"/>
      <c r="F41" s="121"/>
    </row>
    <row r="42" spans="2:7" ht="12">
      <c r="B42" s="108" t="s">
        <v>5</v>
      </c>
      <c r="C42" s="122" t="s">
        <v>6</v>
      </c>
      <c r="D42" s="122" t="s">
        <v>7</v>
      </c>
      <c r="E42" s="122">
        <v>10000</v>
      </c>
      <c r="F42" s="122" t="s">
        <v>5</v>
      </c>
      <c r="G42" s="123"/>
    </row>
    <row r="43" spans="1:7" ht="12">
      <c r="A43" s="124"/>
      <c r="B43" s="124"/>
      <c r="C43" s="125">
        <v>5000</v>
      </c>
      <c r="D43" s="125">
        <v>9999</v>
      </c>
      <c r="E43" s="125" t="s">
        <v>8</v>
      </c>
      <c r="F43" s="125" t="s">
        <v>9</v>
      </c>
      <c r="G43" s="123"/>
    </row>
    <row r="44" spans="3:6" ht="12">
      <c r="C44" s="109"/>
      <c r="D44" s="109"/>
      <c r="E44" s="109"/>
      <c r="F44" s="109"/>
    </row>
    <row r="45" spans="3:6" ht="12">
      <c r="C45" s="120" t="s">
        <v>302</v>
      </c>
      <c r="D45" s="121"/>
      <c r="E45" s="121"/>
      <c r="F45" s="121"/>
    </row>
    <row r="46" spans="1:6" ht="12">
      <c r="A46" s="108" t="s">
        <v>26</v>
      </c>
      <c r="C46" s="109"/>
      <c r="D46" s="109"/>
      <c r="E46" s="109"/>
      <c r="F46" s="109"/>
    </row>
    <row r="47" spans="1:6" ht="12">
      <c r="A47" s="108" t="s">
        <v>27</v>
      </c>
      <c r="C47" s="109">
        <v>0</v>
      </c>
      <c r="D47" s="109">
        <v>0</v>
      </c>
      <c r="E47" s="109">
        <v>440</v>
      </c>
      <c r="F47" s="109">
        <v>90</v>
      </c>
    </row>
    <row r="48" spans="1:6" ht="12">
      <c r="A48" s="108" t="s">
        <v>28</v>
      </c>
      <c r="C48" s="109">
        <v>2435</v>
      </c>
      <c r="D48" s="109">
        <v>7129</v>
      </c>
      <c r="E48" s="109">
        <v>21297</v>
      </c>
      <c r="F48" s="109">
        <v>7353</v>
      </c>
    </row>
    <row r="49" spans="1:6" ht="12">
      <c r="A49" s="131" t="s">
        <v>29</v>
      </c>
      <c r="B49" s="124"/>
      <c r="C49" s="130">
        <v>0</v>
      </c>
      <c r="D49" s="130">
        <v>63</v>
      </c>
      <c r="E49" s="130">
        <v>0</v>
      </c>
      <c r="F49" s="130">
        <v>14</v>
      </c>
    </row>
    <row r="50" spans="3:6" ht="12">
      <c r="C50" s="109"/>
      <c r="D50" s="109"/>
      <c r="E50" s="109"/>
      <c r="F50" s="109"/>
    </row>
    <row r="51" spans="1:6" ht="12">
      <c r="A51" s="108" t="s">
        <v>17</v>
      </c>
      <c r="C51" s="109">
        <v>2435</v>
      </c>
      <c r="D51" s="109">
        <v>7192</v>
      </c>
      <c r="E51" s="109">
        <v>21737</v>
      </c>
      <c r="F51" s="109">
        <v>7457</v>
      </c>
    </row>
    <row r="52" spans="3:6" ht="12">
      <c r="C52" s="109"/>
      <c r="D52" s="109"/>
      <c r="E52" s="109"/>
      <c r="F52" s="109"/>
    </row>
    <row r="53" spans="1:6" ht="12">
      <c r="A53" s="108" t="s">
        <v>5</v>
      </c>
      <c r="C53" s="120" t="s">
        <v>300</v>
      </c>
      <c r="D53" s="121"/>
      <c r="E53" s="121"/>
      <c r="F53" s="121"/>
    </row>
    <row r="54" spans="1:6" ht="12">
      <c r="A54" s="108" t="s">
        <v>30</v>
      </c>
      <c r="C54" s="109"/>
      <c r="D54" s="109"/>
      <c r="E54" s="109"/>
      <c r="F54" s="109"/>
    </row>
    <row r="55" spans="1:6" ht="12">
      <c r="A55" s="108" t="s">
        <v>27</v>
      </c>
      <c r="C55" s="127">
        <v>0.01</v>
      </c>
      <c r="D55" s="127">
        <v>0</v>
      </c>
      <c r="E55" s="127">
        <v>0</v>
      </c>
      <c r="F55" s="127">
        <v>0.01</v>
      </c>
    </row>
    <row r="56" spans="1:6" ht="12">
      <c r="A56" s="108" t="s">
        <v>32</v>
      </c>
      <c r="C56" s="127">
        <v>0.41</v>
      </c>
      <c r="D56" s="127">
        <v>0</v>
      </c>
      <c r="E56" s="127">
        <v>0</v>
      </c>
      <c r="F56" s="127">
        <v>0.24</v>
      </c>
    </row>
    <row r="57" spans="1:6" ht="12">
      <c r="A57" s="108" t="s">
        <v>33</v>
      </c>
      <c r="C57" s="127">
        <v>0.04</v>
      </c>
      <c r="D57" s="127">
        <v>0</v>
      </c>
      <c r="E57" s="127">
        <v>0</v>
      </c>
      <c r="F57" s="127">
        <v>0.03</v>
      </c>
    </row>
    <row r="58" spans="1:6" ht="12">
      <c r="A58" s="108" t="s">
        <v>303</v>
      </c>
      <c r="C58" s="127">
        <v>0.04</v>
      </c>
      <c r="D58" s="127">
        <v>0</v>
      </c>
      <c r="E58" s="127">
        <v>0.61</v>
      </c>
      <c r="F58" s="127">
        <v>0.15</v>
      </c>
    </row>
    <row r="59" spans="1:6" ht="12">
      <c r="A59" s="124" t="s">
        <v>34</v>
      </c>
      <c r="B59" s="124"/>
      <c r="C59" s="128">
        <v>0.16</v>
      </c>
      <c r="D59" s="128">
        <v>0.1</v>
      </c>
      <c r="E59" s="128">
        <v>1.27</v>
      </c>
      <c r="F59" s="128">
        <v>0.38</v>
      </c>
    </row>
    <row r="60" spans="3:6" ht="12">
      <c r="C60" s="127"/>
      <c r="D60" s="127"/>
      <c r="E60" s="127"/>
      <c r="F60" s="127"/>
    </row>
    <row r="61" spans="1:6" ht="12">
      <c r="A61" s="124" t="s">
        <v>17</v>
      </c>
      <c r="B61" s="124"/>
      <c r="C61" s="128">
        <v>0.67</v>
      </c>
      <c r="D61" s="128">
        <v>0.1</v>
      </c>
      <c r="E61" s="128">
        <v>1.88</v>
      </c>
      <c r="F61" s="128">
        <v>0.79</v>
      </c>
    </row>
    <row r="64" spans="1:6" ht="14.25">
      <c r="A64" s="114" t="s">
        <v>35</v>
      </c>
      <c r="B64" s="115" t="s">
        <v>36</v>
      </c>
      <c r="C64" s="116"/>
      <c r="D64" s="116"/>
      <c r="E64" s="116"/>
      <c r="F64" s="116"/>
    </row>
    <row r="65" spans="1:6" ht="12.75">
      <c r="A65" s="117"/>
      <c r="B65" s="118"/>
      <c r="C65" s="119"/>
      <c r="D65" s="119"/>
      <c r="E65" s="119"/>
      <c r="F65" s="119"/>
    </row>
    <row r="66" spans="3:6" ht="12">
      <c r="C66" s="120" t="s">
        <v>4</v>
      </c>
      <c r="D66" s="121"/>
      <c r="E66" s="121"/>
      <c r="F66" s="121"/>
    </row>
    <row r="67" spans="2:7" ht="12">
      <c r="B67" s="108" t="s">
        <v>5</v>
      </c>
      <c r="C67" s="122" t="s">
        <v>6</v>
      </c>
      <c r="D67" s="122" t="s">
        <v>7</v>
      </c>
      <c r="E67" s="122">
        <v>10000</v>
      </c>
      <c r="F67" s="122" t="s">
        <v>5</v>
      </c>
      <c r="G67" s="123"/>
    </row>
    <row r="68" spans="1:7" ht="12">
      <c r="A68" s="124"/>
      <c r="B68" s="124"/>
      <c r="C68" s="125">
        <v>5000</v>
      </c>
      <c r="D68" s="125">
        <v>9999</v>
      </c>
      <c r="E68" s="125" t="s">
        <v>8</v>
      </c>
      <c r="F68" s="125" t="s">
        <v>9</v>
      </c>
      <c r="G68" s="123"/>
    </row>
    <row r="69" spans="3:6" ht="12">
      <c r="C69" s="109"/>
      <c r="D69" s="109"/>
      <c r="E69" s="109"/>
      <c r="F69" s="109"/>
    </row>
    <row r="70" spans="1:6" ht="12">
      <c r="A70" s="108" t="s">
        <v>5</v>
      </c>
      <c r="C70" s="109"/>
      <c r="D70" s="109"/>
      <c r="E70" s="109"/>
      <c r="F70" s="109"/>
    </row>
    <row r="71" spans="1:6" ht="12">
      <c r="A71" s="108" t="s">
        <v>37</v>
      </c>
      <c r="C71" s="109">
        <v>0</v>
      </c>
      <c r="D71" s="109">
        <v>3</v>
      </c>
      <c r="E71" s="109">
        <v>3.2</v>
      </c>
      <c r="F71" s="109">
        <v>1.3</v>
      </c>
    </row>
    <row r="72" spans="1:6" ht="12">
      <c r="A72" s="108" t="s">
        <v>5</v>
      </c>
      <c r="C72" s="109"/>
      <c r="D72" s="109"/>
      <c r="E72" s="109"/>
      <c r="F72" s="109"/>
    </row>
    <row r="73" spans="3:6" ht="12">
      <c r="C73" s="129" t="s">
        <v>304</v>
      </c>
      <c r="D73" s="121"/>
      <c r="E73" s="121"/>
      <c r="F73" s="121"/>
    </row>
    <row r="74" spans="3:6" ht="12">
      <c r="C74" s="109"/>
      <c r="D74" s="109"/>
      <c r="E74" s="109"/>
      <c r="F74" s="109"/>
    </row>
    <row r="75" spans="1:6" ht="12">
      <c r="A75" s="108" t="s">
        <v>5</v>
      </c>
      <c r="C75" s="109"/>
      <c r="D75" s="109"/>
      <c r="E75" s="109"/>
      <c r="F75" s="109"/>
    </row>
    <row r="76" spans="1:6" ht="12">
      <c r="A76" s="108" t="s">
        <v>39</v>
      </c>
      <c r="C76" s="132">
        <v>0</v>
      </c>
      <c r="D76" s="132">
        <v>0.4</v>
      </c>
      <c r="E76" s="132">
        <v>11.7</v>
      </c>
      <c r="F76" s="132">
        <v>2.5</v>
      </c>
    </row>
    <row r="77" spans="1:6" ht="12">
      <c r="A77" s="108" t="s">
        <v>5</v>
      </c>
      <c r="C77" s="132" t="s">
        <v>5</v>
      </c>
      <c r="D77" s="132" t="s">
        <v>5</v>
      </c>
      <c r="E77" s="132" t="s">
        <v>5</v>
      </c>
      <c r="F77" s="132" t="s">
        <v>5</v>
      </c>
    </row>
    <row r="78" spans="1:6" ht="12">
      <c r="A78" s="124" t="s">
        <v>40</v>
      </c>
      <c r="B78" s="124"/>
      <c r="C78" s="133">
        <v>0</v>
      </c>
      <c r="D78" s="133">
        <v>0</v>
      </c>
      <c r="E78" s="133">
        <v>8.5</v>
      </c>
      <c r="F78" s="133">
        <v>1.8</v>
      </c>
    </row>
    <row r="79" spans="3:6" ht="12">
      <c r="C79" s="109"/>
      <c r="D79" s="109"/>
      <c r="E79" s="109"/>
      <c r="F79" s="109"/>
    </row>
    <row r="80" spans="3:6" ht="12">
      <c r="C80" s="109"/>
      <c r="D80" s="109"/>
      <c r="E80" s="109"/>
      <c r="F80" s="109"/>
    </row>
    <row r="81" spans="1:6" ht="14.25">
      <c r="A81" s="114" t="s">
        <v>41</v>
      </c>
      <c r="B81" s="115" t="s">
        <v>42</v>
      </c>
      <c r="C81" s="116"/>
      <c r="D81" s="116"/>
      <c r="E81" s="116"/>
      <c r="F81" s="116"/>
    </row>
    <row r="82" spans="1:6" ht="12.75">
      <c r="A82" s="117"/>
      <c r="B82" s="118"/>
      <c r="C82" s="119"/>
      <c r="D82" s="119"/>
      <c r="E82" s="119"/>
      <c r="F82" s="119"/>
    </row>
    <row r="83" spans="3:6" ht="12">
      <c r="C83" s="120" t="s">
        <v>4</v>
      </c>
      <c r="D83" s="121"/>
      <c r="E83" s="121"/>
      <c r="F83" s="121"/>
    </row>
    <row r="84" spans="2:7" ht="12">
      <c r="B84" s="108" t="s">
        <v>5</v>
      </c>
      <c r="C84" s="122" t="s">
        <v>6</v>
      </c>
      <c r="D84" s="122" t="s">
        <v>7</v>
      </c>
      <c r="E84" s="122">
        <v>10000</v>
      </c>
      <c r="F84" s="122" t="s">
        <v>5</v>
      </c>
      <c r="G84" s="123"/>
    </row>
    <row r="85" spans="1:7" ht="12">
      <c r="A85" s="124"/>
      <c r="B85" s="124"/>
      <c r="C85" s="125">
        <v>5000</v>
      </c>
      <c r="D85" s="125">
        <v>9999</v>
      </c>
      <c r="E85" s="125" t="s">
        <v>8</v>
      </c>
      <c r="F85" s="125" t="s">
        <v>9</v>
      </c>
      <c r="G85" s="123"/>
    </row>
    <row r="86" spans="3:6" ht="12">
      <c r="C86" s="109"/>
      <c r="D86" s="109"/>
      <c r="E86" s="109"/>
      <c r="F86" s="109"/>
    </row>
    <row r="87" spans="3:6" ht="12">
      <c r="C87" s="134" t="s">
        <v>305</v>
      </c>
      <c r="D87" s="109"/>
      <c r="E87" s="109"/>
      <c r="F87" s="109"/>
    </row>
    <row r="88" spans="1:6" ht="12">
      <c r="A88" s="135" t="s">
        <v>44</v>
      </c>
      <c r="B88" s="135"/>
      <c r="C88" s="109">
        <v>53.1</v>
      </c>
      <c r="D88" s="109">
        <v>50.2</v>
      </c>
      <c r="E88" s="109">
        <v>47.3</v>
      </c>
      <c r="F88" s="109">
        <v>51.2</v>
      </c>
    </row>
    <row r="89" spans="1:6" ht="12">
      <c r="A89" s="135"/>
      <c r="B89" s="135"/>
      <c r="C89" s="136"/>
      <c r="D89" s="136"/>
      <c r="E89" s="136"/>
      <c r="F89" s="136"/>
    </row>
    <row r="90" spans="1:6" ht="12">
      <c r="A90" s="135" t="s">
        <v>5</v>
      </c>
      <c r="B90" s="135"/>
      <c r="C90" s="137" t="s">
        <v>306</v>
      </c>
      <c r="D90" s="136"/>
      <c r="E90" s="136"/>
      <c r="F90" s="136"/>
    </row>
    <row r="91" spans="1:6" ht="12">
      <c r="A91" s="135" t="s">
        <v>5</v>
      </c>
      <c r="B91" s="135"/>
      <c r="C91" s="136"/>
      <c r="D91" s="136"/>
      <c r="E91" s="136"/>
      <c r="F91" s="136"/>
    </row>
    <row r="92" spans="1:6" ht="12">
      <c r="A92" s="135" t="s">
        <v>46</v>
      </c>
      <c r="B92" s="135"/>
      <c r="C92" s="136"/>
      <c r="D92" s="136"/>
      <c r="E92" s="136"/>
      <c r="F92" s="136"/>
    </row>
    <row r="93" spans="1:6" ht="12">
      <c r="A93" s="135" t="s">
        <v>47</v>
      </c>
      <c r="B93" s="135"/>
      <c r="C93" s="109">
        <v>1520.8</v>
      </c>
      <c r="D93" s="109">
        <v>1925.2</v>
      </c>
      <c r="E93" s="109">
        <v>1779.7</v>
      </c>
      <c r="F93" s="109">
        <v>1663.3</v>
      </c>
    </row>
    <row r="94" spans="1:6" ht="12">
      <c r="A94" s="135" t="s">
        <v>48</v>
      </c>
      <c r="B94" s="135"/>
      <c r="C94" s="109">
        <v>610.1</v>
      </c>
      <c r="D94" s="109">
        <v>668.1</v>
      </c>
      <c r="E94" s="109">
        <v>762.4</v>
      </c>
      <c r="F94" s="109">
        <v>654.2</v>
      </c>
    </row>
    <row r="95" spans="1:6" ht="12">
      <c r="A95" s="131" t="s">
        <v>49</v>
      </c>
      <c r="B95" s="131"/>
      <c r="C95" s="130">
        <v>0</v>
      </c>
      <c r="D95" s="130">
        <v>0</v>
      </c>
      <c r="E95" s="130">
        <v>194.9</v>
      </c>
      <c r="F95" s="130">
        <v>40.1</v>
      </c>
    </row>
    <row r="96" spans="1:6" ht="12">
      <c r="A96" s="135"/>
      <c r="B96" s="135"/>
      <c r="C96" s="109"/>
      <c r="D96" s="109"/>
      <c r="E96" s="109"/>
      <c r="F96" s="109"/>
    </row>
    <row r="97" spans="1:6" ht="12">
      <c r="A97" s="135" t="s">
        <v>17</v>
      </c>
      <c r="B97" s="135"/>
      <c r="C97" s="109">
        <v>2130.8</v>
      </c>
      <c r="D97" s="109">
        <v>2593.4</v>
      </c>
      <c r="E97" s="109">
        <v>2736.9</v>
      </c>
      <c r="F97" s="109">
        <v>2357.7</v>
      </c>
    </row>
    <row r="98" spans="1:6" ht="12">
      <c r="A98" s="135"/>
      <c r="B98" s="135"/>
      <c r="C98" s="109"/>
      <c r="D98" s="109"/>
      <c r="E98" s="109"/>
      <c r="F98" s="109"/>
    </row>
    <row r="99" spans="1:6" ht="12">
      <c r="A99" s="135" t="s">
        <v>50</v>
      </c>
      <c r="B99" s="135"/>
      <c r="C99" s="109"/>
      <c r="D99" s="109"/>
      <c r="E99" s="109"/>
      <c r="F99" s="109"/>
    </row>
    <row r="100" spans="1:6" ht="12">
      <c r="A100" s="135" t="s">
        <v>51</v>
      </c>
      <c r="B100" s="135"/>
      <c r="C100" s="109">
        <v>1746.1</v>
      </c>
      <c r="D100" s="109">
        <v>7679.7</v>
      </c>
      <c r="E100" s="109">
        <v>34427.9</v>
      </c>
      <c r="F100" s="109">
        <v>9781.5</v>
      </c>
    </row>
    <row r="101" spans="1:6" ht="12">
      <c r="A101" s="131" t="s">
        <v>52</v>
      </c>
      <c r="B101" s="131"/>
      <c r="C101" s="130">
        <v>868</v>
      </c>
      <c r="D101" s="130">
        <v>2666.2</v>
      </c>
      <c r="E101" s="130">
        <v>7848.9</v>
      </c>
      <c r="F101" s="130">
        <v>2701.5</v>
      </c>
    </row>
    <row r="102" spans="1:6" ht="12">
      <c r="A102" s="135"/>
      <c r="B102" s="135"/>
      <c r="C102" s="109"/>
      <c r="D102" s="109"/>
      <c r="E102" s="109"/>
      <c r="F102" s="109"/>
    </row>
    <row r="103" spans="1:6" ht="12">
      <c r="A103" s="135" t="s">
        <v>17</v>
      </c>
      <c r="B103" s="135"/>
      <c r="C103" s="109">
        <v>2614.1</v>
      </c>
      <c r="D103" s="109">
        <v>10346</v>
      </c>
      <c r="E103" s="109">
        <v>42276.8</v>
      </c>
      <c r="F103" s="109">
        <v>12483.1</v>
      </c>
    </row>
    <row r="104" spans="1:6" ht="12">
      <c r="A104" s="135"/>
      <c r="B104" s="135"/>
      <c r="C104" s="109"/>
      <c r="D104" s="109"/>
      <c r="E104" s="109"/>
      <c r="F104" s="109"/>
    </row>
    <row r="105" spans="1:6" ht="12">
      <c r="A105" s="131" t="s">
        <v>53</v>
      </c>
      <c r="B105" s="131"/>
      <c r="C105" s="130">
        <v>4744.9</v>
      </c>
      <c r="D105" s="130">
        <v>12939.3</v>
      </c>
      <c r="E105" s="130">
        <v>45013.8</v>
      </c>
      <c r="F105" s="130">
        <v>14840.7</v>
      </c>
    </row>
    <row r="108" spans="1:6" ht="14.25">
      <c r="A108" s="114" t="s">
        <v>54</v>
      </c>
      <c r="B108" s="115" t="s">
        <v>70</v>
      </c>
      <c r="C108" s="116"/>
      <c r="D108" s="116"/>
      <c r="E108" s="116"/>
      <c r="F108" s="116"/>
    </row>
    <row r="109" spans="1:6" ht="12.75">
      <c r="A109" s="117"/>
      <c r="B109" s="118"/>
      <c r="C109" s="119"/>
      <c r="D109" s="119"/>
      <c r="E109" s="119"/>
      <c r="F109" s="119"/>
    </row>
    <row r="110" spans="3:6" ht="12">
      <c r="C110" s="120" t="s">
        <v>4</v>
      </c>
      <c r="D110" s="121"/>
      <c r="E110" s="121"/>
      <c r="F110" s="121"/>
    </row>
    <row r="111" spans="2:7" ht="12">
      <c r="B111" s="108" t="s">
        <v>5</v>
      </c>
      <c r="C111" s="122" t="s">
        <v>6</v>
      </c>
      <c r="D111" s="122" t="s">
        <v>7</v>
      </c>
      <c r="E111" s="122">
        <v>10000</v>
      </c>
      <c r="F111" s="122" t="s">
        <v>5</v>
      </c>
      <c r="G111" s="123"/>
    </row>
    <row r="112" spans="1:7" ht="12">
      <c r="A112" s="124"/>
      <c r="B112" s="124"/>
      <c r="C112" s="125">
        <v>5000</v>
      </c>
      <c r="D112" s="125">
        <v>9999</v>
      </c>
      <c r="E112" s="125" t="s">
        <v>8</v>
      </c>
      <c r="F112" s="125" t="s">
        <v>9</v>
      </c>
      <c r="G112" s="123"/>
    </row>
    <row r="113" spans="1:6" ht="12">
      <c r="A113" s="135"/>
      <c r="B113" s="135"/>
      <c r="C113" s="136"/>
      <c r="D113" s="136"/>
      <c r="E113" s="136"/>
      <c r="F113" s="136"/>
    </row>
    <row r="114" spans="1:6" ht="12">
      <c r="A114" s="135"/>
      <c r="B114" s="135"/>
      <c r="C114" s="129" t="s">
        <v>304</v>
      </c>
      <c r="D114" s="138"/>
      <c r="E114" s="138"/>
      <c r="F114" s="138"/>
    </row>
    <row r="115" spans="1:6" ht="12">
      <c r="A115" s="135" t="s">
        <v>26</v>
      </c>
      <c r="B115" s="135"/>
      <c r="C115" s="136"/>
      <c r="D115" s="136"/>
      <c r="E115" s="136"/>
      <c r="F115" s="136"/>
    </row>
    <row r="116" spans="1:6" ht="12">
      <c r="A116" s="135" t="s">
        <v>27</v>
      </c>
      <c r="B116" s="135"/>
      <c r="C116" s="132">
        <v>0</v>
      </c>
      <c r="D116" s="132">
        <v>0</v>
      </c>
      <c r="E116" s="132">
        <v>757.5</v>
      </c>
      <c r="F116" s="132">
        <v>155.9</v>
      </c>
    </row>
    <row r="117" spans="1:6" ht="12">
      <c r="A117" s="135" t="s">
        <v>28</v>
      </c>
      <c r="B117" s="135"/>
      <c r="C117" s="132">
        <v>1261.7</v>
      </c>
      <c r="D117" s="132">
        <v>4753.9</v>
      </c>
      <c r="E117" s="132">
        <v>15907.7</v>
      </c>
      <c r="F117" s="132">
        <v>5046.6</v>
      </c>
    </row>
    <row r="118" spans="1:6" ht="12">
      <c r="A118" s="135" t="s">
        <v>29</v>
      </c>
      <c r="B118" s="135"/>
      <c r="C118" s="132">
        <v>0</v>
      </c>
      <c r="D118" s="132">
        <v>30.4</v>
      </c>
      <c r="E118" s="132">
        <v>0</v>
      </c>
      <c r="F118" s="132">
        <v>6.7</v>
      </c>
    </row>
    <row r="119" spans="1:6" ht="12">
      <c r="A119" s="135"/>
      <c r="B119" s="135"/>
      <c r="C119" s="132" t="s">
        <v>5</v>
      </c>
      <c r="D119" s="132" t="s">
        <v>5</v>
      </c>
      <c r="E119" s="132" t="s">
        <v>5</v>
      </c>
      <c r="F119" s="132" t="s">
        <v>5</v>
      </c>
    </row>
    <row r="120" spans="1:6" ht="12">
      <c r="A120" s="135" t="s">
        <v>30</v>
      </c>
      <c r="B120" s="135"/>
      <c r="C120" s="132" t="s">
        <v>5</v>
      </c>
      <c r="D120" s="132" t="s">
        <v>5</v>
      </c>
      <c r="E120" s="132" t="s">
        <v>5</v>
      </c>
      <c r="F120" s="132" t="s">
        <v>5</v>
      </c>
    </row>
    <row r="121" spans="1:6" ht="12">
      <c r="A121" s="135" t="s">
        <v>27</v>
      </c>
      <c r="B121" s="135"/>
      <c r="C121" s="132">
        <v>0.4</v>
      </c>
      <c r="D121" s="132">
        <v>0</v>
      </c>
      <c r="E121" s="132">
        <v>0</v>
      </c>
      <c r="F121" s="132">
        <v>0.2</v>
      </c>
    </row>
    <row r="122" spans="1:6" ht="12">
      <c r="A122" s="135" t="s">
        <v>32</v>
      </c>
      <c r="B122" s="135"/>
      <c r="C122" s="132">
        <v>6.2</v>
      </c>
      <c r="D122" s="132">
        <v>0</v>
      </c>
      <c r="E122" s="132">
        <v>0</v>
      </c>
      <c r="F122" s="132">
        <v>3.6</v>
      </c>
    </row>
    <row r="123" spans="1:6" ht="12">
      <c r="A123" s="135" t="s">
        <v>33</v>
      </c>
      <c r="B123" s="135"/>
      <c r="C123" s="132">
        <v>17.6</v>
      </c>
      <c r="D123" s="132">
        <v>0</v>
      </c>
      <c r="E123" s="132">
        <v>0</v>
      </c>
      <c r="F123" s="132">
        <v>10.1</v>
      </c>
    </row>
    <row r="124" spans="1:6" ht="12">
      <c r="A124" s="135" t="s">
        <v>303</v>
      </c>
      <c r="B124" s="135"/>
      <c r="C124" s="132">
        <v>8.4</v>
      </c>
      <c r="D124" s="132">
        <v>0</v>
      </c>
      <c r="E124" s="132">
        <v>497.7</v>
      </c>
      <c r="F124" s="132">
        <v>107.3</v>
      </c>
    </row>
    <row r="125" spans="1:6" ht="12">
      <c r="A125" s="135" t="s">
        <v>34</v>
      </c>
      <c r="B125" s="135"/>
      <c r="C125" s="132">
        <v>0.5</v>
      </c>
      <c r="D125" s="132">
        <v>0.3</v>
      </c>
      <c r="E125" s="132">
        <v>0</v>
      </c>
      <c r="F125" s="132">
        <v>0.3</v>
      </c>
    </row>
    <row r="126" spans="1:6" ht="12">
      <c r="A126" s="131" t="s">
        <v>307</v>
      </c>
      <c r="B126" s="131"/>
      <c r="C126" s="133">
        <v>0.3</v>
      </c>
      <c r="D126" s="133">
        <v>0.2</v>
      </c>
      <c r="E126" s="133">
        <v>0.2</v>
      </c>
      <c r="F126" s="133">
        <v>0.3</v>
      </c>
    </row>
    <row r="127" spans="1:6" ht="12">
      <c r="A127" s="139"/>
      <c r="B127" s="135"/>
      <c r="C127" s="132"/>
      <c r="D127" s="132"/>
      <c r="E127" s="132"/>
      <c r="F127" s="132"/>
    </row>
    <row r="128" spans="1:6" ht="12">
      <c r="A128" s="135" t="s">
        <v>72</v>
      </c>
      <c r="B128" s="135"/>
      <c r="C128" s="132">
        <v>1295.2</v>
      </c>
      <c r="D128" s="132">
        <v>4784.8</v>
      </c>
      <c r="E128" s="132">
        <v>17163</v>
      </c>
      <c r="F128" s="132">
        <v>5331</v>
      </c>
    </row>
    <row r="129" spans="1:6" ht="12">
      <c r="A129" s="135"/>
      <c r="B129" s="135"/>
      <c r="C129" s="132" t="s">
        <v>5</v>
      </c>
      <c r="D129" s="132" t="s">
        <v>5</v>
      </c>
      <c r="E129" s="132" t="s">
        <v>5</v>
      </c>
      <c r="F129" s="132" t="s">
        <v>5</v>
      </c>
    </row>
    <row r="130" spans="1:6" ht="12">
      <c r="A130" s="135" t="s">
        <v>73</v>
      </c>
      <c r="B130" s="135"/>
      <c r="C130" s="132">
        <v>0</v>
      </c>
      <c r="D130" s="132">
        <v>0.5</v>
      </c>
      <c r="E130" s="132">
        <v>-3.3</v>
      </c>
      <c r="F130" s="132">
        <v>-0.6</v>
      </c>
    </row>
    <row r="131" spans="1:6" ht="12">
      <c r="A131" s="135" t="s">
        <v>74</v>
      </c>
      <c r="B131" s="135"/>
      <c r="C131" s="132">
        <v>0</v>
      </c>
      <c r="D131" s="132">
        <v>244.3</v>
      </c>
      <c r="E131" s="132">
        <v>780.1</v>
      </c>
      <c r="F131" s="132">
        <v>214.5</v>
      </c>
    </row>
    <row r="132" spans="1:6" ht="12">
      <c r="A132" s="135" t="s">
        <v>75</v>
      </c>
      <c r="B132" s="135"/>
      <c r="C132" s="132">
        <v>23</v>
      </c>
      <c r="D132" s="132">
        <v>103.1</v>
      </c>
      <c r="E132" s="132">
        <v>202.2</v>
      </c>
      <c r="F132" s="132">
        <v>77.5</v>
      </c>
    </row>
    <row r="133" spans="1:6" ht="12">
      <c r="A133" s="135" t="s">
        <v>76</v>
      </c>
      <c r="B133" s="135"/>
      <c r="C133" s="132">
        <v>5.1</v>
      </c>
      <c r="D133" s="132">
        <v>69.2</v>
      </c>
      <c r="E133" s="132">
        <v>192.7</v>
      </c>
      <c r="F133" s="132">
        <v>57.8</v>
      </c>
    </row>
    <row r="134" spans="1:6" ht="12">
      <c r="A134" s="139"/>
      <c r="B134" s="135"/>
      <c r="C134" s="132" t="s">
        <v>5</v>
      </c>
      <c r="D134" s="132" t="s">
        <v>5</v>
      </c>
      <c r="E134" s="132" t="s">
        <v>5</v>
      </c>
      <c r="F134" s="132" t="s">
        <v>5</v>
      </c>
    </row>
    <row r="135" spans="1:6" ht="12">
      <c r="A135" s="131" t="s">
        <v>77</v>
      </c>
      <c r="B135" s="131"/>
      <c r="C135" s="133">
        <v>1323.3</v>
      </c>
      <c r="D135" s="133">
        <v>5201.9</v>
      </c>
      <c r="E135" s="133">
        <v>18334.7</v>
      </c>
      <c r="F135" s="133">
        <v>5680.2</v>
      </c>
    </row>
    <row r="136" spans="1:6" ht="12">
      <c r="A136" s="135"/>
      <c r="B136" s="135"/>
      <c r="C136" s="136"/>
      <c r="D136" s="136"/>
      <c r="E136" s="136"/>
      <c r="F136" s="136"/>
    </row>
    <row r="137" spans="1:6" ht="12">
      <c r="A137" s="135"/>
      <c r="B137" s="135"/>
      <c r="C137" s="136"/>
      <c r="D137" s="136"/>
      <c r="E137" s="136"/>
      <c r="F137" s="136"/>
    </row>
    <row r="138" spans="1:6" ht="14.25">
      <c r="A138" s="114" t="s">
        <v>69</v>
      </c>
      <c r="B138" s="115" t="s">
        <v>79</v>
      </c>
      <c r="C138" s="116"/>
      <c r="D138" s="116"/>
      <c r="E138" s="116"/>
      <c r="F138" s="116"/>
    </row>
    <row r="139" spans="1:6" ht="12.75">
      <c r="A139" s="117"/>
      <c r="B139" s="118"/>
      <c r="C139" s="119"/>
      <c r="D139" s="119"/>
      <c r="E139" s="119"/>
      <c r="F139" s="119"/>
    </row>
    <row r="140" spans="3:6" ht="12">
      <c r="C140" s="120" t="s">
        <v>4</v>
      </c>
      <c r="D140" s="121"/>
      <c r="E140" s="121"/>
      <c r="F140" s="121"/>
    </row>
    <row r="141" spans="2:7" ht="12">
      <c r="B141" s="108" t="s">
        <v>5</v>
      </c>
      <c r="C141" s="122" t="s">
        <v>6</v>
      </c>
      <c r="D141" s="122" t="s">
        <v>7</v>
      </c>
      <c r="E141" s="122">
        <v>10000</v>
      </c>
      <c r="F141" s="122" t="s">
        <v>5</v>
      </c>
      <c r="G141" s="123"/>
    </row>
    <row r="142" spans="1:7" ht="12">
      <c r="A142" s="124"/>
      <c r="B142" s="124"/>
      <c r="C142" s="125">
        <v>5000</v>
      </c>
      <c r="D142" s="125">
        <v>9999</v>
      </c>
      <c r="E142" s="125" t="s">
        <v>8</v>
      </c>
      <c r="F142" s="125" t="s">
        <v>9</v>
      </c>
      <c r="G142" s="123"/>
    </row>
    <row r="143" spans="1:6" ht="12">
      <c r="A143" s="135"/>
      <c r="B143" s="135"/>
      <c r="C143" s="136"/>
      <c r="D143" s="136"/>
      <c r="E143" s="136"/>
      <c r="F143" s="136"/>
    </row>
    <row r="144" spans="1:6" ht="12">
      <c r="A144" s="135"/>
      <c r="B144" s="135"/>
      <c r="C144" s="129" t="s">
        <v>304</v>
      </c>
      <c r="D144" s="138"/>
      <c r="E144" s="138"/>
      <c r="F144" s="138"/>
    </row>
    <row r="145" spans="1:6" ht="12">
      <c r="A145" s="135" t="s">
        <v>308</v>
      </c>
      <c r="B145" s="135"/>
      <c r="C145" s="136"/>
      <c r="D145" s="136"/>
      <c r="E145" s="136"/>
      <c r="F145" s="136"/>
    </row>
    <row r="146" spans="1:6" ht="12">
      <c r="A146" s="135" t="s">
        <v>81</v>
      </c>
      <c r="B146" s="135"/>
      <c r="C146" s="132">
        <v>0.3</v>
      </c>
      <c r="D146" s="132">
        <v>0.2</v>
      </c>
      <c r="E146" s="132">
        <v>0</v>
      </c>
      <c r="F146" s="132">
        <v>0.3</v>
      </c>
    </row>
    <row r="147" spans="1:6" ht="12">
      <c r="A147" s="135" t="s">
        <v>82</v>
      </c>
      <c r="B147" s="135"/>
      <c r="C147" s="132">
        <v>0</v>
      </c>
      <c r="D147" s="132">
        <v>0</v>
      </c>
      <c r="E147" s="132">
        <v>0.2</v>
      </c>
      <c r="F147" s="132">
        <v>0.1</v>
      </c>
    </row>
    <row r="148" spans="1:6" ht="12">
      <c r="A148" s="131" t="s">
        <v>83</v>
      </c>
      <c r="B148" s="131"/>
      <c r="C148" s="133">
        <v>0</v>
      </c>
      <c r="D148" s="133">
        <v>0</v>
      </c>
      <c r="E148" s="133">
        <v>0</v>
      </c>
      <c r="F148" s="133">
        <v>0</v>
      </c>
    </row>
    <row r="149" spans="1:6" ht="12">
      <c r="A149" s="135"/>
      <c r="B149" s="135"/>
      <c r="C149" s="132" t="s">
        <v>5</v>
      </c>
      <c r="D149" s="132" t="s">
        <v>5</v>
      </c>
      <c r="E149" s="132" t="s">
        <v>5</v>
      </c>
      <c r="F149" s="132" t="s">
        <v>5</v>
      </c>
    </row>
    <row r="150" spans="1:6" ht="12">
      <c r="A150" s="135" t="s">
        <v>17</v>
      </c>
      <c r="B150" s="135"/>
      <c r="C150" s="132">
        <v>0.3</v>
      </c>
      <c r="D150" s="132">
        <v>0.2</v>
      </c>
      <c r="E150" s="132">
        <v>0.2</v>
      </c>
      <c r="F150" s="132">
        <v>0.3</v>
      </c>
    </row>
    <row r="151" spans="1:6" ht="12">
      <c r="A151" s="135"/>
      <c r="B151" s="135"/>
      <c r="C151" s="132" t="s">
        <v>5</v>
      </c>
      <c r="D151" s="132" t="s">
        <v>5</v>
      </c>
      <c r="E151" s="132" t="s">
        <v>5</v>
      </c>
      <c r="F151" s="132" t="s">
        <v>5</v>
      </c>
    </row>
    <row r="152" spans="1:6" ht="12">
      <c r="A152" s="135" t="s">
        <v>84</v>
      </c>
      <c r="B152" s="135"/>
      <c r="C152" s="132" t="s">
        <v>5</v>
      </c>
      <c r="D152" s="132" t="s">
        <v>5</v>
      </c>
      <c r="E152" s="132" t="s">
        <v>5</v>
      </c>
      <c r="F152" s="132" t="s">
        <v>5</v>
      </c>
    </row>
    <row r="153" spans="1:6" ht="12">
      <c r="A153" s="135" t="s">
        <v>85</v>
      </c>
      <c r="B153" s="135"/>
      <c r="C153" s="132">
        <v>3</v>
      </c>
      <c r="D153" s="132">
        <v>15.4</v>
      </c>
      <c r="E153" s="132">
        <v>20</v>
      </c>
      <c r="F153" s="132">
        <v>9.2</v>
      </c>
    </row>
    <row r="154" spans="1:6" ht="12">
      <c r="A154" s="135" t="s">
        <v>309</v>
      </c>
      <c r="C154" s="132">
        <v>1.8</v>
      </c>
      <c r="D154" s="132">
        <v>4.3</v>
      </c>
      <c r="E154" s="132">
        <v>3.6</v>
      </c>
      <c r="F154" s="132">
        <v>2.7</v>
      </c>
    </row>
    <row r="155" spans="1:6" ht="12">
      <c r="A155" s="135" t="s">
        <v>310</v>
      </c>
      <c r="C155" s="132">
        <v>0</v>
      </c>
      <c r="D155" s="132">
        <v>0</v>
      </c>
      <c r="E155" s="132">
        <v>0</v>
      </c>
      <c r="F155" s="132">
        <v>0</v>
      </c>
    </row>
    <row r="156" spans="1:6" ht="12">
      <c r="A156" s="135" t="s">
        <v>311</v>
      </c>
      <c r="C156" s="132">
        <v>0.2</v>
      </c>
      <c r="D156" s="132">
        <v>3.3</v>
      </c>
      <c r="E156" s="132">
        <v>8</v>
      </c>
      <c r="F156" s="132">
        <v>2.5</v>
      </c>
    </row>
    <row r="157" spans="1:6" ht="12">
      <c r="A157" s="135" t="s">
        <v>86</v>
      </c>
      <c r="B157" s="135"/>
      <c r="C157" s="132">
        <v>0</v>
      </c>
      <c r="D157" s="132">
        <v>0</v>
      </c>
      <c r="E157" s="132">
        <v>1.6</v>
      </c>
      <c r="F157" s="132">
        <v>0.3</v>
      </c>
    </row>
    <row r="158" spans="1:6" ht="12">
      <c r="A158" s="135" t="s">
        <v>87</v>
      </c>
      <c r="B158" s="135"/>
      <c r="C158" s="132">
        <v>0</v>
      </c>
      <c r="D158" s="132">
        <v>46.3</v>
      </c>
      <c r="E158" s="132">
        <v>159.1</v>
      </c>
      <c r="F158" s="132">
        <v>43</v>
      </c>
    </row>
    <row r="159" spans="1:8" ht="12">
      <c r="A159" s="131" t="s">
        <v>88</v>
      </c>
      <c r="B159" s="131"/>
      <c r="C159" s="133">
        <v>0.1</v>
      </c>
      <c r="D159" s="133">
        <v>0</v>
      </c>
      <c r="E159" s="133">
        <v>0.4</v>
      </c>
      <c r="F159" s="133">
        <v>0.1</v>
      </c>
      <c r="H159" s="140"/>
    </row>
    <row r="160" spans="1:6" ht="12">
      <c r="A160" s="135"/>
      <c r="B160" s="135"/>
      <c r="C160" s="132" t="s">
        <v>5</v>
      </c>
      <c r="D160" s="132" t="s">
        <v>5</v>
      </c>
      <c r="E160" s="132" t="s">
        <v>5</v>
      </c>
      <c r="F160" s="132" t="s">
        <v>5</v>
      </c>
    </row>
    <row r="161" spans="1:6" ht="12">
      <c r="A161" s="131" t="s">
        <v>17</v>
      </c>
      <c r="B161" s="131"/>
      <c r="C161" s="133">
        <v>5.1</v>
      </c>
      <c r="D161" s="133">
        <v>69.2</v>
      </c>
      <c r="E161" s="133">
        <v>192.7</v>
      </c>
      <c r="F161" s="133">
        <v>57.8</v>
      </c>
    </row>
    <row r="162" spans="1:6" ht="12">
      <c r="A162" s="135"/>
      <c r="B162" s="135"/>
      <c r="C162" s="136"/>
      <c r="D162" s="136"/>
      <c r="E162" s="136"/>
      <c r="F162" s="136"/>
    </row>
    <row r="163" spans="1:9" ht="12">
      <c r="A163" s="135"/>
      <c r="B163" s="135"/>
      <c r="C163" s="136"/>
      <c r="D163" s="136"/>
      <c r="E163" s="136"/>
      <c r="F163" s="136"/>
      <c r="I163" s="141"/>
    </row>
    <row r="164" spans="1:9" ht="14.25">
      <c r="A164" s="114" t="s">
        <v>78</v>
      </c>
      <c r="B164" s="115" t="s">
        <v>90</v>
      </c>
      <c r="C164" s="116"/>
      <c r="D164" s="116"/>
      <c r="E164" s="116"/>
      <c r="F164" s="116"/>
      <c r="I164" s="140"/>
    </row>
    <row r="165" spans="1:9" ht="12.75">
      <c r="A165" s="117"/>
      <c r="B165" s="118"/>
      <c r="C165" s="119"/>
      <c r="D165" s="119"/>
      <c r="E165" s="119"/>
      <c r="F165" s="119"/>
      <c r="I165" s="142"/>
    </row>
    <row r="166" spans="3:6" ht="12">
      <c r="C166" s="120" t="s">
        <v>4</v>
      </c>
      <c r="D166" s="121"/>
      <c r="E166" s="121"/>
      <c r="F166" s="121"/>
    </row>
    <row r="167" spans="2:7" ht="12">
      <c r="B167" s="108" t="s">
        <v>5</v>
      </c>
      <c r="C167" s="122" t="s">
        <v>6</v>
      </c>
      <c r="D167" s="122" t="s">
        <v>7</v>
      </c>
      <c r="E167" s="122">
        <v>10000</v>
      </c>
      <c r="F167" s="122" t="s">
        <v>5</v>
      </c>
      <c r="G167" s="123"/>
    </row>
    <row r="168" spans="1:7" ht="12">
      <c r="A168" s="124"/>
      <c r="B168" s="124"/>
      <c r="C168" s="125">
        <v>5000</v>
      </c>
      <c r="D168" s="125">
        <v>9999</v>
      </c>
      <c r="E168" s="125" t="s">
        <v>8</v>
      </c>
      <c r="F168" s="125" t="s">
        <v>9</v>
      </c>
      <c r="G168" s="123"/>
    </row>
    <row r="169" spans="1:6" ht="12">
      <c r="A169" s="135"/>
      <c r="B169" s="135"/>
      <c r="C169" s="136"/>
      <c r="D169" s="136"/>
      <c r="E169" s="136"/>
      <c r="F169" s="136"/>
    </row>
    <row r="170" spans="1:6" ht="12">
      <c r="A170" s="135"/>
      <c r="B170" s="135"/>
      <c r="C170" s="129" t="s">
        <v>304</v>
      </c>
      <c r="D170" s="138"/>
      <c r="E170" s="138"/>
      <c r="F170" s="138"/>
    </row>
    <row r="171" spans="1:6" ht="12">
      <c r="A171" s="135" t="s">
        <v>312</v>
      </c>
      <c r="B171" s="135"/>
      <c r="C171" s="132">
        <v>131.4</v>
      </c>
      <c r="D171" s="132">
        <v>785.3</v>
      </c>
      <c r="E171" s="132">
        <v>2225.7</v>
      </c>
      <c r="F171" s="132">
        <v>706.7</v>
      </c>
    </row>
    <row r="172" spans="1:7" ht="12">
      <c r="A172" s="135" t="s">
        <v>92</v>
      </c>
      <c r="B172" s="135"/>
      <c r="C172" s="132">
        <v>46.5</v>
      </c>
      <c r="D172" s="132">
        <v>165.1</v>
      </c>
      <c r="E172" s="132">
        <v>489</v>
      </c>
      <c r="F172" s="132">
        <v>163.7</v>
      </c>
      <c r="G172" s="143"/>
    </row>
    <row r="173" spans="1:6" ht="12">
      <c r="A173" s="135" t="s">
        <v>93</v>
      </c>
      <c r="B173" s="135"/>
      <c r="C173" s="132">
        <v>10.8</v>
      </c>
      <c r="D173" s="132">
        <v>21.2</v>
      </c>
      <c r="E173" s="132">
        <v>80.5</v>
      </c>
      <c r="F173" s="132">
        <v>27.4</v>
      </c>
    </row>
    <row r="174" spans="1:6" ht="12">
      <c r="A174" s="135" t="s">
        <v>94</v>
      </c>
      <c r="B174" s="135"/>
      <c r="C174" s="132">
        <v>10.6</v>
      </c>
      <c r="D174" s="132">
        <v>29.3</v>
      </c>
      <c r="E174" s="132">
        <v>174.5</v>
      </c>
      <c r="F174" s="132">
        <v>48.4</v>
      </c>
    </row>
    <row r="175" spans="1:6" ht="12">
      <c r="A175" s="135" t="s">
        <v>95</v>
      </c>
      <c r="B175" s="135"/>
      <c r="C175" s="132">
        <v>1.5</v>
      </c>
      <c r="D175" s="132">
        <v>7.7</v>
      </c>
      <c r="E175" s="132">
        <v>63.6</v>
      </c>
      <c r="F175" s="132">
        <v>15.7</v>
      </c>
    </row>
    <row r="176" spans="1:6" ht="12">
      <c r="A176" s="135" t="s">
        <v>96</v>
      </c>
      <c r="B176" s="135"/>
      <c r="C176" s="132">
        <v>1.3</v>
      </c>
      <c r="D176" s="132">
        <v>9.5</v>
      </c>
      <c r="E176" s="132">
        <v>48.8</v>
      </c>
      <c r="F176" s="132">
        <v>12.9</v>
      </c>
    </row>
    <row r="177" spans="1:6" ht="12">
      <c r="A177" s="135" t="s">
        <v>97</v>
      </c>
      <c r="B177" s="135"/>
      <c r="C177" s="132">
        <v>45.4</v>
      </c>
      <c r="D177" s="132">
        <v>178.1</v>
      </c>
      <c r="E177" s="132">
        <v>508.3</v>
      </c>
      <c r="F177" s="132">
        <v>169.9</v>
      </c>
    </row>
    <row r="178" spans="1:6" ht="12">
      <c r="A178" s="135" t="s">
        <v>98</v>
      </c>
      <c r="B178" s="135"/>
      <c r="C178" s="132">
        <v>58.3</v>
      </c>
      <c r="D178" s="132">
        <v>251.6</v>
      </c>
      <c r="E178" s="132">
        <v>886.4</v>
      </c>
      <c r="F178" s="132">
        <v>271.4</v>
      </c>
    </row>
    <row r="179" spans="1:6" ht="12">
      <c r="A179" s="135" t="s">
        <v>99</v>
      </c>
      <c r="B179" s="135"/>
      <c r="C179" s="132">
        <v>29</v>
      </c>
      <c r="D179" s="132">
        <v>155.9</v>
      </c>
      <c r="E179" s="132">
        <v>673.8</v>
      </c>
      <c r="F179" s="132">
        <v>189.7</v>
      </c>
    </row>
    <row r="180" spans="1:6" ht="12">
      <c r="A180" s="135" t="s">
        <v>100</v>
      </c>
      <c r="B180" s="135"/>
      <c r="C180" s="132">
        <v>119.9</v>
      </c>
      <c r="D180" s="132">
        <v>385.4</v>
      </c>
      <c r="E180" s="132">
        <v>1123.7</v>
      </c>
      <c r="F180" s="132">
        <v>385.1</v>
      </c>
    </row>
    <row r="181" spans="1:6" ht="12">
      <c r="A181" s="135" t="s">
        <v>101</v>
      </c>
      <c r="B181" s="135"/>
      <c r="C181" s="132">
        <v>0</v>
      </c>
      <c r="D181" s="132">
        <v>106.7</v>
      </c>
      <c r="E181" s="132">
        <v>362.4</v>
      </c>
      <c r="F181" s="132">
        <v>98.1</v>
      </c>
    </row>
    <row r="182" spans="1:7" ht="12">
      <c r="A182" s="135" t="s">
        <v>102</v>
      </c>
      <c r="B182" s="135"/>
      <c r="C182" s="132">
        <v>2.7</v>
      </c>
      <c r="D182" s="132">
        <v>5</v>
      </c>
      <c r="E182" s="132">
        <v>24.3</v>
      </c>
      <c r="F182" s="132">
        <v>7.6</v>
      </c>
      <c r="G182" s="143"/>
    </row>
    <row r="183" spans="1:6" ht="12">
      <c r="A183" s="135" t="s">
        <v>103</v>
      </c>
      <c r="B183" s="135"/>
      <c r="C183" s="132">
        <v>0</v>
      </c>
      <c r="D183" s="132">
        <v>0.2</v>
      </c>
      <c r="E183" s="132">
        <v>0</v>
      </c>
      <c r="F183" s="132">
        <v>0</v>
      </c>
    </row>
    <row r="184" spans="1:6" ht="12">
      <c r="A184" s="131" t="s">
        <v>104</v>
      </c>
      <c r="B184" s="131"/>
      <c r="C184" s="133">
        <v>53.7</v>
      </c>
      <c r="D184" s="133">
        <v>199</v>
      </c>
      <c r="E184" s="133">
        <v>591.5</v>
      </c>
      <c r="F184" s="133">
        <v>196.5</v>
      </c>
    </row>
    <row r="185" spans="1:6" ht="12">
      <c r="A185" s="139"/>
      <c r="B185" s="135"/>
      <c r="C185" s="132"/>
      <c r="D185" s="132"/>
      <c r="E185" s="132"/>
      <c r="F185" s="132"/>
    </row>
    <row r="186" spans="1:6" ht="12">
      <c r="A186" s="135" t="s">
        <v>105</v>
      </c>
      <c r="B186" s="135"/>
      <c r="C186" s="132">
        <v>511</v>
      </c>
      <c r="D186" s="132">
        <v>2300</v>
      </c>
      <c r="E186" s="132">
        <v>7252.5</v>
      </c>
      <c r="F186" s="132">
        <v>2293.3</v>
      </c>
    </row>
    <row r="187" spans="1:6" ht="12">
      <c r="A187" s="144"/>
      <c r="B187" s="135"/>
      <c r="C187" s="132"/>
      <c r="D187" s="132"/>
      <c r="E187" s="132"/>
      <c r="F187" s="132"/>
    </row>
    <row r="188" spans="1:6" ht="12">
      <c r="A188" s="144" t="s">
        <v>106</v>
      </c>
      <c r="B188" s="135"/>
      <c r="C188" s="132">
        <v>7.1</v>
      </c>
      <c r="D188" s="132">
        <v>24.9</v>
      </c>
      <c r="E188" s="132">
        <v>153.7</v>
      </c>
      <c r="F188" s="132">
        <v>41.2</v>
      </c>
    </row>
    <row r="189" spans="1:6" ht="12">
      <c r="A189" s="144" t="s">
        <v>107</v>
      </c>
      <c r="B189" s="135"/>
      <c r="C189" s="132">
        <v>20.7</v>
      </c>
      <c r="D189" s="132">
        <v>73.6</v>
      </c>
      <c r="E189" s="132">
        <v>552.3</v>
      </c>
      <c r="F189" s="132">
        <v>141.8</v>
      </c>
    </row>
    <row r="190" spans="1:6" ht="12">
      <c r="A190" s="144" t="s">
        <v>108</v>
      </c>
      <c r="B190" s="135"/>
      <c r="C190" s="132">
        <v>13</v>
      </c>
      <c r="D190" s="132">
        <v>13.9</v>
      </c>
      <c r="E190" s="132">
        <v>14.6</v>
      </c>
      <c r="F190" s="132">
        <v>13.5</v>
      </c>
    </row>
    <row r="191" spans="1:6" ht="12">
      <c r="A191" s="144" t="s">
        <v>109</v>
      </c>
      <c r="B191" s="135"/>
      <c r="C191" s="132">
        <v>24.7</v>
      </c>
      <c r="D191" s="132">
        <v>91.2</v>
      </c>
      <c r="E191" s="132">
        <v>193.3</v>
      </c>
      <c r="F191" s="132">
        <v>74.1</v>
      </c>
    </row>
    <row r="192" spans="1:6" ht="12">
      <c r="A192" s="131" t="s">
        <v>110</v>
      </c>
      <c r="B192" s="131"/>
      <c r="C192" s="133">
        <v>70.9</v>
      </c>
      <c r="D192" s="133">
        <v>227.4</v>
      </c>
      <c r="E192" s="133">
        <v>574.7</v>
      </c>
      <c r="F192" s="133">
        <v>209.1</v>
      </c>
    </row>
    <row r="193" spans="1:6" ht="12">
      <c r="A193" s="145"/>
      <c r="B193" s="145"/>
      <c r="C193" s="132" t="s">
        <v>5</v>
      </c>
      <c r="D193" s="132" t="s">
        <v>5</v>
      </c>
      <c r="E193" s="132" t="s">
        <v>5</v>
      </c>
      <c r="F193" s="132" t="s">
        <v>5</v>
      </c>
    </row>
    <row r="194" spans="1:6" ht="12">
      <c r="A194" s="144" t="s">
        <v>111</v>
      </c>
      <c r="B194" s="135"/>
      <c r="C194" s="132">
        <v>136.3</v>
      </c>
      <c r="D194" s="132">
        <v>430.9</v>
      </c>
      <c r="E194" s="132">
        <v>1488.6</v>
      </c>
      <c r="F194" s="132">
        <v>479.7</v>
      </c>
    </row>
    <row r="195" spans="1:6" ht="12">
      <c r="A195" s="144"/>
      <c r="B195" s="135"/>
      <c r="C195" s="132" t="s">
        <v>5</v>
      </c>
      <c r="D195" s="132" t="s">
        <v>5</v>
      </c>
      <c r="E195" s="132" t="s">
        <v>5</v>
      </c>
      <c r="F195" s="132" t="s">
        <v>5</v>
      </c>
    </row>
    <row r="196" spans="1:6" ht="12">
      <c r="A196" s="144" t="s">
        <v>112</v>
      </c>
      <c r="B196" s="135"/>
      <c r="C196" s="132">
        <v>100.6</v>
      </c>
      <c r="D196" s="132">
        <v>357.6</v>
      </c>
      <c r="E196" s="132">
        <v>1563</v>
      </c>
      <c r="F196" s="132">
        <v>458.3</v>
      </c>
    </row>
    <row r="197" spans="1:6" ht="12">
      <c r="A197" s="144"/>
      <c r="B197" s="135"/>
      <c r="C197" s="132" t="s">
        <v>5</v>
      </c>
      <c r="D197" s="132" t="s">
        <v>5</v>
      </c>
      <c r="E197" s="132" t="s">
        <v>5</v>
      </c>
      <c r="F197" s="132" t="s">
        <v>5</v>
      </c>
    </row>
    <row r="198" spans="1:6" ht="12">
      <c r="A198" s="146" t="s">
        <v>113</v>
      </c>
      <c r="B198" s="135"/>
      <c r="C198" s="132">
        <v>316.8</v>
      </c>
      <c r="D198" s="132">
        <v>1258</v>
      </c>
      <c r="E198" s="132">
        <v>5347.2</v>
      </c>
      <c r="F198" s="132">
        <v>1559.8</v>
      </c>
    </row>
    <row r="199" spans="1:6" ht="12">
      <c r="A199" s="144"/>
      <c r="B199" s="135"/>
      <c r="C199" s="132" t="s">
        <v>5</v>
      </c>
      <c r="D199" s="132" t="s">
        <v>5</v>
      </c>
      <c r="E199" s="132" t="s">
        <v>5</v>
      </c>
      <c r="F199" s="132" t="s">
        <v>5</v>
      </c>
    </row>
    <row r="200" spans="1:6" ht="12">
      <c r="A200" s="144" t="s">
        <v>114</v>
      </c>
      <c r="B200" s="135"/>
      <c r="C200" s="132">
        <v>1.5</v>
      </c>
      <c r="D200" s="132">
        <v>2.2</v>
      </c>
      <c r="E200" s="132">
        <v>6.7</v>
      </c>
      <c r="F200" s="132">
        <v>2.7</v>
      </c>
    </row>
    <row r="201" spans="1:6" ht="12">
      <c r="A201" s="144"/>
      <c r="B201" s="135"/>
      <c r="C201" s="132" t="s">
        <v>5</v>
      </c>
      <c r="D201" s="132" t="s">
        <v>5</v>
      </c>
      <c r="E201" s="132" t="s">
        <v>5</v>
      </c>
      <c r="F201" s="132" t="s">
        <v>5</v>
      </c>
    </row>
    <row r="202" spans="1:6" ht="12">
      <c r="A202" s="144" t="s">
        <v>115</v>
      </c>
      <c r="B202" s="135"/>
      <c r="C202" s="132">
        <v>9.3</v>
      </c>
      <c r="D202" s="132">
        <v>27.7</v>
      </c>
      <c r="E202" s="132">
        <v>59.6</v>
      </c>
      <c r="F202" s="132">
        <v>23.7</v>
      </c>
    </row>
    <row r="203" spans="1:6" ht="12">
      <c r="A203" s="144" t="s">
        <v>116</v>
      </c>
      <c r="B203" s="135"/>
      <c r="C203" s="132">
        <v>5.3</v>
      </c>
      <c r="D203" s="132">
        <v>12.6</v>
      </c>
      <c r="E203" s="132">
        <v>14.5</v>
      </c>
      <c r="F203" s="132">
        <v>8.8</v>
      </c>
    </row>
    <row r="204" spans="1:6" ht="12">
      <c r="A204" s="131" t="s">
        <v>117</v>
      </c>
      <c r="B204" s="131"/>
      <c r="C204" s="133">
        <v>0.7</v>
      </c>
      <c r="D204" s="133">
        <v>4.3</v>
      </c>
      <c r="E204" s="133">
        <v>11.3</v>
      </c>
      <c r="F204" s="133">
        <v>3.7</v>
      </c>
    </row>
    <row r="205" spans="1:6" ht="12">
      <c r="A205" s="144"/>
      <c r="B205" s="135"/>
      <c r="C205" s="132" t="s">
        <v>5</v>
      </c>
      <c r="D205" s="132" t="s">
        <v>5</v>
      </c>
      <c r="E205" s="132" t="s">
        <v>5</v>
      </c>
      <c r="F205" s="132" t="s">
        <v>5</v>
      </c>
    </row>
    <row r="206" spans="1:6" ht="12">
      <c r="A206" s="131" t="s">
        <v>118</v>
      </c>
      <c r="B206" s="131"/>
      <c r="C206" s="133">
        <v>1081.5</v>
      </c>
      <c r="D206" s="133">
        <v>4393.3</v>
      </c>
      <c r="E206" s="133">
        <v>15743.4</v>
      </c>
      <c r="F206" s="133">
        <v>4829.8</v>
      </c>
    </row>
    <row r="207" spans="1:6" ht="12">
      <c r="A207" s="144"/>
      <c r="B207" s="135"/>
      <c r="C207" s="136"/>
      <c r="D207" s="136"/>
      <c r="E207" s="136"/>
      <c r="F207" s="136"/>
    </row>
    <row r="208" spans="1:6" ht="12">
      <c r="A208" s="144"/>
      <c r="B208" s="135"/>
      <c r="C208" s="136"/>
      <c r="D208" s="136"/>
      <c r="E208" s="136"/>
      <c r="F208" s="136"/>
    </row>
    <row r="209" spans="1:6" ht="14.25">
      <c r="A209" s="114" t="s">
        <v>89</v>
      </c>
      <c r="B209" s="115" t="s">
        <v>120</v>
      </c>
      <c r="C209" s="116"/>
      <c r="D209" s="116"/>
      <c r="E209" s="116"/>
      <c r="F209" s="116"/>
    </row>
    <row r="210" spans="1:6" ht="12.75">
      <c r="A210" s="117"/>
      <c r="B210" s="118"/>
      <c r="C210" s="119"/>
      <c r="D210" s="119"/>
      <c r="E210" s="119"/>
      <c r="F210" s="119"/>
    </row>
    <row r="211" spans="3:6" ht="12">
      <c r="C211" s="120" t="s">
        <v>4</v>
      </c>
      <c r="D211" s="121"/>
      <c r="E211" s="121"/>
      <c r="F211" s="121"/>
    </row>
    <row r="212" spans="2:7" ht="12">
      <c r="B212" s="108" t="s">
        <v>5</v>
      </c>
      <c r="C212" s="122" t="s">
        <v>6</v>
      </c>
      <c r="D212" s="122" t="s">
        <v>7</v>
      </c>
      <c r="E212" s="122">
        <v>10000</v>
      </c>
      <c r="F212" s="122" t="s">
        <v>5</v>
      </c>
      <c r="G212" s="123"/>
    </row>
    <row r="213" spans="1:7" ht="12">
      <c r="A213" s="124"/>
      <c r="B213" s="124"/>
      <c r="C213" s="125">
        <v>5000</v>
      </c>
      <c r="D213" s="125">
        <v>9999</v>
      </c>
      <c r="E213" s="125" t="s">
        <v>8</v>
      </c>
      <c r="F213" s="125" t="s">
        <v>9</v>
      </c>
      <c r="G213" s="123"/>
    </row>
    <row r="214" spans="1:6" ht="12">
      <c r="A214" s="135"/>
      <c r="B214" s="135"/>
      <c r="C214" s="136"/>
      <c r="D214" s="136"/>
      <c r="E214" s="136"/>
      <c r="F214" s="136"/>
    </row>
    <row r="215" spans="1:6" ht="12">
      <c r="A215" s="135"/>
      <c r="B215" s="135"/>
      <c r="C215" s="129" t="s">
        <v>304</v>
      </c>
      <c r="D215" s="138"/>
      <c r="E215" s="138"/>
      <c r="F215" s="138"/>
    </row>
    <row r="216" spans="1:6" ht="12">
      <c r="A216" s="144" t="s">
        <v>121</v>
      </c>
      <c r="B216" s="135"/>
      <c r="C216" s="136"/>
      <c r="D216" s="136"/>
      <c r="E216" s="136"/>
      <c r="F216" s="136"/>
    </row>
    <row r="217" spans="1:6" ht="12">
      <c r="A217" s="144" t="s">
        <v>122</v>
      </c>
      <c r="B217" s="135"/>
      <c r="C217" s="132">
        <v>32.7</v>
      </c>
      <c r="D217" s="132">
        <v>95.3</v>
      </c>
      <c r="E217" s="132">
        <v>223.2</v>
      </c>
      <c r="F217" s="132">
        <v>85.7</v>
      </c>
    </row>
    <row r="218" spans="1:6" ht="12">
      <c r="A218" s="144" t="s">
        <v>123</v>
      </c>
      <c r="B218" s="135"/>
      <c r="C218" s="132">
        <v>1.4</v>
      </c>
      <c r="D218" s="132">
        <v>9.3</v>
      </c>
      <c r="E218" s="132">
        <v>78</v>
      </c>
      <c r="F218" s="132">
        <v>18.9</v>
      </c>
    </row>
    <row r="219" spans="1:6" ht="12">
      <c r="A219" s="124" t="s">
        <v>62</v>
      </c>
      <c r="B219" s="131"/>
      <c r="C219" s="133">
        <v>19.6</v>
      </c>
      <c r="D219" s="133">
        <v>94.4</v>
      </c>
      <c r="E219" s="133">
        <v>290.2</v>
      </c>
      <c r="F219" s="133">
        <v>91.8</v>
      </c>
    </row>
    <row r="220" spans="1:6" ht="12">
      <c r="A220" s="144"/>
      <c r="B220" s="135"/>
      <c r="C220" s="132" t="s">
        <v>5</v>
      </c>
      <c r="D220" s="132" t="s">
        <v>5</v>
      </c>
      <c r="E220" s="132" t="s">
        <v>5</v>
      </c>
      <c r="F220" s="132" t="s">
        <v>5</v>
      </c>
    </row>
    <row r="221" spans="1:6" ht="12">
      <c r="A221" s="144" t="s">
        <v>17</v>
      </c>
      <c r="B221" s="135"/>
      <c r="C221" s="132">
        <v>53.7</v>
      </c>
      <c r="D221" s="132">
        <v>199</v>
      </c>
      <c r="E221" s="132">
        <v>591.5</v>
      </c>
      <c r="F221" s="132">
        <v>196.5</v>
      </c>
    </row>
    <row r="222" spans="1:6" ht="12">
      <c r="A222" s="144"/>
      <c r="B222" s="135"/>
      <c r="C222" s="132" t="s">
        <v>5</v>
      </c>
      <c r="D222" s="132" t="s">
        <v>5</v>
      </c>
      <c r="E222" s="132" t="s">
        <v>5</v>
      </c>
      <c r="F222" s="132" t="s">
        <v>5</v>
      </c>
    </row>
    <row r="223" spans="1:6" ht="12">
      <c r="A223" s="144" t="s">
        <v>124</v>
      </c>
      <c r="B223" s="144"/>
      <c r="C223" s="132" t="s">
        <v>5</v>
      </c>
      <c r="D223" s="132" t="s">
        <v>5</v>
      </c>
      <c r="E223" s="132" t="s">
        <v>5</v>
      </c>
      <c r="F223" s="132" t="s">
        <v>5</v>
      </c>
    </row>
    <row r="224" spans="1:6" ht="12">
      <c r="A224" s="144" t="s">
        <v>125</v>
      </c>
      <c r="B224" s="135"/>
      <c r="C224" s="132">
        <v>70.9</v>
      </c>
      <c r="D224" s="132">
        <v>227.4</v>
      </c>
      <c r="E224" s="132">
        <v>574.7</v>
      </c>
      <c r="F224" s="132">
        <v>209.1</v>
      </c>
    </row>
    <row r="225" spans="1:6" ht="12">
      <c r="A225" s="147" t="s">
        <v>126</v>
      </c>
      <c r="B225" s="147"/>
      <c r="C225" s="133">
        <v>0</v>
      </c>
      <c r="D225" s="133">
        <v>0</v>
      </c>
      <c r="E225" s="133">
        <v>0</v>
      </c>
      <c r="F225" s="133">
        <v>0</v>
      </c>
    </row>
    <row r="226" spans="1:6" ht="12">
      <c r="A226" s="144"/>
      <c r="B226" s="135"/>
      <c r="C226" s="132" t="s">
        <v>5</v>
      </c>
      <c r="D226" s="132" t="s">
        <v>5</v>
      </c>
      <c r="E226" s="132" t="s">
        <v>5</v>
      </c>
      <c r="F226" s="132" t="s">
        <v>5</v>
      </c>
    </row>
    <row r="227" spans="1:6" ht="12">
      <c r="A227" s="144" t="s">
        <v>127</v>
      </c>
      <c r="B227" s="135"/>
      <c r="C227" s="132">
        <v>70.9</v>
      </c>
      <c r="D227" s="132">
        <v>227.4</v>
      </c>
      <c r="E227" s="132">
        <v>574.7</v>
      </c>
      <c r="F227" s="132">
        <v>209.1</v>
      </c>
    </row>
    <row r="228" spans="1:6" ht="12">
      <c r="A228" s="144"/>
      <c r="B228" s="135"/>
      <c r="C228" s="132" t="s">
        <v>5</v>
      </c>
      <c r="D228" s="132" t="s">
        <v>5</v>
      </c>
      <c r="E228" s="132" t="s">
        <v>5</v>
      </c>
      <c r="F228" s="132" t="s">
        <v>5</v>
      </c>
    </row>
    <row r="229" spans="1:6" ht="12">
      <c r="A229" s="144" t="s">
        <v>128</v>
      </c>
      <c r="B229" s="135"/>
      <c r="C229" s="132">
        <v>701.1</v>
      </c>
      <c r="D229" s="132">
        <v>2653.8</v>
      </c>
      <c r="E229" s="132">
        <v>10097.7</v>
      </c>
      <c r="F229" s="132">
        <v>3065.9</v>
      </c>
    </row>
    <row r="230" spans="1:6" ht="12">
      <c r="A230" s="135"/>
      <c r="B230" s="135"/>
      <c r="C230" s="132" t="s">
        <v>5</v>
      </c>
      <c r="D230" s="132" t="s">
        <v>5</v>
      </c>
      <c r="E230" s="132" t="s">
        <v>5</v>
      </c>
      <c r="F230" s="132" t="s">
        <v>5</v>
      </c>
    </row>
    <row r="231" spans="1:6" ht="12">
      <c r="A231" s="135" t="s">
        <v>129</v>
      </c>
      <c r="B231" s="135"/>
      <c r="C231" s="132" t="s">
        <v>5</v>
      </c>
      <c r="D231" s="132" t="s">
        <v>5</v>
      </c>
      <c r="E231" s="132" t="s">
        <v>5</v>
      </c>
      <c r="F231" s="132" t="s">
        <v>5</v>
      </c>
    </row>
    <row r="232" spans="1:6" ht="12">
      <c r="A232" s="135" t="s">
        <v>122</v>
      </c>
      <c r="B232" s="135"/>
      <c r="C232" s="132">
        <v>49.2</v>
      </c>
      <c r="D232" s="132">
        <v>201.1</v>
      </c>
      <c r="E232" s="132">
        <v>795.8</v>
      </c>
      <c r="F232" s="132">
        <v>236.4</v>
      </c>
    </row>
    <row r="233" spans="1:6" ht="12">
      <c r="A233" s="135" t="s">
        <v>130</v>
      </c>
      <c r="B233" s="135"/>
      <c r="C233" s="132">
        <v>0.2</v>
      </c>
      <c r="D233" s="132">
        <v>0</v>
      </c>
      <c r="E233" s="132">
        <v>0</v>
      </c>
      <c r="F233" s="132">
        <v>0.1</v>
      </c>
    </row>
    <row r="234" spans="1:6" ht="12">
      <c r="A234" s="135" t="s">
        <v>59</v>
      </c>
      <c r="B234" s="135"/>
      <c r="C234" s="132">
        <v>0</v>
      </c>
      <c r="D234" s="132">
        <v>0</v>
      </c>
      <c r="E234" s="132">
        <v>0</v>
      </c>
      <c r="F234" s="132">
        <v>0</v>
      </c>
    </row>
    <row r="235" spans="1:6" ht="12">
      <c r="A235" s="135" t="s">
        <v>123</v>
      </c>
      <c r="B235" s="135"/>
      <c r="C235" s="132">
        <v>0</v>
      </c>
      <c r="D235" s="132">
        <v>0</v>
      </c>
      <c r="E235" s="132">
        <v>0</v>
      </c>
      <c r="F235" s="132">
        <v>0</v>
      </c>
    </row>
    <row r="236" spans="1:6" ht="12">
      <c r="A236" s="131" t="s">
        <v>62</v>
      </c>
      <c r="B236" s="131"/>
      <c r="C236" s="133">
        <v>51.2</v>
      </c>
      <c r="D236" s="133">
        <v>156.4</v>
      </c>
      <c r="E236" s="133">
        <v>767.2</v>
      </c>
      <c r="F236" s="133">
        <v>221.8</v>
      </c>
    </row>
    <row r="237" spans="1:6" ht="12">
      <c r="A237" s="135"/>
      <c r="B237" s="135"/>
      <c r="C237" s="132" t="s">
        <v>5</v>
      </c>
      <c r="D237" s="132" t="s">
        <v>5</v>
      </c>
      <c r="E237" s="132" t="s">
        <v>5</v>
      </c>
      <c r="F237" s="132" t="s">
        <v>5</v>
      </c>
    </row>
    <row r="238" spans="1:6" ht="12">
      <c r="A238" s="135" t="s">
        <v>17</v>
      </c>
      <c r="B238" s="135"/>
      <c r="C238" s="132">
        <v>100.6</v>
      </c>
      <c r="D238" s="132">
        <v>357.6</v>
      </c>
      <c r="E238" s="132">
        <v>1563</v>
      </c>
      <c r="F238" s="132">
        <v>458.3</v>
      </c>
    </row>
    <row r="239" spans="1:6" ht="12">
      <c r="A239" s="135"/>
      <c r="B239" s="135"/>
      <c r="C239" s="132" t="s">
        <v>5</v>
      </c>
      <c r="D239" s="132" t="s">
        <v>5</v>
      </c>
      <c r="E239" s="132" t="s">
        <v>5</v>
      </c>
      <c r="F239" s="132" t="s">
        <v>5</v>
      </c>
    </row>
    <row r="240" spans="1:6" ht="12">
      <c r="A240" s="135" t="s">
        <v>50</v>
      </c>
      <c r="B240" s="135"/>
      <c r="C240" s="132" t="s">
        <v>5</v>
      </c>
      <c r="D240" s="132" t="s">
        <v>5</v>
      </c>
      <c r="E240" s="132" t="s">
        <v>5</v>
      </c>
      <c r="F240" s="132" t="s">
        <v>5</v>
      </c>
    </row>
    <row r="241" spans="1:6" ht="12">
      <c r="A241" s="135" t="s">
        <v>131</v>
      </c>
      <c r="B241" s="135"/>
      <c r="C241" s="132">
        <v>318.8</v>
      </c>
      <c r="D241" s="132">
        <v>1270.3</v>
      </c>
      <c r="E241" s="132">
        <v>5397.5</v>
      </c>
      <c r="F241" s="132">
        <v>1574</v>
      </c>
    </row>
    <row r="242" spans="1:6" ht="12">
      <c r="A242" s="135" t="s">
        <v>132</v>
      </c>
      <c r="B242" s="135"/>
      <c r="C242" s="132">
        <v>2</v>
      </c>
      <c r="D242" s="132">
        <v>12.3</v>
      </c>
      <c r="E242" s="132">
        <v>50.3</v>
      </c>
      <c r="F242" s="132">
        <v>14.2</v>
      </c>
    </row>
    <row r="243" spans="1:6" ht="12">
      <c r="A243" s="135"/>
      <c r="B243" s="135"/>
      <c r="C243" s="132" t="s">
        <v>5</v>
      </c>
      <c r="D243" s="132" t="s">
        <v>5</v>
      </c>
      <c r="E243" s="132" t="s">
        <v>5</v>
      </c>
      <c r="F243" s="132" t="s">
        <v>5</v>
      </c>
    </row>
    <row r="244" spans="1:6" ht="12">
      <c r="A244" s="131" t="s">
        <v>127</v>
      </c>
      <c r="B244" s="131"/>
      <c r="C244" s="133">
        <v>316.8</v>
      </c>
      <c r="D244" s="133">
        <v>1258</v>
      </c>
      <c r="E244" s="133">
        <v>5347.2</v>
      </c>
      <c r="F244" s="133">
        <v>1559.8</v>
      </c>
    </row>
    <row r="245" spans="1:6" ht="12">
      <c r="A245" s="135"/>
      <c r="B245" s="135"/>
      <c r="C245" s="136"/>
      <c r="D245" s="136"/>
      <c r="E245" s="136"/>
      <c r="F245" s="136"/>
    </row>
    <row r="246" spans="1:6" ht="12">
      <c r="A246" s="135"/>
      <c r="B246" s="135"/>
      <c r="C246" s="136"/>
      <c r="D246" s="136"/>
      <c r="E246" s="136"/>
      <c r="F246" s="136"/>
    </row>
    <row r="247" spans="1:6" ht="14.25">
      <c r="A247" s="114" t="s">
        <v>119</v>
      </c>
      <c r="B247" s="115" t="s">
        <v>134</v>
      </c>
      <c r="C247" s="116"/>
      <c r="D247" s="116"/>
      <c r="E247" s="116"/>
      <c r="F247" s="116"/>
    </row>
    <row r="248" spans="1:6" ht="12.75">
      <c r="A248" s="117"/>
      <c r="B248" s="118"/>
      <c r="C248" s="119"/>
      <c r="D248" s="119"/>
      <c r="E248" s="119"/>
      <c r="F248" s="119"/>
    </row>
    <row r="249" spans="3:6" ht="12">
      <c r="C249" s="120" t="s">
        <v>4</v>
      </c>
      <c r="D249" s="121"/>
      <c r="E249" s="121"/>
      <c r="F249" s="121"/>
    </row>
    <row r="250" spans="2:7" ht="12">
      <c r="B250" s="108" t="s">
        <v>5</v>
      </c>
      <c r="C250" s="122" t="s">
        <v>6</v>
      </c>
      <c r="D250" s="122" t="s">
        <v>7</v>
      </c>
      <c r="E250" s="122">
        <v>10000</v>
      </c>
      <c r="F250" s="122" t="s">
        <v>5</v>
      </c>
      <c r="G250" s="123"/>
    </row>
    <row r="251" spans="1:7" ht="12">
      <c r="A251" s="124"/>
      <c r="B251" s="124"/>
      <c r="C251" s="125">
        <v>5000</v>
      </c>
      <c r="D251" s="125">
        <v>9999</v>
      </c>
      <c r="E251" s="125" t="s">
        <v>8</v>
      </c>
      <c r="F251" s="125" t="s">
        <v>9</v>
      </c>
      <c r="G251" s="123"/>
    </row>
    <row r="252" spans="1:6" ht="12">
      <c r="A252" s="135"/>
      <c r="B252" s="135"/>
      <c r="C252" s="136"/>
      <c r="D252" s="136"/>
      <c r="E252" s="136"/>
      <c r="F252" s="136"/>
    </row>
    <row r="253" spans="1:6" ht="12">
      <c r="A253" s="135"/>
      <c r="B253" s="135"/>
      <c r="C253" s="129" t="s">
        <v>304</v>
      </c>
      <c r="D253" s="138"/>
      <c r="E253" s="138"/>
      <c r="F253" s="138"/>
    </row>
    <row r="254" spans="1:6" ht="12">
      <c r="A254" s="135"/>
      <c r="B254" s="135"/>
      <c r="C254" s="136"/>
      <c r="D254" s="136"/>
      <c r="E254" s="136"/>
      <c r="F254" s="136"/>
    </row>
    <row r="255" spans="1:6" ht="12">
      <c r="A255" s="135" t="s">
        <v>135</v>
      </c>
      <c r="B255" s="135"/>
      <c r="C255" s="132">
        <v>1323.3</v>
      </c>
      <c r="D255" s="132">
        <v>5201.9</v>
      </c>
      <c r="E255" s="132">
        <v>18334.7</v>
      </c>
      <c r="F255" s="132">
        <v>5680.2</v>
      </c>
    </row>
    <row r="256" spans="1:6" ht="12">
      <c r="A256" s="131" t="s">
        <v>136</v>
      </c>
      <c r="B256" s="131"/>
      <c r="C256" s="133">
        <v>1081.5</v>
      </c>
      <c r="D256" s="133">
        <v>4393.3</v>
      </c>
      <c r="E256" s="133">
        <v>15743.4</v>
      </c>
      <c r="F256" s="133">
        <v>4829.8</v>
      </c>
    </row>
    <row r="257" spans="1:6" ht="12">
      <c r="A257" s="135"/>
      <c r="B257" s="135"/>
      <c r="C257" s="132"/>
      <c r="D257" s="132"/>
      <c r="E257" s="132"/>
      <c r="F257" s="132"/>
    </row>
    <row r="258" spans="1:6" ht="12">
      <c r="A258" s="139" t="s">
        <v>137</v>
      </c>
      <c r="B258" s="139"/>
      <c r="C258" s="148">
        <v>241.8</v>
      </c>
      <c r="D258" s="148">
        <v>808.5</v>
      </c>
      <c r="E258" s="148">
        <v>2591.2</v>
      </c>
      <c r="F258" s="148">
        <v>850.4</v>
      </c>
    </row>
    <row r="259" spans="1:6" ht="12">
      <c r="A259" s="139"/>
      <c r="B259" s="139"/>
      <c r="C259" s="148"/>
      <c r="D259" s="148"/>
      <c r="E259" s="148"/>
      <c r="F259" s="148"/>
    </row>
    <row r="260" spans="1:6" ht="12">
      <c r="A260" s="149" t="s">
        <v>138</v>
      </c>
      <c r="B260" s="139"/>
      <c r="C260" s="148">
        <v>12</v>
      </c>
      <c r="D260" s="148">
        <v>34.8</v>
      </c>
      <c r="E260" s="148">
        <v>129.5</v>
      </c>
      <c r="F260" s="148">
        <v>41.2</v>
      </c>
    </row>
    <row r="261" spans="1:6" ht="12">
      <c r="A261" s="149" t="s">
        <v>139</v>
      </c>
      <c r="B261" s="139"/>
      <c r="C261" s="148">
        <v>74.7</v>
      </c>
      <c r="D261" s="148">
        <v>269.4</v>
      </c>
      <c r="E261" s="148">
        <v>955</v>
      </c>
      <c r="F261" s="148">
        <v>298.8</v>
      </c>
    </row>
    <row r="262" spans="1:6" ht="12">
      <c r="A262" s="149" t="s">
        <v>140</v>
      </c>
      <c r="B262" s="139"/>
      <c r="C262" s="148">
        <v>0.5</v>
      </c>
      <c r="D262" s="148">
        <v>0.6</v>
      </c>
      <c r="E262" s="148">
        <v>131.1</v>
      </c>
      <c r="F262" s="148">
        <v>27.4</v>
      </c>
    </row>
    <row r="263" spans="1:6" ht="12">
      <c r="A263" s="139"/>
      <c r="B263" s="139"/>
      <c r="C263" s="148"/>
      <c r="D263" s="148"/>
      <c r="E263" s="148"/>
      <c r="F263" s="148"/>
    </row>
    <row r="264" spans="1:6" ht="12">
      <c r="A264" s="150" t="s">
        <v>141</v>
      </c>
      <c r="B264" s="131"/>
      <c r="C264" s="133">
        <v>178.5</v>
      </c>
      <c r="D264" s="133">
        <v>573.3</v>
      </c>
      <c r="E264" s="133">
        <v>1634.7</v>
      </c>
      <c r="F264" s="133">
        <v>565.3</v>
      </c>
    </row>
    <row r="265" spans="1:6" ht="12">
      <c r="A265" s="149"/>
      <c r="B265" s="135"/>
      <c r="C265" s="136"/>
      <c r="D265" s="136"/>
      <c r="E265" s="136"/>
      <c r="F265" s="136"/>
    </row>
    <row r="266" spans="1:6" ht="12">
      <c r="A266" s="149"/>
      <c r="B266" s="135"/>
      <c r="C266" s="136"/>
      <c r="D266" s="136"/>
      <c r="E266" s="136"/>
      <c r="F266" s="136"/>
    </row>
    <row r="267" spans="1:6" ht="14.25">
      <c r="A267" s="114" t="s">
        <v>133</v>
      </c>
      <c r="B267" s="115" t="s">
        <v>143</v>
      </c>
      <c r="C267" s="116"/>
      <c r="D267" s="116"/>
      <c r="E267" s="116"/>
      <c r="F267" s="116"/>
    </row>
    <row r="268" spans="1:6" ht="12.75">
      <c r="A268" s="117"/>
      <c r="B268" s="118"/>
      <c r="C268" s="119"/>
      <c r="D268" s="119"/>
      <c r="E268" s="119"/>
      <c r="F268" s="119"/>
    </row>
    <row r="269" spans="3:6" ht="12">
      <c r="C269" s="120" t="s">
        <v>4</v>
      </c>
      <c r="D269" s="121"/>
      <c r="E269" s="121"/>
      <c r="F269" s="121"/>
    </row>
    <row r="270" spans="2:7" ht="12">
      <c r="B270" s="108" t="s">
        <v>5</v>
      </c>
      <c r="C270" s="122" t="s">
        <v>6</v>
      </c>
      <c r="D270" s="122" t="s">
        <v>7</v>
      </c>
      <c r="E270" s="122">
        <v>10000</v>
      </c>
      <c r="F270" s="122" t="s">
        <v>5</v>
      </c>
      <c r="G270" s="123"/>
    </row>
    <row r="271" spans="1:7" ht="12">
      <c r="A271" s="124"/>
      <c r="B271" s="124"/>
      <c r="C271" s="125">
        <v>5000</v>
      </c>
      <c r="D271" s="125">
        <v>9999</v>
      </c>
      <c r="E271" s="125" t="s">
        <v>8</v>
      </c>
      <c r="F271" s="125" t="s">
        <v>9</v>
      </c>
      <c r="G271" s="123"/>
    </row>
    <row r="272" spans="1:6" ht="12">
      <c r="A272" s="135"/>
      <c r="B272" s="135"/>
      <c r="C272" s="136"/>
      <c r="D272" s="136"/>
      <c r="E272" s="136"/>
      <c r="F272" s="136"/>
    </row>
    <row r="273" spans="1:6" ht="12">
      <c r="A273" s="135"/>
      <c r="B273" s="135"/>
      <c r="C273" s="129" t="s">
        <v>304</v>
      </c>
      <c r="D273" s="138"/>
      <c r="E273" s="138"/>
      <c r="F273" s="138"/>
    </row>
    <row r="274" spans="1:6" ht="12">
      <c r="A274" s="135"/>
      <c r="B274" s="135"/>
      <c r="C274" s="136"/>
      <c r="D274" s="136"/>
      <c r="E274" s="136"/>
      <c r="F274" s="136"/>
    </row>
    <row r="275" spans="1:6" ht="12">
      <c r="A275" s="135" t="s">
        <v>144</v>
      </c>
      <c r="B275" s="135"/>
      <c r="C275" s="132">
        <v>-0.1</v>
      </c>
      <c r="D275" s="132">
        <v>-1.5</v>
      </c>
      <c r="E275" s="132">
        <v>24.4</v>
      </c>
      <c r="F275" s="132">
        <v>4.6</v>
      </c>
    </row>
    <row r="276" spans="1:6" ht="12">
      <c r="A276" s="135" t="s">
        <v>145</v>
      </c>
      <c r="B276" s="135"/>
      <c r="C276" s="132">
        <v>13.8</v>
      </c>
      <c r="D276" s="132">
        <v>13.6</v>
      </c>
      <c r="E276" s="132">
        <v>352.7</v>
      </c>
      <c r="F276" s="132">
        <v>83.5</v>
      </c>
    </row>
    <row r="277" spans="1:6" ht="12">
      <c r="A277" s="135" t="s">
        <v>146</v>
      </c>
      <c r="B277" s="135"/>
      <c r="C277" s="132">
        <v>18.3</v>
      </c>
      <c r="D277" s="132">
        <v>50.3</v>
      </c>
      <c r="E277" s="132">
        <v>615.3</v>
      </c>
      <c r="F277" s="132">
        <v>148.2</v>
      </c>
    </row>
    <row r="278" spans="1:6" ht="12">
      <c r="A278" s="135" t="s">
        <v>130</v>
      </c>
      <c r="B278" s="135"/>
      <c r="C278" s="132">
        <v>0</v>
      </c>
      <c r="D278" s="132">
        <v>0</v>
      </c>
      <c r="E278" s="132">
        <v>0</v>
      </c>
      <c r="F278" s="132">
        <v>0</v>
      </c>
    </row>
    <row r="279" spans="1:6" ht="12">
      <c r="A279" s="135" t="s">
        <v>59</v>
      </c>
      <c r="B279" s="135"/>
      <c r="C279" s="132">
        <v>0</v>
      </c>
      <c r="D279" s="132">
        <v>0</v>
      </c>
      <c r="E279" s="132">
        <v>0</v>
      </c>
      <c r="F279" s="132">
        <v>0</v>
      </c>
    </row>
    <row r="280" spans="1:6" ht="12">
      <c r="A280" s="135" t="s">
        <v>123</v>
      </c>
      <c r="B280" s="135"/>
      <c r="C280" s="132">
        <v>0</v>
      </c>
      <c r="D280" s="132">
        <v>0</v>
      </c>
      <c r="E280" s="132">
        <v>0</v>
      </c>
      <c r="F280" s="132">
        <v>0</v>
      </c>
    </row>
    <row r="281" spans="1:6" ht="12">
      <c r="A281" s="135" t="s">
        <v>60</v>
      </c>
      <c r="B281" s="135"/>
      <c r="C281" s="132">
        <v>0</v>
      </c>
      <c r="D281" s="132">
        <v>0</v>
      </c>
      <c r="E281" s="132">
        <v>0</v>
      </c>
      <c r="F281" s="132">
        <v>0</v>
      </c>
    </row>
    <row r="282" spans="1:6" ht="12">
      <c r="A282" s="135" t="s">
        <v>62</v>
      </c>
      <c r="B282" s="135"/>
      <c r="C282" s="132">
        <v>48.3</v>
      </c>
      <c r="D282" s="132">
        <v>55.7</v>
      </c>
      <c r="E282" s="132">
        <v>644.4</v>
      </c>
      <c r="F282" s="132">
        <v>172.6</v>
      </c>
    </row>
    <row r="283" spans="1:6" ht="12">
      <c r="A283" s="135" t="s">
        <v>147</v>
      </c>
      <c r="B283" s="135"/>
      <c r="C283" s="132">
        <v>-0.2</v>
      </c>
      <c r="D283" s="132">
        <v>24.5</v>
      </c>
      <c r="E283" s="132">
        <v>62</v>
      </c>
      <c r="F283" s="132">
        <v>18.1</v>
      </c>
    </row>
    <row r="284" spans="1:6" ht="12">
      <c r="A284" s="131" t="s">
        <v>65</v>
      </c>
      <c r="B284" s="131"/>
      <c r="C284" s="133">
        <v>0</v>
      </c>
      <c r="D284" s="133">
        <v>-0.4</v>
      </c>
      <c r="E284" s="133">
        <v>-3.2</v>
      </c>
      <c r="F284" s="133">
        <v>-0.7</v>
      </c>
    </row>
    <row r="285" spans="1:6" ht="12">
      <c r="A285" s="135"/>
      <c r="B285" s="135"/>
      <c r="C285" s="132" t="s">
        <v>5</v>
      </c>
      <c r="D285" s="132" t="s">
        <v>5</v>
      </c>
      <c r="E285" s="132" t="s">
        <v>5</v>
      </c>
      <c r="F285" s="132" t="s">
        <v>5</v>
      </c>
    </row>
    <row r="286" spans="1:6" ht="12">
      <c r="A286" s="135" t="s">
        <v>67</v>
      </c>
      <c r="B286" s="139"/>
      <c r="C286" s="132">
        <v>80.2</v>
      </c>
      <c r="D286" s="132">
        <v>142.1</v>
      </c>
      <c r="E286" s="132">
        <v>1695.6</v>
      </c>
      <c r="F286" s="132">
        <v>426.3</v>
      </c>
    </row>
    <row r="287" spans="1:6" ht="12">
      <c r="A287" s="135"/>
      <c r="B287" s="139"/>
      <c r="C287" s="132"/>
      <c r="D287" s="132"/>
      <c r="E287" s="132"/>
      <c r="F287" s="132"/>
    </row>
    <row r="288" spans="1:6" ht="12">
      <c r="A288" s="135" t="s">
        <v>148</v>
      </c>
      <c r="B288" s="135"/>
      <c r="C288" s="132">
        <v>26.5</v>
      </c>
      <c r="D288" s="132">
        <v>102.7</v>
      </c>
      <c r="E288" s="132">
        <v>207.8</v>
      </c>
      <c r="F288" s="132">
        <v>80.6</v>
      </c>
    </row>
    <row r="290" spans="1:6" ht="12">
      <c r="A290" s="135" t="s">
        <v>149</v>
      </c>
      <c r="B290" s="135"/>
      <c r="C290" s="132">
        <v>8.8</v>
      </c>
      <c r="D290" s="132">
        <v>-5.8</v>
      </c>
      <c r="E290" s="132">
        <v>204.3</v>
      </c>
      <c r="F290" s="132">
        <v>45.8</v>
      </c>
    </row>
    <row r="291" spans="1:6" ht="12">
      <c r="A291" s="135" t="s">
        <v>150</v>
      </c>
      <c r="B291" s="135"/>
      <c r="C291" s="132">
        <v>25.8</v>
      </c>
      <c r="D291" s="132">
        <v>53.6</v>
      </c>
      <c r="E291" s="132">
        <v>-37.1</v>
      </c>
      <c r="F291" s="132">
        <v>19</v>
      </c>
    </row>
    <row r="292" spans="1:6" ht="12">
      <c r="A292" s="135" t="s">
        <v>151</v>
      </c>
      <c r="B292" s="135"/>
      <c r="C292" s="132">
        <v>-19.7</v>
      </c>
      <c r="D292" s="132">
        <v>1.9</v>
      </c>
      <c r="E292" s="132">
        <v>-533.3</v>
      </c>
      <c r="F292" s="132">
        <v>-120.6</v>
      </c>
    </row>
    <row r="293" spans="1:6" ht="12">
      <c r="A293" s="131" t="s">
        <v>152</v>
      </c>
      <c r="B293" s="131"/>
      <c r="C293" s="133">
        <v>-10.5</v>
      </c>
      <c r="D293" s="133">
        <v>63.5</v>
      </c>
      <c r="E293" s="133">
        <v>331.2</v>
      </c>
      <c r="F293" s="133">
        <v>76.1</v>
      </c>
    </row>
    <row r="294" spans="1:6" ht="12">
      <c r="A294" s="135"/>
      <c r="B294" s="135"/>
      <c r="C294" s="132" t="s">
        <v>5</v>
      </c>
      <c r="D294" s="132" t="s">
        <v>5</v>
      </c>
      <c r="E294" s="132" t="s">
        <v>5</v>
      </c>
      <c r="F294" s="132" t="s">
        <v>5</v>
      </c>
    </row>
    <row r="295" spans="1:6" ht="12">
      <c r="A295" s="135" t="s">
        <v>154</v>
      </c>
      <c r="B295" s="135"/>
      <c r="C295" s="132">
        <v>4.4</v>
      </c>
      <c r="D295" s="132">
        <v>113.2</v>
      </c>
      <c r="E295" s="132">
        <v>-35</v>
      </c>
      <c r="F295" s="132">
        <v>20.3</v>
      </c>
    </row>
    <row r="296" spans="1:6" ht="12">
      <c r="A296" s="135"/>
      <c r="B296" s="135"/>
      <c r="C296" s="132" t="s">
        <v>5</v>
      </c>
      <c r="D296" s="132" t="s">
        <v>5</v>
      </c>
      <c r="E296" s="132" t="s">
        <v>5</v>
      </c>
      <c r="F296" s="132" t="s">
        <v>5</v>
      </c>
    </row>
    <row r="297" spans="1:6" ht="12">
      <c r="A297" s="135" t="s">
        <v>155</v>
      </c>
      <c r="B297" s="135"/>
      <c r="C297" s="132">
        <v>15.6</v>
      </c>
      <c r="D297" s="132">
        <v>50.9</v>
      </c>
      <c r="E297" s="132">
        <v>83.4</v>
      </c>
      <c r="F297" s="132">
        <v>37.3</v>
      </c>
    </row>
    <row r="298" spans="1:6" ht="12">
      <c r="A298" s="135"/>
      <c r="B298" s="135"/>
      <c r="C298" s="132" t="s">
        <v>5</v>
      </c>
      <c r="D298" s="132" t="s">
        <v>5</v>
      </c>
      <c r="E298" s="132" t="s">
        <v>5</v>
      </c>
      <c r="F298" s="132" t="s">
        <v>5</v>
      </c>
    </row>
    <row r="299" spans="1:6" ht="12">
      <c r="A299" s="131" t="s">
        <v>156</v>
      </c>
      <c r="B299" s="131"/>
      <c r="C299" s="133">
        <v>126.6</v>
      </c>
      <c r="D299" s="133">
        <v>408.9</v>
      </c>
      <c r="E299" s="133">
        <v>1951.9</v>
      </c>
      <c r="F299" s="133">
        <v>564.5</v>
      </c>
    </row>
    <row r="300" spans="1:6" ht="12">
      <c r="A300" s="135"/>
      <c r="B300" s="135"/>
      <c r="C300" s="136"/>
      <c r="D300" s="136"/>
      <c r="E300" s="136"/>
      <c r="F300" s="136"/>
    </row>
    <row r="301" spans="1:6" ht="12">
      <c r="A301" s="135"/>
      <c r="B301" s="135"/>
      <c r="C301" s="136"/>
      <c r="D301" s="136"/>
      <c r="E301" s="136"/>
      <c r="F301" s="136"/>
    </row>
    <row r="302" spans="1:6" ht="14.25">
      <c r="A302" s="114" t="s">
        <v>142</v>
      </c>
      <c r="B302" s="115" t="s">
        <v>158</v>
      </c>
      <c r="C302" s="116"/>
      <c r="D302" s="116"/>
      <c r="E302" s="116"/>
      <c r="F302" s="116"/>
    </row>
    <row r="303" spans="1:6" ht="12.75">
      <c r="A303" s="117"/>
      <c r="B303" s="118"/>
      <c r="C303" s="119"/>
      <c r="D303" s="119"/>
      <c r="E303" s="119"/>
      <c r="F303" s="119"/>
    </row>
    <row r="304" spans="3:6" ht="12">
      <c r="C304" s="120" t="s">
        <v>4</v>
      </c>
      <c r="D304" s="121"/>
      <c r="E304" s="121"/>
      <c r="F304" s="121"/>
    </row>
    <row r="305" spans="2:7" ht="12">
      <c r="B305" s="108" t="s">
        <v>5</v>
      </c>
      <c r="C305" s="122" t="s">
        <v>6</v>
      </c>
      <c r="D305" s="122" t="s">
        <v>7</v>
      </c>
      <c r="E305" s="122">
        <v>10000</v>
      </c>
      <c r="F305" s="122" t="s">
        <v>5</v>
      </c>
      <c r="G305" s="123"/>
    </row>
    <row r="306" spans="1:7" ht="12">
      <c r="A306" s="124"/>
      <c r="B306" s="124"/>
      <c r="C306" s="125">
        <v>5000</v>
      </c>
      <c r="D306" s="125">
        <v>9999</v>
      </c>
      <c r="E306" s="125" t="s">
        <v>8</v>
      </c>
      <c r="F306" s="125" t="s">
        <v>9</v>
      </c>
      <c r="G306" s="123"/>
    </row>
    <row r="307" spans="1:6" ht="12">
      <c r="A307" s="135"/>
      <c r="B307" s="135"/>
      <c r="C307" s="136"/>
      <c r="D307" s="136"/>
      <c r="E307" s="136"/>
      <c r="F307" s="136"/>
    </row>
    <row r="308" spans="1:6" ht="12">
      <c r="A308" s="135"/>
      <c r="B308" s="135"/>
      <c r="C308" s="129" t="s">
        <v>304</v>
      </c>
      <c r="D308" s="138"/>
      <c r="E308" s="138"/>
      <c r="F308" s="138"/>
    </row>
    <row r="309" spans="1:6" ht="12">
      <c r="A309" s="135" t="s">
        <v>159</v>
      </c>
      <c r="B309" s="135"/>
      <c r="C309" s="136"/>
      <c r="D309" s="136"/>
      <c r="E309" s="136"/>
      <c r="F309" s="136"/>
    </row>
    <row r="310" spans="1:6" ht="12">
      <c r="A310" s="135" t="s">
        <v>160</v>
      </c>
      <c r="B310" s="135"/>
      <c r="C310" s="132">
        <v>80.2</v>
      </c>
      <c r="D310" s="132">
        <v>142.1</v>
      </c>
      <c r="E310" s="132">
        <v>1695.6</v>
      </c>
      <c r="F310" s="132">
        <v>426.3</v>
      </c>
    </row>
    <row r="311" spans="1:6" ht="12">
      <c r="A311" s="131" t="s">
        <v>112</v>
      </c>
      <c r="B311" s="131"/>
      <c r="C311" s="133">
        <v>100.6</v>
      </c>
      <c r="D311" s="133">
        <v>357.6</v>
      </c>
      <c r="E311" s="133">
        <v>1563</v>
      </c>
      <c r="F311" s="133">
        <v>458.3</v>
      </c>
    </row>
    <row r="312" spans="1:6" ht="12">
      <c r="A312" s="135"/>
      <c r="B312" s="135"/>
      <c r="C312" s="132"/>
      <c r="D312" s="132"/>
      <c r="E312" s="132"/>
      <c r="F312" s="132"/>
    </row>
    <row r="313" spans="1:6" ht="12">
      <c r="A313" s="131" t="s">
        <v>161</v>
      </c>
      <c r="B313" s="131"/>
      <c r="C313" s="133">
        <v>-20.4</v>
      </c>
      <c r="D313" s="133">
        <v>-215.5</v>
      </c>
      <c r="E313" s="133">
        <v>132.7</v>
      </c>
      <c r="F313" s="133">
        <v>-32</v>
      </c>
    </row>
    <row r="316" spans="1:6" ht="14.25">
      <c r="A316" s="114" t="s">
        <v>157</v>
      </c>
      <c r="B316" s="115" t="s">
        <v>163</v>
      </c>
      <c r="C316" s="116"/>
      <c r="D316" s="116"/>
      <c r="E316" s="116"/>
      <c r="F316" s="116"/>
    </row>
    <row r="317" spans="1:6" ht="12.75">
      <c r="A317" s="117"/>
      <c r="B317" s="118"/>
      <c r="C317" s="119"/>
      <c r="D317" s="119"/>
      <c r="E317" s="119"/>
      <c r="F317" s="119"/>
    </row>
    <row r="318" spans="3:6" ht="12">
      <c r="C318" s="120" t="s">
        <v>4</v>
      </c>
      <c r="D318" s="121"/>
      <c r="E318" s="121"/>
      <c r="F318" s="121"/>
    </row>
    <row r="319" spans="2:7" ht="12">
      <c r="B319" s="108" t="s">
        <v>5</v>
      </c>
      <c r="C319" s="122" t="s">
        <v>6</v>
      </c>
      <c r="D319" s="122" t="s">
        <v>7</v>
      </c>
      <c r="E319" s="122">
        <v>10000</v>
      </c>
      <c r="F319" s="122" t="s">
        <v>5</v>
      </c>
      <c r="G319" s="123"/>
    </row>
    <row r="320" spans="1:7" ht="12">
      <c r="A320" s="124"/>
      <c r="B320" s="124"/>
      <c r="C320" s="125">
        <v>5000</v>
      </c>
      <c r="D320" s="125">
        <v>9999</v>
      </c>
      <c r="E320" s="125" t="s">
        <v>8</v>
      </c>
      <c r="F320" s="125" t="s">
        <v>9</v>
      </c>
      <c r="G320" s="123"/>
    </row>
    <row r="321" spans="1:6" ht="12">
      <c r="A321" s="135"/>
      <c r="B321" s="135"/>
      <c r="C321" s="136"/>
      <c r="D321" s="136"/>
      <c r="E321" s="136"/>
      <c r="F321" s="136"/>
    </row>
    <row r="322" spans="1:6" ht="12">
      <c r="A322" s="135"/>
      <c r="B322" s="135"/>
      <c r="C322" s="129" t="s">
        <v>304</v>
      </c>
      <c r="D322" s="138"/>
      <c r="E322" s="138"/>
      <c r="F322" s="138"/>
    </row>
    <row r="323" spans="1:6" ht="12">
      <c r="A323" s="135" t="s">
        <v>164</v>
      </c>
      <c r="B323" s="135"/>
      <c r="C323" s="136"/>
      <c r="D323" s="136"/>
      <c r="E323" s="136"/>
      <c r="F323" s="136"/>
    </row>
    <row r="324" spans="1:6" ht="12">
      <c r="A324" s="135" t="s">
        <v>165</v>
      </c>
      <c r="B324" s="135"/>
      <c r="C324" s="132">
        <v>-0.4</v>
      </c>
      <c r="D324" s="132">
        <v>-0.8</v>
      </c>
      <c r="E324" s="132">
        <v>0</v>
      </c>
      <c r="F324" s="132">
        <v>-0.4</v>
      </c>
    </row>
    <row r="325" spans="1:6" ht="12">
      <c r="A325" s="135" t="s">
        <v>313</v>
      </c>
      <c r="B325" s="135"/>
      <c r="C325" s="132">
        <v>-1.4</v>
      </c>
      <c r="D325" s="132">
        <v>-5.7</v>
      </c>
      <c r="E325" s="132">
        <v>-4.1</v>
      </c>
      <c r="F325" s="132">
        <v>-2.9</v>
      </c>
    </row>
    <row r="326" spans="1:6" ht="12">
      <c r="A326" s="135" t="s">
        <v>167</v>
      </c>
      <c r="B326" s="135"/>
      <c r="C326" s="132">
        <v>-8.5</v>
      </c>
      <c r="D326" s="132">
        <v>-2.4</v>
      </c>
      <c r="E326" s="132">
        <v>-5.5</v>
      </c>
      <c r="F326" s="132">
        <v>-6.6</v>
      </c>
    </row>
    <row r="327" spans="1:6" ht="12">
      <c r="A327" s="135" t="s">
        <v>168</v>
      </c>
      <c r="B327" s="135"/>
      <c r="C327" s="132">
        <v>-3.5</v>
      </c>
      <c r="D327" s="132">
        <v>-4.7</v>
      </c>
      <c r="E327" s="132">
        <v>-4.9</v>
      </c>
      <c r="F327" s="132">
        <v>-4.1</v>
      </c>
    </row>
    <row r="328" spans="1:6" ht="12">
      <c r="A328" s="135" t="s">
        <v>169</v>
      </c>
      <c r="B328" s="135"/>
      <c r="C328" s="148">
        <v>43.5</v>
      </c>
      <c r="D328" s="148">
        <v>-86</v>
      </c>
      <c r="E328" s="148">
        <v>191.3</v>
      </c>
      <c r="F328" s="148">
        <v>45.3</v>
      </c>
    </row>
    <row r="329" spans="1:6" ht="12">
      <c r="A329" s="135" t="s">
        <v>170</v>
      </c>
      <c r="B329" s="135"/>
      <c r="C329" s="132">
        <v>0</v>
      </c>
      <c r="D329" s="132">
        <v>27</v>
      </c>
      <c r="E329" s="132">
        <v>-28.1</v>
      </c>
      <c r="F329" s="132">
        <v>0.2</v>
      </c>
    </row>
    <row r="330" spans="1:6" ht="12">
      <c r="A330" s="135" t="s">
        <v>171</v>
      </c>
      <c r="B330" s="135"/>
      <c r="C330" s="132">
        <v>-39.9</v>
      </c>
      <c r="D330" s="132">
        <v>-107.3</v>
      </c>
      <c r="E330" s="132">
        <v>-463</v>
      </c>
      <c r="F330" s="132">
        <v>-141.9</v>
      </c>
    </row>
    <row r="331" spans="1:6" ht="12">
      <c r="A331" s="139" t="s">
        <v>172</v>
      </c>
      <c r="B331" s="135"/>
      <c r="C331" s="132">
        <v>1.1</v>
      </c>
      <c r="D331" s="132">
        <v>-1.7</v>
      </c>
      <c r="E331" s="132">
        <v>-22.2</v>
      </c>
      <c r="F331" s="132">
        <v>-4.3</v>
      </c>
    </row>
    <row r="332" spans="1:6" ht="12">
      <c r="A332" s="139" t="s">
        <v>173</v>
      </c>
      <c r="B332" s="135"/>
      <c r="C332" s="132">
        <v>3.8</v>
      </c>
      <c r="D332" s="132">
        <v>-14.8</v>
      </c>
      <c r="E332" s="132">
        <v>-114.3</v>
      </c>
      <c r="F332" s="132">
        <v>-24.6</v>
      </c>
    </row>
    <row r="333" spans="1:6" ht="12">
      <c r="A333" s="135" t="s">
        <v>174</v>
      </c>
      <c r="B333" s="135"/>
      <c r="C333" s="132">
        <v>33</v>
      </c>
      <c r="D333" s="132">
        <v>121</v>
      </c>
      <c r="E333" s="132">
        <v>-46.6</v>
      </c>
      <c r="F333" s="132">
        <v>36</v>
      </c>
    </row>
    <row r="334" spans="1:6" ht="12">
      <c r="A334" s="131" t="s">
        <v>175</v>
      </c>
      <c r="B334" s="131"/>
      <c r="C334" s="133">
        <v>13.4</v>
      </c>
      <c r="D334" s="133">
        <v>-39.3</v>
      </c>
      <c r="E334" s="133">
        <v>-23.3</v>
      </c>
      <c r="F334" s="133">
        <v>-5.8</v>
      </c>
    </row>
    <row r="335" spans="1:6" ht="12">
      <c r="A335" s="135"/>
      <c r="B335" s="135"/>
      <c r="C335" s="132" t="s">
        <v>5</v>
      </c>
      <c r="D335" s="132" t="s">
        <v>5</v>
      </c>
      <c r="E335" s="132" t="s">
        <v>5</v>
      </c>
      <c r="F335" s="132" t="s">
        <v>5</v>
      </c>
    </row>
    <row r="336" spans="1:6" ht="12">
      <c r="A336" s="135" t="s">
        <v>176</v>
      </c>
      <c r="B336" s="135"/>
      <c r="C336" s="132">
        <v>41.1</v>
      </c>
      <c r="D336" s="132">
        <v>-114.7</v>
      </c>
      <c r="E336" s="132">
        <v>-520.9</v>
      </c>
      <c r="F336" s="132">
        <v>-109</v>
      </c>
    </row>
    <row r="337" spans="1:6" ht="12">
      <c r="A337" s="135" t="s">
        <v>177</v>
      </c>
      <c r="B337" s="135"/>
      <c r="C337" s="132">
        <v>0</v>
      </c>
      <c r="D337" s="132">
        <v>0</v>
      </c>
      <c r="E337" s="132">
        <v>0</v>
      </c>
      <c r="F337" s="132">
        <v>0</v>
      </c>
    </row>
    <row r="338" spans="1:6" ht="12">
      <c r="A338" s="131" t="s">
        <v>178</v>
      </c>
      <c r="B338" s="131"/>
      <c r="C338" s="133">
        <v>3.8</v>
      </c>
      <c r="D338" s="133">
        <v>4.9</v>
      </c>
      <c r="E338" s="133">
        <v>29</v>
      </c>
      <c r="F338" s="133">
        <v>9.2</v>
      </c>
    </row>
    <row r="339" spans="1:6" ht="12">
      <c r="A339" s="135"/>
      <c r="B339" s="135"/>
      <c r="C339" s="132" t="s">
        <v>5</v>
      </c>
      <c r="D339" s="132" t="s">
        <v>5</v>
      </c>
      <c r="E339" s="132" t="s">
        <v>5</v>
      </c>
      <c r="F339" s="132" t="s">
        <v>5</v>
      </c>
    </row>
    <row r="340" spans="1:6" ht="12">
      <c r="A340" s="135" t="s">
        <v>179</v>
      </c>
      <c r="B340" s="135"/>
      <c r="C340" s="132">
        <v>37.3</v>
      </c>
      <c r="D340" s="132">
        <v>-119.6</v>
      </c>
      <c r="E340" s="132">
        <v>-549.9</v>
      </c>
      <c r="F340" s="132">
        <v>-118.2</v>
      </c>
    </row>
    <row r="341" spans="1:6" ht="12">
      <c r="A341" s="131" t="s">
        <v>16</v>
      </c>
      <c r="B341" s="131"/>
      <c r="C341" s="133">
        <v>0</v>
      </c>
      <c r="D341" s="133">
        <v>3</v>
      </c>
      <c r="E341" s="133">
        <v>-26.7</v>
      </c>
      <c r="F341" s="133">
        <v>-4.8</v>
      </c>
    </row>
    <row r="342" spans="1:6" ht="12">
      <c r="A342" s="135"/>
      <c r="B342" s="135"/>
      <c r="C342" s="132" t="s">
        <v>5</v>
      </c>
      <c r="D342" s="132" t="s">
        <v>5</v>
      </c>
      <c r="E342" s="132" t="s">
        <v>5</v>
      </c>
      <c r="F342" s="132" t="s">
        <v>5</v>
      </c>
    </row>
    <row r="343" spans="1:6" ht="12">
      <c r="A343" s="131" t="s">
        <v>180</v>
      </c>
      <c r="B343" s="131"/>
      <c r="C343" s="133">
        <v>37.3</v>
      </c>
      <c r="D343" s="133">
        <v>-116.6</v>
      </c>
      <c r="E343" s="133">
        <v>-576.6</v>
      </c>
      <c r="F343" s="133">
        <v>-123</v>
      </c>
    </row>
    <row r="344" spans="1:6" ht="12">
      <c r="A344" s="135"/>
      <c r="B344" s="135"/>
      <c r="C344" s="132" t="s">
        <v>5</v>
      </c>
      <c r="D344" s="132" t="s">
        <v>5</v>
      </c>
      <c r="E344" s="132" t="s">
        <v>5</v>
      </c>
      <c r="F344" s="132" t="s">
        <v>5</v>
      </c>
    </row>
    <row r="345" spans="1:6" ht="12">
      <c r="A345" s="135" t="s">
        <v>181</v>
      </c>
      <c r="B345" s="135"/>
      <c r="C345" s="132" t="s">
        <v>5</v>
      </c>
      <c r="D345" s="132" t="s">
        <v>5</v>
      </c>
      <c r="E345" s="132" t="s">
        <v>5</v>
      </c>
      <c r="F345" s="132" t="s">
        <v>5</v>
      </c>
    </row>
    <row r="346" spans="1:6" ht="12">
      <c r="A346" s="135" t="s">
        <v>182</v>
      </c>
      <c r="B346" s="135"/>
      <c r="C346" s="132">
        <v>-12.1</v>
      </c>
      <c r="D346" s="132">
        <v>149.7</v>
      </c>
      <c r="E346" s="132">
        <v>966.8</v>
      </c>
      <c r="F346" s="132">
        <v>225.1</v>
      </c>
    </row>
    <row r="347" spans="1:6" ht="12">
      <c r="A347" s="135" t="s">
        <v>183</v>
      </c>
      <c r="B347" s="135"/>
      <c r="C347" s="132">
        <v>0</v>
      </c>
      <c r="D347" s="132">
        <v>13.4</v>
      </c>
      <c r="E347" s="132">
        <v>81.8</v>
      </c>
      <c r="F347" s="132">
        <v>19.8</v>
      </c>
    </row>
    <row r="348" spans="1:6" ht="12">
      <c r="A348" s="135" t="s">
        <v>184</v>
      </c>
      <c r="B348" s="135"/>
      <c r="C348" s="132">
        <v>0</v>
      </c>
      <c r="D348" s="132">
        <v>0</v>
      </c>
      <c r="E348" s="132">
        <v>0</v>
      </c>
      <c r="F348" s="132">
        <v>0</v>
      </c>
    </row>
    <row r="349" spans="1:6" ht="12">
      <c r="A349" s="139" t="s">
        <v>185</v>
      </c>
      <c r="B349" s="135"/>
      <c r="C349" s="132">
        <v>0</v>
      </c>
      <c r="D349" s="132">
        <v>0</v>
      </c>
      <c r="E349" s="132">
        <v>97.9</v>
      </c>
      <c r="F349" s="132">
        <v>20.1</v>
      </c>
    </row>
    <row r="350" spans="1:6" ht="12">
      <c r="A350" s="135" t="s">
        <v>186</v>
      </c>
      <c r="B350" s="135"/>
      <c r="C350" s="132">
        <v>0</v>
      </c>
      <c r="D350" s="132">
        <v>0</v>
      </c>
      <c r="E350" s="132">
        <v>0</v>
      </c>
      <c r="F350" s="132">
        <v>0</v>
      </c>
    </row>
    <row r="351" spans="1:6" ht="12">
      <c r="A351" s="135" t="s">
        <v>187</v>
      </c>
      <c r="B351" s="135"/>
      <c r="C351" s="132">
        <v>-1.8</v>
      </c>
      <c r="D351" s="132">
        <v>7.1</v>
      </c>
      <c r="E351" s="132">
        <v>8.7</v>
      </c>
      <c r="F351" s="132">
        <v>2.3</v>
      </c>
    </row>
    <row r="352" spans="1:6" ht="12">
      <c r="A352" s="139" t="s">
        <v>188</v>
      </c>
      <c r="B352" s="135"/>
      <c r="C352" s="132">
        <v>-12.7</v>
      </c>
      <c r="D352" s="132">
        <v>5.6</v>
      </c>
      <c r="E352" s="132">
        <v>-54.4</v>
      </c>
      <c r="F352" s="132">
        <v>-17.2</v>
      </c>
    </row>
    <row r="353" spans="1:6" ht="12">
      <c r="A353" s="135" t="s">
        <v>189</v>
      </c>
      <c r="B353" s="135"/>
      <c r="C353" s="132">
        <v>100.6</v>
      </c>
      <c r="D353" s="132">
        <v>357.6</v>
      </c>
      <c r="E353" s="132">
        <v>1563</v>
      </c>
      <c r="F353" s="132">
        <v>458.3</v>
      </c>
    </row>
    <row r="354" spans="1:6" ht="12">
      <c r="A354" s="131" t="s">
        <v>190</v>
      </c>
      <c r="B354" s="131"/>
      <c r="C354" s="133">
        <v>15.4</v>
      </c>
      <c r="D354" s="133">
        <v>18.9</v>
      </c>
      <c r="E354" s="133">
        <v>28.2</v>
      </c>
      <c r="F354" s="133">
        <v>18.8</v>
      </c>
    </row>
    <row r="355" spans="1:6" ht="12">
      <c r="A355" s="135"/>
      <c r="B355" s="135"/>
      <c r="C355" s="132" t="s">
        <v>5</v>
      </c>
      <c r="D355" s="132" t="s">
        <v>5</v>
      </c>
      <c r="E355" s="132" t="s">
        <v>5</v>
      </c>
      <c r="F355" s="132" t="s">
        <v>5</v>
      </c>
    </row>
    <row r="356" spans="1:6" ht="12">
      <c r="A356" s="135" t="s">
        <v>17</v>
      </c>
      <c r="B356" s="135"/>
      <c r="C356" s="132">
        <v>89.4</v>
      </c>
      <c r="D356" s="132">
        <v>525.5</v>
      </c>
      <c r="E356" s="132">
        <v>2528.4</v>
      </c>
      <c r="F356" s="132">
        <v>687.6</v>
      </c>
    </row>
    <row r="357" spans="1:6" ht="12">
      <c r="A357" s="135"/>
      <c r="B357" s="135"/>
      <c r="C357" s="132" t="s">
        <v>5</v>
      </c>
      <c r="D357" s="132" t="s">
        <v>5</v>
      </c>
      <c r="E357" s="132" t="s">
        <v>5</v>
      </c>
      <c r="F357" s="132" t="s">
        <v>5</v>
      </c>
    </row>
    <row r="358" spans="1:6" ht="12">
      <c r="A358" s="131" t="s">
        <v>191</v>
      </c>
      <c r="B358" s="131"/>
      <c r="C358" s="133">
        <v>126.6</v>
      </c>
      <c r="D358" s="133">
        <v>408.9</v>
      </c>
      <c r="E358" s="133">
        <v>1951.9</v>
      </c>
      <c r="F358" s="133">
        <v>564.5</v>
      </c>
    </row>
    <row r="361" spans="1:6" ht="14.25">
      <c r="A361" s="114" t="s">
        <v>162</v>
      </c>
      <c r="B361" s="115" t="s">
        <v>193</v>
      </c>
      <c r="C361" s="116"/>
      <c r="D361" s="116"/>
      <c r="E361" s="116"/>
      <c r="F361" s="116"/>
    </row>
    <row r="362" spans="1:6" ht="12.75">
      <c r="A362" s="117"/>
      <c r="B362" s="118"/>
      <c r="C362" s="119"/>
      <c r="D362" s="119"/>
      <c r="E362" s="119"/>
      <c r="F362" s="119"/>
    </row>
    <row r="363" spans="3:6" ht="12">
      <c r="C363" s="120" t="s">
        <v>4</v>
      </c>
      <c r="D363" s="121"/>
      <c r="E363" s="121"/>
      <c r="F363" s="121"/>
    </row>
    <row r="364" spans="2:7" ht="12">
      <c r="B364" s="108" t="s">
        <v>5</v>
      </c>
      <c r="C364" s="122" t="s">
        <v>6</v>
      </c>
      <c r="D364" s="122" t="s">
        <v>7</v>
      </c>
      <c r="E364" s="122">
        <v>10000</v>
      </c>
      <c r="F364" s="122" t="s">
        <v>5</v>
      </c>
      <c r="G364" s="123"/>
    </row>
    <row r="365" spans="1:7" ht="12">
      <c r="A365" s="124"/>
      <c r="B365" s="124"/>
      <c r="C365" s="125">
        <v>5000</v>
      </c>
      <c r="D365" s="125">
        <v>9999</v>
      </c>
      <c r="E365" s="125" t="s">
        <v>8</v>
      </c>
      <c r="F365" s="125" t="s">
        <v>9</v>
      </c>
      <c r="G365" s="123"/>
    </row>
    <row r="366" spans="1:6" ht="12">
      <c r="A366" s="135"/>
      <c r="B366" s="135"/>
      <c r="C366" s="136"/>
      <c r="D366" s="136"/>
      <c r="E366" s="136"/>
      <c r="F366" s="136"/>
    </row>
    <row r="367" spans="1:14" ht="12">
      <c r="A367" s="135"/>
      <c r="B367" s="135"/>
      <c r="C367" s="129" t="s">
        <v>304</v>
      </c>
      <c r="D367" s="138"/>
      <c r="E367" s="138"/>
      <c r="F367" s="138"/>
      <c r="H367" s="151"/>
      <c r="I367" s="151"/>
      <c r="J367" s="152"/>
      <c r="K367" s="152"/>
      <c r="L367" s="136"/>
      <c r="M367" s="136"/>
      <c r="N367" s="153"/>
    </row>
    <row r="368" spans="1:6" ht="12">
      <c r="A368" s="135" t="s">
        <v>57</v>
      </c>
      <c r="B368" s="135"/>
      <c r="C368" s="136"/>
      <c r="D368" s="136"/>
      <c r="E368" s="136"/>
      <c r="F368" s="136"/>
    </row>
    <row r="369" spans="1:6" ht="12">
      <c r="A369" s="135" t="s">
        <v>58</v>
      </c>
      <c r="B369" s="135"/>
      <c r="C369" s="132">
        <v>1323.5</v>
      </c>
      <c r="D369" s="132">
        <v>4925.3</v>
      </c>
      <c r="E369" s="132">
        <v>15211</v>
      </c>
      <c r="F369" s="132">
        <v>4976.5</v>
      </c>
    </row>
    <row r="370" spans="1:6" ht="12">
      <c r="A370" s="135" t="s">
        <v>59</v>
      </c>
      <c r="B370" s="135"/>
      <c r="C370" s="132">
        <v>0</v>
      </c>
      <c r="D370" s="132">
        <v>0</v>
      </c>
      <c r="E370" s="132">
        <v>0</v>
      </c>
      <c r="F370" s="132">
        <v>0</v>
      </c>
    </row>
    <row r="371" spans="1:6" ht="12">
      <c r="A371" s="131" t="s">
        <v>60</v>
      </c>
      <c r="B371" s="131"/>
      <c r="C371" s="133">
        <v>0</v>
      </c>
      <c r="D371" s="133">
        <v>0</v>
      </c>
      <c r="E371" s="133">
        <v>0</v>
      </c>
      <c r="F371" s="133">
        <v>0</v>
      </c>
    </row>
    <row r="372" spans="1:6" ht="12">
      <c r="A372" s="139"/>
      <c r="B372" s="135"/>
      <c r="C372" s="132"/>
      <c r="D372" s="132"/>
      <c r="E372" s="132"/>
      <c r="F372" s="132"/>
    </row>
    <row r="373" spans="1:6" ht="12">
      <c r="A373" s="135" t="s">
        <v>61</v>
      </c>
      <c r="B373" s="135"/>
      <c r="C373" s="132">
        <v>1323.5</v>
      </c>
      <c r="D373" s="132">
        <v>4925.3</v>
      </c>
      <c r="E373" s="132">
        <v>15211</v>
      </c>
      <c r="F373" s="132">
        <v>4976.5</v>
      </c>
    </row>
    <row r="374" spans="1:6" ht="12">
      <c r="A374" s="135"/>
      <c r="B374" s="135"/>
      <c r="C374" s="132" t="s">
        <v>5</v>
      </c>
      <c r="D374" s="132" t="s">
        <v>5</v>
      </c>
      <c r="E374" s="132" t="s">
        <v>5</v>
      </c>
      <c r="F374" s="132" t="s">
        <v>5</v>
      </c>
    </row>
    <row r="375" spans="1:6" ht="12">
      <c r="A375" s="135" t="s">
        <v>62</v>
      </c>
      <c r="B375" s="135"/>
      <c r="C375" s="132">
        <v>293.8</v>
      </c>
      <c r="D375" s="132">
        <v>984.8</v>
      </c>
      <c r="E375" s="132">
        <v>4596.5</v>
      </c>
      <c r="F375" s="132">
        <v>1331.8</v>
      </c>
    </row>
    <row r="376" spans="1:6" ht="12">
      <c r="A376" s="135" t="s">
        <v>63</v>
      </c>
      <c r="B376" s="135"/>
      <c r="C376" s="132">
        <v>28.8</v>
      </c>
      <c r="D376" s="132">
        <v>106.3</v>
      </c>
      <c r="E376" s="132">
        <v>619.4</v>
      </c>
      <c r="F376" s="132">
        <v>167.5</v>
      </c>
    </row>
    <row r="377" spans="1:6" ht="12">
      <c r="A377" s="135" t="s">
        <v>64</v>
      </c>
      <c r="B377" s="135"/>
      <c r="C377" s="132">
        <v>146.3</v>
      </c>
      <c r="D377" s="132">
        <v>811.5</v>
      </c>
      <c r="E377" s="132">
        <v>2764.2</v>
      </c>
      <c r="F377" s="132">
        <v>831.9</v>
      </c>
    </row>
    <row r="378" spans="1:6" ht="12">
      <c r="A378" s="131" t="s">
        <v>65</v>
      </c>
      <c r="B378" s="131"/>
      <c r="C378" s="133">
        <v>0</v>
      </c>
      <c r="D378" s="133">
        <v>0.4</v>
      </c>
      <c r="E378" s="133">
        <v>11.7</v>
      </c>
      <c r="F378" s="133">
        <v>2.5</v>
      </c>
    </row>
    <row r="379" spans="1:6" ht="12">
      <c r="A379" s="139"/>
      <c r="B379" s="135"/>
      <c r="C379" s="132"/>
      <c r="D379" s="132"/>
      <c r="E379" s="132"/>
      <c r="F379" s="132"/>
    </row>
    <row r="380" spans="1:6" ht="12">
      <c r="A380" s="135" t="s">
        <v>66</v>
      </c>
      <c r="B380" s="135"/>
      <c r="C380" s="132">
        <v>469</v>
      </c>
      <c r="D380" s="132">
        <v>1902.9</v>
      </c>
      <c r="E380" s="132">
        <v>7991.7</v>
      </c>
      <c r="F380" s="132">
        <v>2333.6</v>
      </c>
    </row>
    <row r="381" spans="1:6" ht="12">
      <c r="A381" s="135"/>
      <c r="B381" s="135"/>
      <c r="C381" s="132" t="s">
        <v>5</v>
      </c>
      <c r="D381" s="132" t="s">
        <v>5</v>
      </c>
      <c r="E381" s="132" t="s">
        <v>5</v>
      </c>
      <c r="F381" s="132" t="s">
        <v>5</v>
      </c>
    </row>
    <row r="382" spans="1:6" ht="12">
      <c r="A382" s="135" t="s">
        <v>67</v>
      </c>
      <c r="B382" s="135"/>
      <c r="C382" s="132">
        <v>1792.5</v>
      </c>
      <c r="D382" s="132">
        <v>6828.2</v>
      </c>
      <c r="E382" s="132">
        <v>23202.7</v>
      </c>
      <c r="F382" s="132">
        <v>7310.1</v>
      </c>
    </row>
    <row r="383" spans="1:6" ht="12">
      <c r="A383" s="135"/>
      <c r="B383" s="135"/>
      <c r="C383" s="132"/>
      <c r="D383" s="132"/>
      <c r="E383" s="132"/>
      <c r="F383" s="132"/>
    </row>
    <row r="384" spans="1:6" ht="12">
      <c r="A384" s="135" t="s">
        <v>195</v>
      </c>
      <c r="B384" s="135"/>
      <c r="C384" s="132">
        <v>823.9</v>
      </c>
      <c r="D384" s="132">
        <v>849.1</v>
      </c>
      <c r="E384" s="132">
        <v>924.9</v>
      </c>
      <c r="F384" s="132">
        <v>850.3</v>
      </c>
    </row>
    <row r="385" spans="1:6" ht="12">
      <c r="A385" s="135" t="s">
        <v>196</v>
      </c>
      <c r="B385" s="135"/>
      <c r="C385" s="132">
        <v>296.7</v>
      </c>
      <c r="D385" s="132">
        <v>538</v>
      </c>
      <c r="E385" s="132">
        <v>953.7</v>
      </c>
      <c r="F385" s="132">
        <v>485.2</v>
      </c>
    </row>
    <row r="386" spans="1:6" ht="12">
      <c r="A386" s="124" t="s">
        <v>197</v>
      </c>
      <c r="B386" s="131"/>
      <c r="C386" s="133">
        <v>57</v>
      </c>
      <c r="D386" s="133">
        <v>89.5</v>
      </c>
      <c r="E386" s="133">
        <v>262.7</v>
      </c>
      <c r="F386" s="133">
        <v>106.5</v>
      </c>
    </row>
    <row r="387" spans="1:6" ht="12">
      <c r="A387" s="135"/>
      <c r="B387" s="135"/>
      <c r="C387" s="132" t="s">
        <v>5</v>
      </c>
      <c r="D387" s="132" t="s">
        <v>5</v>
      </c>
      <c r="E387" s="132" t="s">
        <v>5</v>
      </c>
      <c r="F387" s="132" t="s">
        <v>5</v>
      </c>
    </row>
    <row r="388" spans="1:6" ht="12">
      <c r="A388" s="135" t="s">
        <v>198</v>
      </c>
      <c r="B388" s="135"/>
      <c r="C388" s="132">
        <v>2970.1</v>
      </c>
      <c r="D388" s="132">
        <v>8304.8</v>
      </c>
      <c r="E388" s="132">
        <v>25344.1</v>
      </c>
      <c r="F388" s="132">
        <v>8752.1</v>
      </c>
    </row>
    <row r="389" spans="1:6" ht="12">
      <c r="A389" s="135"/>
      <c r="B389" s="135"/>
      <c r="C389" s="132" t="s">
        <v>5</v>
      </c>
      <c r="D389" s="132" t="s">
        <v>5</v>
      </c>
      <c r="E389" s="132" t="s">
        <v>5</v>
      </c>
      <c r="F389" s="132" t="s">
        <v>5</v>
      </c>
    </row>
    <row r="390" spans="1:6" ht="12">
      <c r="A390" s="135" t="s">
        <v>149</v>
      </c>
      <c r="B390" s="135"/>
      <c r="C390" s="132">
        <v>228.3</v>
      </c>
      <c r="D390" s="132">
        <v>685.6</v>
      </c>
      <c r="E390" s="132">
        <v>2303.1</v>
      </c>
      <c r="F390" s="132">
        <v>756.2</v>
      </c>
    </row>
    <row r="391" spans="1:6" ht="12">
      <c r="A391" s="135" t="s">
        <v>150</v>
      </c>
      <c r="B391" s="135"/>
      <c r="C391" s="132">
        <v>190.3</v>
      </c>
      <c r="D391" s="132">
        <v>253.4</v>
      </c>
      <c r="E391" s="132">
        <v>639.1</v>
      </c>
      <c r="F391" s="132">
        <v>296.6</v>
      </c>
    </row>
    <row r="392" spans="1:6" ht="12">
      <c r="A392" s="135" t="s">
        <v>151</v>
      </c>
      <c r="B392" s="135"/>
      <c r="C392" s="132">
        <v>132.9</v>
      </c>
      <c r="D392" s="132">
        <v>392.9</v>
      </c>
      <c r="E392" s="132">
        <v>2646.4</v>
      </c>
      <c r="F392" s="132">
        <v>707.5</v>
      </c>
    </row>
    <row r="393" spans="1:6" ht="12">
      <c r="A393" s="131" t="s">
        <v>152</v>
      </c>
      <c r="B393" s="131"/>
      <c r="C393" s="133">
        <v>84.9</v>
      </c>
      <c r="D393" s="133">
        <v>156</v>
      </c>
      <c r="E393" s="133">
        <v>729</v>
      </c>
      <c r="F393" s="133">
        <v>233.1</v>
      </c>
    </row>
    <row r="394" spans="1:6" ht="12">
      <c r="A394" s="135"/>
      <c r="B394" s="135"/>
      <c r="C394" s="132" t="s">
        <v>5</v>
      </c>
      <c r="D394" s="132" t="s">
        <v>5</v>
      </c>
      <c r="E394" s="132" t="s">
        <v>5</v>
      </c>
      <c r="F394" s="132" t="s">
        <v>5</v>
      </c>
    </row>
    <row r="395" spans="1:6" ht="12">
      <c r="A395" s="135" t="s">
        <v>154</v>
      </c>
      <c r="B395" s="135"/>
      <c r="C395" s="132">
        <v>636.3</v>
      </c>
      <c r="D395" s="132">
        <v>1487.8</v>
      </c>
      <c r="E395" s="132">
        <v>6317.6</v>
      </c>
      <c r="F395" s="132">
        <v>1993.4</v>
      </c>
    </row>
    <row r="396" spans="1:6" ht="12">
      <c r="A396" s="135"/>
      <c r="B396" s="135"/>
      <c r="C396" s="132" t="s">
        <v>5</v>
      </c>
      <c r="D396" s="132" t="s">
        <v>5</v>
      </c>
      <c r="E396" s="132" t="s">
        <v>5</v>
      </c>
      <c r="F396" s="132" t="s">
        <v>5</v>
      </c>
    </row>
    <row r="397" spans="1:6" ht="12">
      <c r="A397" s="135" t="s">
        <v>199</v>
      </c>
      <c r="B397" s="135"/>
      <c r="C397" s="132">
        <v>3606.4</v>
      </c>
      <c r="D397" s="132">
        <v>9792.6</v>
      </c>
      <c r="E397" s="132">
        <v>31661.7</v>
      </c>
      <c r="F397" s="132">
        <v>10745.5</v>
      </c>
    </row>
    <row r="399" spans="1:6" ht="12">
      <c r="A399" s="135" t="s">
        <v>68</v>
      </c>
      <c r="B399" s="135"/>
      <c r="C399" s="132" t="s">
        <v>5</v>
      </c>
      <c r="D399" s="132" t="s">
        <v>5</v>
      </c>
      <c r="E399" s="132" t="s">
        <v>5</v>
      </c>
      <c r="F399" s="132" t="s">
        <v>5</v>
      </c>
    </row>
    <row r="400" spans="1:6" ht="12">
      <c r="A400" s="135" t="s">
        <v>58</v>
      </c>
      <c r="B400" s="135"/>
      <c r="C400" s="132">
        <v>1376.6</v>
      </c>
      <c r="D400" s="132">
        <v>4876</v>
      </c>
      <c r="E400" s="132">
        <v>15889.7</v>
      </c>
      <c r="F400" s="132">
        <v>5135.7</v>
      </c>
    </row>
    <row r="401" spans="1:6" ht="12">
      <c r="A401" s="135" t="s">
        <v>59</v>
      </c>
      <c r="B401" s="135"/>
      <c r="C401" s="132">
        <v>0</v>
      </c>
      <c r="D401" s="132">
        <v>0</v>
      </c>
      <c r="E401" s="132">
        <v>0</v>
      </c>
      <c r="F401" s="132">
        <v>0</v>
      </c>
    </row>
    <row r="402" spans="1:6" ht="12">
      <c r="A402" s="131" t="s">
        <v>60</v>
      </c>
      <c r="B402" s="131"/>
      <c r="C402" s="133">
        <v>0</v>
      </c>
      <c r="D402" s="133">
        <v>0</v>
      </c>
      <c r="E402" s="133">
        <v>0</v>
      </c>
      <c r="F402" s="133">
        <v>0</v>
      </c>
    </row>
    <row r="403" spans="1:6" ht="12">
      <c r="A403" s="139"/>
      <c r="B403" s="135"/>
      <c r="C403" s="132"/>
      <c r="D403" s="132"/>
      <c r="E403" s="132"/>
      <c r="F403" s="132"/>
    </row>
    <row r="404" spans="1:6" ht="12">
      <c r="A404" s="135" t="s">
        <v>61</v>
      </c>
      <c r="B404" s="135"/>
      <c r="C404" s="132">
        <v>1376.6</v>
      </c>
      <c r="D404" s="132">
        <v>4876</v>
      </c>
      <c r="E404" s="132">
        <v>15889.7</v>
      </c>
      <c r="F404" s="132">
        <v>5135.7</v>
      </c>
    </row>
    <row r="405" spans="1:6" ht="12">
      <c r="A405" s="135"/>
      <c r="B405" s="135"/>
      <c r="C405" s="132" t="s">
        <v>5</v>
      </c>
      <c r="D405" s="132" t="s">
        <v>5</v>
      </c>
      <c r="E405" s="132" t="s">
        <v>5</v>
      </c>
      <c r="F405" s="132" t="s">
        <v>5</v>
      </c>
    </row>
    <row r="406" spans="1:6" ht="12">
      <c r="A406" s="135" t="s">
        <v>62</v>
      </c>
      <c r="B406" s="135"/>
      <c r="C406" s="132">
        <v>293.7</v>
      </c>
      <c r="D406" s="132">
        <v>892</v>
      </c>
      <c r="E406" s="132">
        <v>4493.8</v>
      </c>
      <c r="F406" s="132">
        <v>1290.1</v>
      </c>
    </row>
    <row r="407" spans="1:6" ht="12">
      <c r="A407" s="135" t="s">
        <v>63</v>
      </c>
      <c r="B407" s="135"/>
      <c r="C407" s="132">
        <v>31.8</v>
      </c>
      <c r="D407" s="132">
        <v>113.3</v>
      </c>
      <c r="E407" s="132">
        <v>573.5</v>
      </c>
      <c r="F407" s="132">
        <v>161.2</v>
      </c>
    </row>
    <row r="408" spans="1:6" ht="12">
      <c r="A408" s="135" t="s">
        <v>64</v>
      </c>
      <c r="B408" s="135"/>
      <c r="C408" s="132">
        <v>143.2</v>
      </c>
      <c r="D408" s="132">
        <v>832.2</v>
      </c>
      <c r="E408" s="132">
        <v>2872.2</v>
      </c>
      <c r="F408" s="132">
        <v>856.9</v>
      </c>
    </row>
    <row r="409" spans="1:6" ht="12">
      <c r="A409" s="131" t="s">
        <v>65</v>
      </c>
      <c r="B409" s="131"/>
      <c r="C409" s="133">
        <v>0</v>
      </c>
      <c r="D409" s="133">
        <v>0</v>
      </c>
      <c r="E409" s="133">
        <v>8.5</v>
      </c>
      <c r="F409" s="133">
        <v>1.8</v>
      </c>
    </row>
    <row r="410" spans="1:6" ht="12">
      <c r="A410" s="139"/>
      <c r="B410" s="135"/>
      <c r="C410" s="132"/>
      <c r="D410" s="132"/>
      <c r="E410" s="132"/>
      <c r="F410" s="132"/>
    </row>
    <row r="411" spans="1:6" ht="12">
      <c r="A411" s="135" t="s">
        <v>66</v>
      </c>
      <c r="B411" s="135"/>
      <c r="C411" s="132">
        <v>468.7</v>
      </c>
      <c r="D411" s="132">
        <v>1837.5</v>
      </c>
      <c r="E411" s="132">
        <v>7947.9</v>
      </c>
      <c r="F411" s="132">
        <v>2310</v>
      </c>
    </row>
    <row r="412" spans="1:6" ht="12">
      <c r="A412" s="135"/>
      <c r="B412" s="135"/>
      <c r="C412" s="132" t="s">
        <v>5</v>
      </c>
      <c r="D412" s="132" t="s">
        <v>5</v>
      </c>
      <c r="E412" s="132" t="s">
        <v>5</v>
      </c>
      <c r="F412" s="132" t="s">
        <v>5</v>
      </c>
    </row>
    <row r="413" spans="1:6" ht="12">
      <c r="A413" s="139" t="s">
        <v>67</v>
      </c>
      <c r="B413" s="139"/>
      <c r="C413" s="148">
        <v>1845.3</v>
      </c>
      <c r="D413" s="148">
        <v>6713.5</v>
      </c>
      <c r="E413" s="148">
        <v>23837.7</v>
      </c>
      <c r="F413" s="148">
        <v>7445.7</v>
      </c>
    </row>
    <row r="414" spans="1:6" ht="12">
      <c r="A414" s="139"/>
      <c r="B414" s="139"/>
      <c r="C414" s="148"/>
      <c r="D414" s="148"/>
      <c r="E414" s="148"/>
      <c r="F414" s="148"/>
    </row>
    <row r="415" spans="1:6" ht="12">
      <c r="A415" s="135" t="s">
        <v>195</v>
      </c>
      <c r="B415" s="135"/>
      <c r="C415" s="132">
        <v>831.5</v>
      </c>
      <c r="D415" s="132">
        <v>920.4</v>
      </c>
      <c r="E415" s="132">
        <v>974.5</v>
      </c>
      <c r="F415" s="132">
        <v>880.6</v>
      </c>
    </row>
    <row r="416" spans="1:6" ht="12">
      <c r="A416" s="135" t="s">
        <v>196</v>
      </c>
      <c r="B416" s="135"/>
      <c r="C416" s="132">
        <v>321.2</v>
      </c>
      <c r="D416" s="132">
        <v>536</v>
      </c>
      <c r="E416" s="132">
        <v>1106.4</v>
      </c>
      <c r="F416" s="132">
        <v>530.2</v>
      </c>
    </row>
    <row r="417" spans="1:6" ht="12">
      <c r="A417" s="124" t="s">
        <v>197</v>
      </c>
      <c r="B417" s="131"/>
      <c r="C417" s="133">
        <v>60.2</v>
      </c>
      <c r="D417" s="133">
        <v>92.9</v>
      </c>
      <c r="E417" s="133">
        <v>267.8</v>
      </c>
      <c r="F417" s="133">
        <v>110.1</v>
      </c>
    </row>
    <row r="418" spans="1:6" ht="12">
      <c r="A418" s="135"/>
      <c r="B418" s="135"/>
      <c r="C418" s="132" t="s">
        <v>5</v>
      </c>
      <c r="D418" s="132" t="s">
        <v>5</v>
      </c>
      <c r="E418" s="132" t="s">
        <v>5</v>
      </c>
      <c r="F418" s="132" t="s">
        <v>5</v>
      </c>
    </row>
    <row r="419" spans="1:6" ht="12">
      <c r="A419" s="135" t="s">
        <v>198</v>
      </c>
      <c r="B419" s="135"/>
      <c r="C419" s="132">
        <v>3058.2</v>
      </c>
      <c r="D419" s="132">
        <v>8262.7</v>
      </c>
      <c r="E419" s="132">
        <v>26186.4</v>
      </c>
      <c r="F419" s="132">
        <v>8966.6</v>
      </c>
    </row>
    <row r="420" spans="1:6" ht="12">
      <c r="A420" s="135"/>
      <c r="B420" s="135"/>
      <c r="C420" s="132" t="s">
        <v>5</v>
      </c>
      <c r="D420" s="132" t="s">
        <v>5</v>
      </c>
      <c r="E420" s="132" t="s">
        <v>5</v>
      </c>
      <c r="F420" s="132" t="s">
        <v>5</v>
      </c>
    </row>
    <row r="421" spans="1:6" ht="12">
      <c r="A421" s="135" t="s">
        <v>149</v>
      </c>
      <c r="B421" s="135"/>
      <c r="C421" s="132">
        <v>227</v>
      </c>
      <c r="D421" s="132">
        <v>668.1</v>
      </c>
      <c r="E421" s="132">
        <v>2703.8</v>
      </c>
      <c r="F421" s="132">
        <v>834.1</v>
      </c>
    </row>
    <row r="422" spans="1:14" ht="12">
      <c r="A422" s="135" t="s">
        <v>150</v>
      </c>
      <c r="B422" s="135"/>
      <c r="C422" s="132">
        <v>216.1</v>
      </c>
      <c r="D422" s="132">
        <v>307</v>
      </c>
      <c r="E422" s="132">
        <v>602</v>
      </c>
      <c r="F422" s="132">
        <v>315.6</v>
      </c>
      <c r="H422" s="151"/>
      <c r="I422" s="151"/>
      <c r="J422" s="140"/>
      <c r="K422" s="140"/>
      <c r="L422" s="132" t="s">
        <v>5</v>
      </c>
      <c r="M422" s="132" t="s">
        <v>5</v>
      </c>
      <c r="N422" s="153"/>
    </row>
    <row r="423" spans="1:6" ht="12">
      <c r="A423" s="135" t="s">
        <v>151</v>
      </c>
      <c r="B423" s="135"/>
      <c r="C423" s="132">
        <v>113.2</v>
      </c>
      <c r="D423" s="132">
        <v>394.8</v>
      </c>
      <c r="E423" s="132">
        <v>2113.1</v>
      </c>
      <c r="F423" s="132">
        <v>586.9</v>
      </c>
    </row>
    <row r="424" spans="1:6" ht="12">
      <c r="A424" s="131" t="s">
        <v>152</v>
      </c>
      <c r="B424" s="131"/>
      <c r="C424" s="133">
        <v>74.3</v>
      </c>
      <c r="D424" s="133">
        <v>219.5</v>
      </c>
      <c r="E424" s="133">
        <v>1060.2</v>
      </c>
      <c r="F424" s="133">
        <v>309.3</v>
      </c>
    </row>
    <row r="425" spans="1:6" ht="12">
      <c r="A425" s="135"/>
      <c r="B425" s="135"/>
      <c r="C425" s="132" t="s">
        <v>5</v>
      </c>
      <c r="D425" s="132" t="s">
        <v>5</v>
      </c>
      <c r="E425" s="132" t="s">
        <v>5</v>
      </c>
      <c r="F425" s="132" t="s">
        <v>5</v>
      </c>
    </row>
    <row r="426" spans="1:6" ht="12">
      <c r="A426" s="135" t="s">
        <v>154</v>
      </c>
      <c r="B426" s="135"/>
      <c r="C426" s="132">
        <v>630.6</v>
      </c>
      <c r="D426" s="132">
        <v>1589.4</v>
      </c>
      <c r="E426" s="132">
        <v>6479.1</v>
      </c>
      <c r="F426" s="132">
        <v>2045.8</v>
      </c>
    </row>
    <row r="427" spans="1:6" ht="12">
      <c r="A427" s="135"/>
      <c r="B427" s="135"/>
      <c r="C427" s="132" t="s">
        <v>5</v>
      </c>
      <c r="D427" s="132" t="s">
        <v>5</v>
      </c>
      <c r="E427" s="132" t="s">
        <v>5</v>
      </c>
      <c r="F427" s="132" t="s">
        <v>5</v>
      </c>
    </row>
    <row r="428" spans="1:6" ht="12">
      <c r="A428" s="124" t="s">
        <v>199</v>
      </c>
      <c r="B428" s="131"/>
      <c r="C428" s="133">
        <v>3688.8</v>
      </c>
      <c r="D428" s="133">
        <v>9852.1</v>
      </c>
      <c r="E428" s="133">
        <v>32665.4</v>
      </c>
      <c r="F428" s="133">
        <v>11012.4</v>
      </c>
    </row>
    <row r="430" spans="1:6" ht="12">
      <c r="A430" s="135"/>
      <c r="B430" s="135"/>
      <c r="C430" s="136"/>
      <c r="D430" s="136"/>
      <c r="E430" s="136"/>
      <c r="F430" s="136"/>
    </row>
    <row r="431" spans="1:6" ht="14.25">
      <c r="A431" s="114" t="s">
        <v>192</v>
      </c>
      <c r="B431" s="115" t="s">
        <v>201</v>
      </c>
      <c r="C431" s="116"/>
      <c r="D431" s="116"/>
      <c r="E431" s="116"/>
      <c r="F431" s="116"/>
    </row>
    <row r="432" spans="1:6" ht="12.75">
      <c r="A432" s="117"/>
      <c r="B432" s="118"/>
      <c r="C432" s="119"/>
      <c r="D432" s="119"/>
      <c r="E432" s="119"/>
      <c r="F432" s="119"/>
    </row>
    <row r="433" spans="3:6" ht="12">
      <c r="C433" s="120" t="s">
        <v>4</v>
      </c>
      <c r="D433" s="121"/>
      <c r="E433" s="121"/>
      <c r="F433" s="121"/>
    </row>
    <row r="434" spans="2:7" ht="12">
      <c r="B434" s="108" t="s">
        <v>5</v>
      </c>
      <c r="C434" s="122" t="s">
        <v>6</v>
      </c>
      <c r="D434" s="122" t="s">
        <v>7</v>
      </c>
      <c r="E434" s="122">
        <v>10000</v>
      </c>
      <c r="F434" s="122" t="s">
        <v>5</v>
      </c>
      <c r="G434" s="123"/>
    </row>
    <row r="435" spans="1:7" ht="12">
      <c r="A435" s="124"/>
      <c r="B435" s="124"/>
      <c r="C435" s="125">
        <v>5000</v>
      </c>
      <c r="D435" s="125">
        <v>9999</v>
      </c>
      <c r="E435" s="125" t="s">
        <v>8</v>
      </c>
      <c r="F435" s="125" t="s">
        <v>9</v>
      </c>
      <c r="G435" s="123"/>
    </row>
    <row r="436" spans="1:6" ht="12">
      <c r="A436" s="135"/>
      <c r="B436" s="135"/>
      <c r="C436" s="136"/>
      <c r="D436" s="136"/>
      <c r="E436" s="136"/>
      <c r="F436" s="136"/>
    </row>
    <row r="437" spans="1:6" ht="12">
      <c r="A437" s="135"/>
      <c r="B437" s="135"/>
      <c r="C437" s="129" t="s">
        <v>304</v>
      </c>
      <c r="D437" s="138"/>
      <c r="E437" s="138"/>
      <c r="F437" s="138"/>
    </row>
    <row r="438" spans="1:6" ht="12">
      <c r="A438" s="135" t="s">
        <v>57</v>
      </c>
      <c r="B438" s="135"/>
      <c r="C438" s="154"/>
      <c r="D438" s="136"/>
      <c r="E438" s="136"/>
      <c r="F438" s="136"/>
    </row>
    <row r="439" spans="1:6" ht="12">
      <c r="A439" s="135" t="s">
        <v>165</v>
      </c>
      <c r="B439" s="135"/>
      <c r="C439" s="132">
        <v>5</v>
      </c>
      <c r="D439" s="132">
        <v>4</v>
      </c>
      <c r="E439" s="132">
        <v>3.5</v>
      </c>
      <c r="F439" s="132">
        <v>4.5</v>
      </c>
    </row>
    <row r="440" spans="1:8" ht="12">
      <c r="A440" s="135" t="s">
        <v>313</v>
      </c>
      <c r="B440" s="135"/>
      <c r="C440" s="132">
        <v>40.1</v>
      </c>
      <c r="D440" s="132">
        <v>92.9</v>
      </c>
      <c r="E440" s="132">
        <v>100.8</v>
      </c>
      <c r="F440" s="132">
        <v>64.3</v>
      </c>
      <c r="H440" s="140"/>
    </row>
    <row r="441" spans="1:6" ht="12">
      <c r="A441" s="135" t="s">
        <v>167</v>
      </c>
      <c r="B441" s="135"/>
      <c r="C441" s="132">
        <v>19.5</v>
      </c>
      <c r="D441" s="132">
        <v>22.7</v>
      </c>
      <c r="E441" s="132">
        <v>99.5</v>
      </c>
      <c r="F441" s="132">
        <v>36.7</v>
      </c>
    </row>
    <row r="442" spans="1:6" ht="12">
      <c r="A442" s="135" t="s">
        <v>168</v>
      </c>
      <c r="B442" s="135"/>
      <c r="C442" s="132">
        <v>33.1</v>
      </c>
      <c r="D442" s="132">
        <v>48.2</v>
      </c>
      <c r="E442" s="132">
        <v>45.8</v>
      </c>
      <c r="F442" s="132">
        <v>39</v>
      </c>
    </row>
    <row r="443" spans="1:6" ht="12">
      <c r="A443" s="135" t="s">
        <v>169</v>
      </c>
      <c r="B443" s="135"/>
      <c r="C443" s="148">
        <v>1115.8</v>
      </c>
      <c r="D443" s="148">
        <v>3162.9</v>
      </c>
      <c r="E443" s="148">
        <v>10295.4</v>
      </c>
      <c r="F443" s="148">
        <v>3456.8</v>
      </c>
    </row>
    <row r="444" spans="1:6" ht="12">
      <c r="A444" s="135" t="s">
        <v>170</v>
      </c>
      <c r="B444" s="135"/>
      <c r="C444" s="132">
        <v>0</v>
      </c>
      <c r="D444" s="132">
        <v>33.5</v>
      </c>
      <c r="E444" s="132">
        <v>1017.3</v>
      </c>
      <c r="F444" s="132">
        <v>216.7</v>
      </c>
    </row>
    <row r="445" spans="1:6" ht="12">
      <c r="A445" s="135" t="s">
        <v>171</v>
      </c>
      <c r="B445" s="135"/>
      <c r="C445" s="132">
        <v>273.3</v>
      </c>
      <c r="D445" s="132">
        <v>879.6</v>
      </c>
      <c r="E445" s="132">
        <v>3310.2</v>
      </c>
      <c r="F445" s="132">
        <v>1032.1</v>
      </c>
    </row>
    <row r="446" spans="1:6" ht="12">
      <c r="A446" s="139" t="s">
        <v>172</v>
      </c>
      <c r="B446" s="135"/>
      <c r="C446" s="132">
        <v>16.9</v>
      </c>
      <c r="D446" s="132">
        <v>6.9</v>
      </c>
      <c r="E446" s="132">
        <v>170.3</v>
      </c>
      <c r="F446" s="132">
        <v>46.3</v>
      </c>
    </row>
    <row r="447" spans="1:6" ht="12">
      <c r="A447" s="139" t="s">
        <v>173</v>
      </c>
      <c r="B447" s="135"/>
      <c r="C447" s="132">
        <v>33.4</v>
      </c>
      <c r="D447" s="132">
        <v>275.1</v>
      </c>
      <c r="E447" s="132">
        <v>458.7</v>
      </c>
      <c r="F447" s="132">
        <v>174.3</v>
      </c>
    </row>
    <row r="448" spans="1:6" ht="12">
      <c r="A448" s="135" t="s">
        <v>174</v>
      </c>
      <c r="B448" s="135"/>
      <c r="C448" s="132">
        <v>151.7</v>
      </c>
      <c r="D448" s="132">
        <v>639.4</v>
      </c>
      <c r="E448" s="132">
        <v>3022.9</v>
      </c>
      <c r="F448" s="132">
        <v>850.2</v>
      </c>
    </row>
    <row r="449" spans="1:6" ht="12">
      <c r="A449" s="131" t="s">
        <v>175</v>
      </c>
      <c r="B449" s="131"/>
      <c r="C449" s="133">
        <v>73.7</v>
      </c>
      <c r="D449" s="133">
        <v>161.6</v>
      </c>
      <c r="E449" s="133">
        <v>756.4</v>
      </c>
      <c r="F449" s="133">
        <v>233.6</v>
      </c>
    </row>
    <row r="450" spans="1:6" ht="12">
      <c r="A450" s="135"/>
      <c r="B450" s="135"/>
      <c r="C450" s="132" t="s">
        <v>5</v>
      </c>
      <c r="D450" s="132" t="s">
        <v>5</v>
      </c>
      <c r="E450" s="132" t="s">
        <v>5</v>
      </c>
      <c r="F450" s="132" t="s">
        <v>5</v>
      </c>
    </row>
    <row r="451" spans="1:6" ht="12">
      <c r="A451" s="135" t="s">
        <v>202</v>
      </c>
      <c r="B451" s="135"/>
      <c r="C451" s="132">
        <v>1762.6</v>
      </c>
      <c r="D451" s="132">
        <v>5326.6</v>
      </c>
      <c r="E451" s="132">
        <v>19280.9</v>
      </c>
      <c r="F451" s="132">
        <v>6154.5</v>
      </c>
    </row>
    <row r="452" spans="1:6" ht="12">
      <c r="A452" s="131" t="s">
        <v>203</v>
      </c>
      <c r="B452" s="131"/>
      <c r="C452" s="133">
        <v>2.5</v>
      </c>
      <c r="D452" s="133">
        <v>15.5</v>
      </c>
      <c r="E452" s="133">
        <v>908.3</v>
      </c>
      <c r="F452" s="133">
        <v>191.8</v>
      </c>
    </row>
    <row r="453" spans="1:6" ht="12">
      <c r="A453" s="135"/>
      <c r="B453" s="135"/>
      <c r="C453" s="132" t="s">
        <v>5</v>
      </c>
      <c r="D453" s="132" t="s">
        <v>5</v>
      </c>
      <c r="E453" s="132" t="s">
        <v>5</v>
      </c>
      <c r="F453" s="132" t="s">
        <v>5</v>
      </c>
    </row>
    <row r="454" spans="1:6" ht="12">
      <c r="A454" s="135" t="s">
        <v>204</v>
      </c>
      <c r="B454" s="135"/>
      <c r="C454" s="132">
        <v>1765.2</v>
      </c>
      <c r="D454" s="132">
        <v>5342.2</v>
      </c>
      <c r="E454" s="132">
        <v>20189.2</v>
      </c>
      <c r="F454" s="132">
        <v>6346.3</v>
      </c>
    </row>
    <row r="455" spans="1:6" ht="12">
      <c r="A455" s="131" t="s">
        <v>205</v>
      </c>
      <c r="B455" s="131"/>
      <c r="C455" s="133">
        <v>1841.3</v>
      </c>
      <c r="D455" s="133">
        <v>4450.5</v>
      </c>
      <c r="E455" s="133">
        <v>11472.4</v>
      </c>
      <c r="F455" s="133">
        <v>4399.2</v>
      </c>
    </row>
    <row r="456" spans="1:6" ht="12">
      <c r="A456" s="135"/>
      <c r="B456" s="135"/>
      <c r="C456" s="132" t="s">
        <v>5</v>
      </c>
      <c r="D456" s="132" t="s">
        <v>5</v>
      </c>
      <c r="E456" s="132" t="s">
        <v>5</v>
      </c>
      <c r="F456" s="132" t="s">
        <v>5</v>
      </c>
    </row>
    <row r="457" spans="1:6" ht="12">
      <c r="A457" s="135" t="s">
        <v>206</v>
      </c>
      <c r="B457" s="135"/>
      <c r="C457" s="132">
        <v>3606.4</v>
      </c>
      <c r="D457" s="132">
        <v>9792.6</v>
      </c>
      <c r="E457" s="132">
        <v>31661.7</v>
      </c>
      <c r="F457" s="132">
        <v>10745.5</v>
      </c>
    </row>
    <row r="458" spans="1:6" ht="12">
      <c r="A458" s="135"/>
      <c r="B458" s="135"/>
      <c r="C458" s="132" t="s">
        <v>5</v>
      </c>
      <c r="D458" s="132" t="s">
        <v>5</v>
      </c>
      <c r="E458" s="132" t="s">
        <v>5</v>
      </c>
      <c r="F458" s="132" t="s">
        <v>5</v>
      </c>
    </row>
    <row r="459" spans="1:6" ht="12">
      <c r="A459" s="135" t="s">
        <v>19</v>
      </c>
      <c r="B459" s="135"/>
      <c r="C459" s="132" t="s">
        <v>5</v>
      </c>
      <c r="D459" s="132" t="s">
        <v>5</v>
      </c>
      <c r="E459" s="132" t="s">
        <v>5</v>
      </c>
      <c r="F459" s="132" t="s">
        <v>5</v>
      </c>
    </row>
    <row r="460" spans="1:6" ht="12">
      <c r="A460" s="135" t="s">
        <v>165</v>
      </c>
      <c r="B460" s="135"/>
      <c r="C460" s="132">
        <v>4.5</v>
      </c>
      <c r="D460" s="132">
        <v>3.1</v>
      </c>
      <c r="E460" s="132">
        <v>3.5</v>
      </c>
      <c r="F460" s="132">
        <v>4</v>
      </c>
    </row>
    <row r="461" spans="1:6" ht="12">
      <c r="A461" s="135" t="s">
        <v>313</v>
      </c>
      <c r="B461" s="135"/>
      <c r="C461" s="132">
        <v>39.7</v>
      </c>
      <c r="D461" s="132">
        <v>86.7</v>
      </c>
      <c r="E461" s="132">
        <v>98.9</v>
      </c>
      <c r="F461" s="132">
        <v>62.3</v>
      </c>
    </row>
    <row r="462" spans="1:6" ht="12">
      <c r="A462" s="135" t="s">
        <v>167</v>
      </c>
      <c r="B462" s="135"/>
      <c r="C462" s="132">
        <v>11.7</v>
      </c>
      <c r="D462" s="132">
        <v>20.5</v>
      </c>
      <c r="E462" s="132">
        <v>96.4</v>
      </c>
      <c r="F462" s="132">
        <v>31.1</v>
      </c>
    </row>
    <row r="463" spans="1:6" ht="12">
      <c r="A463" s="135" t="s">
        <v>168</v>
      </c>
      <c r="B463" s="135"/>
      <c r="C463" s="132">
        <v>29.4</v>
      </c>
      <c r="D463" s="132">
        <v>43.7</v>
      </c>
      <c r="E463" s="132">
        <v>40.6</v>
      </c>
      <c r="F463" s="132">
        <v>34.9</v>
      </c>
    </row>
    <row r="464" spans="1:6" ht="12">
      <c r="A464" s="135" t="s">
        <v>169</v>
      </c>
      <c r="B464" s="135"/>
      <c r="C464" s="148">
        <v>1169.4</v>
      </c>
      <c r="D464" s="148">
        <v>3064.3</v>
      </c>
      <c r="E464" s="148">
        <v>10546.8</v>
      </c>
      <c r="F464" s="148">
        <v>3517.4</v>
      </c>
    </row>
    <row r="465" spans="1:6" ht="12">
      <c r="A465" s="135" t="s">
        <v>170</v>
      </c>
      <c r="B465" s="135"/>
      <c r="C465" s="132">
        <v>0</v>
      </c>
      <c r="D465" s="132">
        <v>59.3</v>
      </c>
      <c r="E465" s="132">
        <v>991.2</v>
      </c>
      <c r="F465" s="132">
        <v>217.1</v>
      </c>
    </row>
    <row r="466" spans="1:6" ht="12">
      <c r="A466" s="135" t="s">
        <v>171</v>
      </c>
      <c r="B466" s="135"/>
      <c r="C466" s="132">
        <v>233.4</v>
      </c>
      <c r="D466" s="132">
        <v>772.3</v>
      </c>
      <c r="E466" s="132">
        <v>2847.2</v>
      </c>
      <c r="F466" s="132">
        <v>890.2</v>
      </c>
    </row>
    <row r="467" spans="1:6" ht="12">
      <c r="A467" s="139" t="s">
        <v>172</v>
      </c>
      <c r="B467" s="135"/>
      <c r="C467" s="132">
        <v>18</v>
      </c>
      <c r="D467" s="132">
        <v>5.2</v>
      </c>
      <c r="E467" s="132">
        <v>155.6</v>
      </c>
      <c r="F467" s="132">
        <v>43.5</v>
      </c>
    </row>
    <row r="468" spans="1:6" ht="12">
      <c r="A468" s="139" t="s">
        <v>173</v>
      </c>
      <c r="B468" s="135"/>
      <c r="C468" s="132">
        <v>36.7</v>
      </c>
      <c r="D468" s="132">
        <v>260.3</v>
      </c>
      <c r="E468" s="132">
        <v>344.3</v>
      </c>
      <c r="F468" s="132">
        <v>149.4</v>
      </c>
    </row>
    <row r="469" spans="1:6" ht="12">
      <c r="A469" s="135" t="s">
        <v>174</v>
      </c>
      <c r="B469" s="135"/>
      <c r="C469" s="132">
        <v>184.7</v>
      </c>
      <c r="D469" s="132">
        <v>760.4</v>
      </c>
      <c r="E469" s="132">
        <v>2976.3</v>
      </c>
      <c r="F469" s="132">
        <v>886.3</v>
      </c>
    </row>
    <row r="470" spans="1:6" ht="12">
      <c r="A470" s="131" t="s">
        <v>175</v>
      </c>
      <c r="B470" s="131"/>
      <c r="C470" s="133">
        <v>87.2</v>
      </c>
      <c r="D470" s="133">
        <v>122.3</v>
      </c>
      <c r="E470" s="133">
        <v>733.1</v>
      </c>
      <c r="F470" s="133">
        <v>227.8</v>
      </c>
    </row>
    <row r="471" spans="1:6" ht="12">
      <c r="A471" s="135"/>
      <c r="B471" s="135"/>
      <c r="C471" s="132" t="s">
        <v>5</v>
      </c>
      <c r="D471" s="132" t="s">
        <v>5</v>
      </c>
      <c r="E471" s="132" t="s">
        <v>5</v>
      </c>
      <c r="F471" s="132" t="s">
        <v>5</v>
      </c>
    </row>
    <row r="472" spans="1:6" ht="12">
      <c r="A472" s="135" t="s">
        <v>202</v>
      </c>
      <c r="B472" s="135"/>
      <c r="C472" s="132">
        <v>1814.7</v>
      </c>
      <c r="D472" s="132">
        <v>5198</v>
      </c>
      <c r="E472" s="132">
        <v>18833.9</v>
      </c>
      <c r="F472" s="132">
        <v>6063.9</v>
      </c>
    </row>
    <row r="473" spans="1:6" ht="12">
      <c r="A473" s="131" t="s">
        <v>203</v>
      </c>
      <c r="B473" s="131"/>
      <c r="C473" s="133">
        <v>2.4</v>
      </c>
      <c r="D473" s="133">
        <v>21</v>
      </c>
      <c r="E473" s="133">
        <v>897.4</v>
      </c>
      <c r="F473" s="133">
        <v>190.7</v>
      </c>
    </row>
    <row r="474" spans="1:6" ht="12">
      <c r="A474" s="135"/>
      <c r="B474" s="135"/>
      <c r="C474" s="132" t="s">
        <v>5</v>
      </c>
      <c r="D474" s="132" t="s">
        <v>5</v>
      </c>
      <c r="E474" s="132" t="s">
        <v>5</v>
      </c>
      <c r="F474" s="132" t="s">
        <v>5</v>
      </c>
    </row>
    <row r="475" spans="1:6" ht="12">
      <c r="A475" s="135" t="s">
        <v>204</v>
      </c>
      <c r="B475" s="135"/>
      <c r="C475" s="132">
        <v>1817.1</v>
      </c>
      <c r="D475" s="132">
        <v>5219</v>
      </c>
      <c r="E475" s="132">
        <v>19731.3</v>
      </c>
      <c r="F475" s="132">
        <v>6254.6</v>
      </c>
    </row>
    <row r="476" spans="1:6" ht="12">
      <c r="A476" s="131" t="s">
        <v>205</v>
      </c>
      <c r="B476" s="131"/>
      <c r="C476" s="133">
        <v>1871.7</v>
      </c>
      <c r="D476" s="133">
        <v>4633.1</v>
      </c>
      <c r="E476" s="133">
        <v>12934.1</v>
      </c>
      <c r="F476" s="133">
        <v>4757.8</v>
      </c>
    </row>
    <row r="477" spans="1:6" ht="12">
      <c r="A477" s="135"/>
      <c r="B477" s="135"/>
      <c r="C477" s="132" t="s">
        <v>5</v>
      </c>
      <c r="D477" s="132" t="s">
        <v>5</v>
      </c>
      <c r="E477" s="132" t="s">
        <v>5</v>
      </c>
      <c r="F477" s="132" t="s">
        <v>5</v>
      </c>
    </row>
    <row r="478" spans="1:6" ht="12">
      <c r="A478" s="135" t="s">
        <v>206</v>
      </c>
      <c r="B478" s="135"/>
      <c r="C478" s="132">
        <v>3688.8</v>
      </c>
      <c r="D478" s="132">
        <v>9852.1</v>
      </c>
      <c r="E478" s="132">
        <v>32665.4</v>
      </c>
      <c r="F478" s="132">
        <v>11012.4</v>
      </c>
    </row>
    <row r="479" spans="1:6" ht="12">
      <c r="A479" s="135"/>
      <c r="B479" s="135"/>
      <c r="C479" s="132" t="s">
        <v>5</v>
      </c>
      <c r="D479" s="132" t="s">
        <v>5</v>
      </c>
      <c r="E479" s="132" t="s">
        <v>5</v>
      </c>
      <c r="F479" s="132" t="s">
        <v>5</v>
      </c>
    </row>
    <row r="480" spans="1:6" ht="12">
      <c r="A480" s="131" t="s">
        <v>207</v>
      </c>
      <c r="B480" s="131"/>
      <c r="C480" s="133">
        <v>49.2</v>
      </c>
      <c r="D480" s="133">
        <v>52.9</v>
      </c>
      <c r="E480" s="133">
        <v>59.3</v>
      </c>
      <c r="F480" s="133">
        <v>56</v>
      </c>
    </row>
    <row r="483" spans="1:6" ht="14.25">
      <c r="A483" s="114" t="s">
        <v>200</v>
      </c>
      <c r="B483" s="115" t="s">
        <v>209</v>
      </c>
      <c r="C483" s="116"/>
      <c r="D483" s="116"/>
      <c r="E483" s="116"/>
      <c r="F483" s="116"/>
    </row>
    <row r="484" spans="1:6" ht="12.75">
      <c r="A484" s="117"/>
      <c r="B484" s="118"/>
      <c r="C484" s="119"/>
      <c r="D484" s="119"/>
      <c r="E484" s="119"/>
      <c r="F484" s="119"/>
    </row>
    <row r="485" spans="3:6" ht="12">
      <c r="C485" s="120" t="s">
        <v>4</v>
      </c>
      <c r="D485" s="121"/>
      <c r="E485" s="121"/>
      <c r="F485" s="121"/>
    </row>
    <row r="486" spans="2:7" ht="12">
      <c r="B486" s="108" t="s">
        <v>5</v>
      </c>
      <c r="C486" s="122" t="s">
        <v>6</v>
      </c>
      <c r="D486" s="122" t="s">
        <v>7</v>
      </c>
      <c r="E486" s="122">
        <v>10000</v>
      </c>
      <c r="F486" s="122" t="s">
        <v>5</v>
      </c>
      <c r="G486" s="123"/>
    </row>
    <row r="487" spans="1:7" ht="12">
      <c r="A487" s="124"/>
      <c r="B487" s="124"/>
      <c r="C487" s="125">
        <v>5000</v>
      </c>
      <c r="D487" s="125">
        <v>9999</v>
      </c>
      <c r="E487" s="125" t="s">
        <v>8</v>
      </c>
      <c r="F487" s="125" t="s">
        <v>9</v>
      </c>
      <c r="G487" s="123"/>
    </row>
    <row r="488" spans="1:6" ht="12">
      <c r="A488" s="135"/>
      <c r="B488" s="135"/>
      <c r="C488" s="136"/>
      <c r="D488" s="136"/>
      <c r="E488" s="136"/>
      <c r="F488" s="136"/>
    </row>
    <row r="489" spans="1:6" ht="12">
      <c r="A489" s="135"/>
      <c r="B489" s="135"/>
      <c r="C489" s="129" t="s">
        <v>304</v>
      </c>
      <c r="D489" s="138"/>
      <c r="E489" s="138"/>
      <c r="F489" s="138"/>
    </row>
    <row r="490" spans="1:6" ht="12">
      <c r="A490" s="135"/>
      <c r="C490" s="109"/>
      <c r="D490" s="109"/>
      <c r="E490" s="109"/>
      <c r="F490" s="109"/>
    </row>
    <row r="491" spans="1:6" ht="12">
      <c r="A491" s="108" t="s">
        <v>210</v>
      </c>
      <c r="C491" s="132">
        <v>86.9</v>
      </c>
      <c r="D491" s="132">
        <v>136.7</v>
      </c>
      <c r="E491" s="132">
        <v>365.1</v>
      </c>
      <c r="F491" s="132">
        <v>155.2</v>
      </c>
    </row>
    <row r="492" spans="1:6" ht="12">
      <c r="A492" s="108" t="s">
        <v>211</v>
      </c>
      <c r="C492" s="132">
        <v>1217.1</v>
      </c>
      <c r="D492" s="132">
        <v>4414.4</v>
      </c>
      <c r="E492" s="132">
        <v>14050.4</v>
      </c>
      <c r="F492" s="132">
        <v>4563.9</v>
      </c>
    </row>
    <row r="493" spans="1:6" ht="12">
      <c r="A493" s="108" t="s">
        <v>212</v>
      </c>
      <c r="C493" s="132">
        <v>45.1</v>
      </c>
      <c r="D493" s="132">
        <v>23.4</v>
      </c>
      <c r="E493" s="132">
        <v>16.6</v>
      </c>
      <c r="F493" s="132">
        <v>34.5</v>
      </c>
    </row>
    <row r="494" spans="1:6" ht="12">
      <c r="A494" s="124" t="s">
        <v>213</v>
      </c>
      <c r="B494" s="124"/>
      <c r="C494" s="133">
        <v>746.4</v>
      </c>
      <c r="D494" s="133">
        <v>825.1</v>
      </c>
      <c r="E494" s="133">
        <v>865.9</v>
      </c>
      <c r="F494" s="133">
        <v>788.4</v>
      </c>
    </row>
    <row r="495" spans="3:6" ht="12">
      <c r="C495" s="132" t="s">
        <v>5</v>
      </c>
      <c r="D495" s="132" t="s">
        <v>5</v>
      </c>
      <c r="E495" s="132" t="s">
        <v>5</v>
      </c>
      <c r="F495" s="132" t="s">
        <v>5</v>
      </c>
    </row>
    <row r="496" spans="1:6" ht="14.25">
      <c r="A496" s="124" t="s">
        <v>214</v>
      </c>
      <c r="B496" s="115"/>
      <c r="C496" s="133">
        <v>2095.6</v>
      </c>
      <c r="D496" s="133">
        <v>5399.6</v>
      </c>
      <c r="E496" s="133">
        <v>15298.1</v>
      </c>
      <c r="F496" s="133">
        <v>5541.9</v>
      </c>
    </row>
    <row r="497" spans="3:6" ht="12">
      <c r="C497" s="109"/>
      <c r="D497" s="109"/>
      <c r="E497" s="109"/>
      <c r="F497" s="109"/>
    </row>
    <row r="498" spans="3:6" ht="12">
      <c r="C498" s="109"/>
      <c r="D498" s="109"/>
      <c r="E498" s="154"/>
      <c r="F498" s="109"/>
    </row>
    <row r="499" spans="1:6" ht="14.25">
      <c r="A499" s="114" t="s">
        <v>208</v>
      </c>
      <c r="B499" s="115" t="s">
        <v>216</v>
      </c>
      <c r="C499" s="116"/>
      <c r="D499" s="116"/>
      <c r="E499" s="116"/>
      <c r="F499" s="116"/>
    </row>
    <row r="500" spans="1:6" ht="12.75">
      <c r="A500" s="117"/>
      <c r="B500" s="118"/>
      <c r="C500" s="119"/>
      <c r="D500" s="119"/>
      <c r="E500" s="119"/>
      <c r="F500" s="119"/>
    </row>
    <row r="501" spans="3:6" ht="12">
      <c r="C501" s="120" t="s">
        <v>4</v>
      </c>
      <c r="D501" s="121"/>
      <c r="E501" s="121"/>
      <c r="F501" s="121"/>
    </row>
    <row r="502" spans="2:7" ht="12">
      <c r="B502" s="108" t="s">
        <v>5</v>
      </c>
      <c r="C502" s="122" t="s">
        <v>6</v>
      </c>
      <c r="D502" s="122" t="s">
        <v>7</v>
      </c>
      <c r="E502" s="122">
        <v>10000</v>
      </c>
      <c r="F502" s="122" t="s">
        <v>5</v>
      </c>
      <c r="G502" s="123"/>
    </row>
    <row r="503" spans="1:7" ht="12">
      <c r="A503" s="124"/>
      <c r="B503" s="124"/>
      <c r="C503" s="125">
        <v>5000</v>
      </c>
      <c r="D503" s="125">
        <v>9999</v>
      </c>
      <c r="E503" s="125" t="s">
        <v>8</v>
      </c>
      <c r="F503" s="125" t="s">
        <v>9</v>
      </c>
      <c r="G503" s="123"/>
    </row>
    <row r="504" spans="1:6" ht="12">
      <c r="A504" s="135"/>
      <c r="B504" s="135"/>
      <c r="C504" s="136"/>
      <c r="D504" s="136"/>
      <c r="E504" s="136"/>
      <c r="F504" s="136"/>
    </row>
    <row r="505" spans="1:6" ht="12">
      <c r="A505" s="135"/>
      <c r="B505" s="135"/>
      <c r="C505" s="129" t="s">
        <v>304</v>
      </c>
      <c r="D505" s="138"/>
      <c r="E505" s="138"/>
      <c r="F505" s="138"/>
    </row>
    <row r="506" spans="3:6" ht="12">
      <c r="C506" s="109"/>
      <c r="D506" s="109"/>
      <c r="E506" s="109"/>
      <c r="F506" s="109"/>
    </row>
    <row r="507" spans="1:6" ht="12">
      <c r="A507" s="108" t="s">
        <v>137</v>
      </c>
      <c r="C507" s="132">
        <v>241.8</v>
      </c>
      <c r="D507" s="132">
        <v>808.5</v>
      </c>
      <c r="E507" s="132">
        <v>2591.2</v>
      </c>
      <c r="F507" s="132">
        <v>850.4</v>
      </c>
    </row>
    <row r="508" spans="1:6" ht="12">
      <c r="A508" s="117" t="s">
        <v>217</v>
      </c>
      <c r="B508" s="117"/>
      <c r="C508" s="148">
        <v>381.4</v>
      </c>
      <c r="D508" s="148">
        <v>464.2</v>
      </c>
      <c r="E508" s="148">
        <v>489.9</v>
      </c>
      <c r="F508" s="148">
        <v>422</v>
      </c>
    </row>
    <row r="509" spans="1:6" ht="12">
      <c r="A509" s="124" t="s">
        <v>140</v>
      </c>
      <c r="B509" s="124"/>
      <c r="C509" s="133">
        <v>0.5</v>
      </c>
      <c r="D509" s="133">
        <v>0.6</v>
      </c>
      <c r="E509" s="133">
        <v>131.1</v>
      </c>
      <c r="F509" s="133">
        <v>27.4</v>
      </c>
    </row>
    <row r="510" spans="3:6" ht="12">
      <c r="C510" s="132" t="s">
        <v>5</v>
      </c>
      <c r="D510" s="132" t="s">
        <v>5</v>
      </c>
      <c r="E510" s="132" t="s">
        <v>5</v>
      </c>
      <c r="F510" s="132" t="s">
        <v>5</v>
      </c>
    </row>
    <row r="511" spans="1:6" ht="12">
      <c r="A511" s="108" t="s">
        <v>218</v>
      </c>
      <c r="C511" s="132">
        <v>-140.1</v>
      </c>
      <c r="D511" s="132">
        <v>343.7</v>
      </c>
      <c r="E511" s="132">
        <v>1970.2</v>
      </c>
      <c r="F511" s="132">
        <v>401</v>
      </c>
    </row>
    <row r="512" spans="3:6" ht="12">
      <c r="C512" s="132"/>
      <c r="D512" s="132"/>
      <c r="E512" s="132"/>
      <c r="F512" s="132"/>
    </row>
    <row r="513" spans="3:6" ht="12">
      <c r="C513" s="155" t="s">
        <v>219</v>
      </c>
      <c r="D513" s="156"/>
      <c r="E513" s="156"/>
      <c r="F513" s="156"/>
    </row>
    <row r="514" spans="1:6" ht="12">
      <c r="A514" s="124" t="s">
        <v>314</v>
      </c>
      <c r="B514" s="124"/>
      <c r="C514" s="133">
        <v>-7.8</v>
      </c>
      <c r="D514" s="133">
        <v>5</v>
      </c>
      <c r="E514" s="133">
        <v>8.8</v>
      </c>
      <c r="F514" s="133">
        <v>5.6</v>
      </c>
    </row>
    <row r="515" spans="3:6" ht="12">
      <c r="C515" s="109"/>
      <c r="D515" s="109"/>
      <c r="E515" s="109"/>
      <c r="F515" s="109"/>
    </row>
    <row r="516" spans="3:6" ht="12">
      <c r="C516" s="109"/>
      <c r="D516" s="109"/>
      <c r="E516" s="109"/>
      <c r="F516" s="109"/>
    </row>
    <row r="517" spans="1:6" ht="14.25">
      <c r="A517" s="114" t="s">
        <v>215</v>
      </c>
      <c r="B517" s="115" t="s">
        <v>222</v>
      </c>
      <c r="C517" s="116"/>
      <c r="D517" s="116"/>
      <c r="E517" s="116"/>
      <c r="F517" s="116"/>
    </row>
    <row r="518" spans="1:6" ht="12.75">
      <c r="A518" s="117"/>
      <c r="B518" s="118"/>
      <c r="C518" s="119"/>
      <c r="D518" s="119"/>
      <c r="E518" s="119"/>
      <c r="F518" s="119"/>
    </row>
    <row r="519" spans="3:6" ht="12">
      <c r="C519" s="120" t="s">
        <v>4</v>
      </c>
      <c r="D519" s="121"/>
      <c r="E519" s="121"/>
      <c r="F519" s="121"/>
    </row>
    <row r="520" spans="2:7" ht="12">
      <c r="B520" s="108" t="s">
        <v>5</v>
      </c>
      <c r="C520" s="122" t="s">
        <v>6</v>
      </c>
      <c r="D520" s="122" t="s">
        <v>7</v>
      </c>
      <c r="E520" s="122">
        <v>10000</v>
      </c>
      <c r="F520" s="122" t="s">
        <v>5</v>
      </c>
      <c r="G520" s="123"/>
    </row>
    <row r="521" spans="1:7" ht="12">
      <c r="A521" s="124"/>
      <c r="B521" s="124"/>
      <c r="C521" s="125">
        <v>5000</v>
      </c>
      <c r="D521" s="125">
        <v>9999</v>
      </c>
      <c r="E521" s="125" t="s">
        <v>8</v>
      </c>
      <c r="F521" s="125" t="s">
        <v>9</v>
      </c>
      <c r="G521" s="123"/>
    </row>
    <row r="523" spans="1:6" ht="12">
      <c r="A523" s="135"/>
      <c r="B523" s="135"/>
      <c r="C523" s="129" t="s">
        <v>304</v>
      </c>
      <c r="D523" s="138"/>
      <c r="E523" s="138"/>
      <c r="F523" s="138"/>
    </row>
    <row r="524" spans="3:6" ht="12">
      <c r="C524" s="109"/>
      <c r="D524" s="109"/>
      <c r="E524" s="109"/>
      <c r="F524" s="109"/>
    </row>
    <row r="525" spans="1:6" ht="12">
      <c r="A525" s="108" t="s">
        <v>137</v>
      </c>
      <c r="C525" s="132">
        <v>241.8</v>
      </c>
      <c r="D525" s="132">
        <v>808.5</v>
      </c>
      <c r="E525" s="132">
        <v>2591.2</v>
      </c>
      <c r="F525" s="132">
        <v>850.4</v>
      </c>
    </row>
    <row r="526" spans="1:6" ht="12">
      <c r="A526" s="108" t="s">
        <v>113</v>
      </c>
      <c r="C526" s="132">
        <v>316.8</v>
      </c>
      <c r="D526" s="132">
        <v>1258</v>
      </c>
      <c r="E526" s="132">
        <v>5347.2</v>
      </c>
      <c r="F526" s="132">
        <v>1559.8</v>
      </c>
    </row>
    <row r="527" spans="1:6" ht="12">
      <c r="A527" s="108" t="s">
        <v>223</v>
      </c>
      <c r="C527" s="132">
        <v>71.6</v>
      </c>
      <c r="D527" s="132">
        <v>272.5</v>
      </c>
      <c r="E527" s="132">
        <v>891.8</v>
      </c>
      <c r="F527" s="132">
        <v>284.7</v>
      </c>
    </row>
    <row r="528" spans="1:6" ht="12">
      <c r="A528" s="124" t="s">
        <v>140</v>
      </c>
      <c r="B528" s="124"/>
      <c r="C528" s="133">
        <v>0.5</v>
      </c>
      <c r="D528" s="133">
        <v>0.6</v>
      </c>
      <c r="E528" s="133">
        <v>131.1</v>
      </c>
      <c r="F528" s="133">
        <v>27.4</v>
      </c>
    </row>
    <row r="529" spans="3:6" ht="12">
      <c r="C529" s="132" t="s">
        <v>5</v>
      </c>
      <c r="D529" s="132" t="s">
        <v>5</v>
      </c>
      <c r="E529" s="132" t="s">
        <v>5</v>
      </c>
      <c r="F529" s="132" t="s">
        <v>5</v>
      </c>
    </row>
    <row r="530" spans="1:6" ht="12">
      <c r="A530" s="108" t="s">
        <v>224</v>
      </c>
      <c r="C530" s="132">
        <v>486.5</v>
      </c>
      <c r="D530" s="132">
        <v>1793.4</v>
      </c>
      <c r="E530" s="132">
        <v>6915.6</v>
      </c>
      <c r="F530" s="132">
        <v>2098</v>
      </c>
    </row>
    <row r="531" spans="3:6" ht="12">
      <c r="C531" s="109"/>
      <c r="D531" s="109"/>
      <c r="E531" s="109"/>
      <c r="F531" s="109"/>
    </row>
    <row r="532" spans="3:6" ht="12">
      <c r="C532" s="154" t="s">
        <v>225</v>
      </c>
      <c r="D532" s="136"/>
      <c r="E532" s="136"/>
      <c r="F532" s="136"/>
    </row>
    <row r="533" spans="1:6" ht="14.25">
      <c r="A533" s="114" t="s">
        <v>226</v>
      </c>
      <c r="B533" s="115"/>
      <c r="C533" s="157">
        <v>103</v>
      </c>
      <c r="D533" s="157">
        <v>139</v>
      </c>
      <c r="E533" s="157">
        <v>154</v>
      </c>
      <c r="F533" s="157">
        <v>141</v>
      </c>
    </row>
    <row r="534" spans="1:6" ht="14.25">
      <c r="A534" s="118"/>
      <c r="B534" s="158"/>
      <c r="C534" s="159"/>
      <c r="D534" s="159"/>
      <c r="E534" s="159"/>
      <c r="F534" s="159"/>
    </row>
    <row r="535" spans="1:6" ht="14.25">
      <c r="A535" s="118"/>
      <c r="B535" s="158"/>
      <c r="C535" s="159"/>
      <c r="D535" s="159"/>
      <c r="E535" s="159"/>
      <c r="F535" s="159"/>
    </row>
    <row r="536" spans="1:7" ht="15">
      <c r="A536" s="160" t="s">
        <v>315</v>
      </c>
      <c r="B536" s="113"/>
      <c r="C536" s="113"/>
      <c r="D536" s="113"/>
      <c r="E536" s="113"/>
      <c r="F536" s="113"/>
      <c r="G536" s="111"/>
    </row>
    <row r="537" spans="1:7" ht="15">
      <c r="A537" s="160" t="s">
        <v>316</v>
      </c>
      <c r="B537" s="113"/>
      <c r="C537" s="113"/>
      <c r="D537" s="113"/>
      <c r="E537" s="113"/>
      <c r="F537" s="113"/>
      <c r="G537" s="111"/>
    </row>
    <row r="539" spans="1:6" ht="14.25">
      <c r="A539" s="114" t="s">
        <v>221</v>
      </c>
      <c r="B539" s="115" t="s">
        <v>230</v>
      </c>
      <c r="C539" s="116"/>
      <c r="D539" s="116"/>
      <c r="E539" s="116"/>
      <c r="F539" s="116"/>
    </row>
    <row r="540" spans="1:6" ht="12.75">
      <c r="A540" s="117"/>
      <c r="B540" s="118"/>
      <c r="C540" s="119"/>
      <c r="D540" s="119"/>
      <c r="E540" s="119"/>
      <c r="F540" s="119"/>
    </row>
    <row r="541" spans="3:6" ht="12">
      <c r="C541" s="120" t="s">
        <v>4</v>
      </c>
      <c r="D541" s="121"/>
      <c r="E541" s="121"/>
      <c r="F541" s="121"/>
    </row>
    <row r="542" spans="2:7" ht="12">
      <c r="B542" s="108" t="s">
        <v>5</v>
      </c>
      <c r="C542" s="122" t="s">
        <v>6</v>
      </c>
      <c r="D542" s="122" t="s">
        <v>7</v>
      </c>
      <c r="E542" s="122">
        <v>10000</v>
      </c>
      <c r="F542" s="122" t="s">
        <v>5</v>
      </c>
      <c r="G542" s="123"/>
    </row>
    <row r="543" spans="1:7" ht="12">
      <c r="A543" s="124"/>
      <c r="B543" s="124"/>
      <c r="C543" s="125">
        <v>5000</v>
      </c>
      <c r="D543" s="125">
        <v>9999</v>
      </c>
      <c r="E543" s="125" t="s">
        <v>8</v>
      </c>
      <c r="F543" s="125" t="s">
        <v>9</v>
      </c>
      <c r="G543" s="123"/>
    </row>
    <row r="544" spans="1:6" ht="12">
      <c r="A544" s="135"/>
      <c r="B544" s="135"/>
      <c r="C544" s="136"/>
      <c r="D544" s="136"/>
      <c r="E544" s="136"/>
      <c r="F544" s="136"/>
    </row>
    <row r="545" spans="1:6" ht="12">
      <c r="A545" s="108" t="s">
        <v>11</v>
      </c>
      <c r="C545" s="109">
        <v>274.1</v>
      </c>
      <c r="D545" s="109">
        <v>102.4</v>
      </c>
      <c r="E545" s="109">
        <v>80.3</v>
      </c>
      <c r="F545" s="109">
        <v>456.8</v>
      </c>
    </row>
    <row r="546" spans="1:6" ht="12">
      <c r="A546" s="108" t="s">
        <v>12</v>
      </c>
      <c r="C546" s="109">
        <v>44</v>
      </c>
      <c r="D546" s="109">
        <v>31</v>
      </c>
      <c r="E546" s="109">
        <v>26</v>
      </c>
      <c r="F546" s="109">
        <v>101</v>
      </c>
    </row>
    <row r="547" spans="1:6" ht="12">
      <c r="A547" s="135"/>
      <c r="B547" s="135"/>
      <c r="C547" s="136"/>
      <c r="D547" s="136"/>
      <c r="E547" s="136"/>
      <c r="F547" s="136"/>
    </row>
    <row r="548" spans="1:6" ht="12">
      <c r="A548" s="135"/>
      <c r="B548" s="135"/>
      <c r="C548" s="129" t="s">
        <v>304</v>
      </c>
      <c r="D548" s="138"/>
      <c r="E548" s="138"/>
      <c r="F548" s="138"/>
    </row>
    <row r="549" spans="1:6" ht="12">
      <c r="A549" s="135" t="s">
        <v>231</v>
      </c>
      <c r="B549" s="135"/>
      <c r="C549" s="136"/>
      <c r="D549" s="136"/>
      <c r="E549" s="136"/>
      <c r="F549" s="136"/>
    </row>
    <row r="550" spans="1:6" ht="12">
      <c r="A550" s="135" t="s">
        <v>232</v>
      </c>
      <c r="B550" s="135"/>
      <c r="C550" s="132">
        <v>178.5</v>
      </c>
      <c r="D550" s="132">
        <v>573.3</v>
      </c>
      <c r="E550" s="132">
        <v>1849.5</v>
      </c>
      <c r="F550" s="132">
        <v>560.9</v>
      </c>
    </row>
    <row r="551" spans="1:6" ht="12">
      <c r="A551" s="135" t="s">
        <v>233</v>
      </c>
      <c r="B551" s="135"/>
      <c r="C551" s="132">
        <v>56.2</v>
      </c>
      <c r="D551" s="132">
        <v>57.7</v>
      </c>
      <c r="E551" s="132">
        <v>73.4</v>
      </c>
      <c r="F551" s="132">
        <v>59.6</v>
      </c>
    </row>
    <row r="552" spans="1:6" ht="12">
      <c r="A552" s="135" t="s">
        <v>234</v>
      </c>
      <c r="B552" s="135"/>
      <c r="C552" s="132">
        <v>25.3</v>
      </c>
      <c r="D552" s="132">
        <v>15</v>
      </c>
      <c r="E552" s="132">
        <v>11</v>
      </c>
      <c r="F552" s="132">
        <v>20.5</v>
      </c>
    </row>
    <row r="553" spans="1:6" ht="12">
      <c r="A553" s="135" t="s">
        <v>235</v>
      </c>
      <c r="B553" s="135"/>
      <c r="C553" s="132">
        <v>26.2</v>
      </c>
      <c r="D553" s="132">
        <v>21</v>
      </c>
      <c r="E553" s="132">
        <v>5.8</v>
      </c>
      <c r="F553" s="132">
        <v>21.5</v>
      </c>
    </row>
    <row r="554" spans="1:6" ht="12">
      <c r="A554" s="135" t="s">
        <v>236</v>
      </c>
      <c r="B554" s="135"/>
      <c r="C554" s="132">
        <v>54.6</v>
      </c>
      <c r="D554" s="132">
        <v>99.6</v>
      </c>
      <c r="E554" s="132">
        <v>43.4</v>
      </c>
      <c r="F554" s="132">
        <v>62.7</v>
      </c>
    </row>
    <row r="555" spans="1:6" ht="12">
      <c r="A555" s="135" t="s">
        <v>237</v>
      </c>
      <c r="B555" s="135"/>
      <c r="C555" s="132">
        <v>44.6</v>
      </c>
      <c r="D555" s="132">
        <v>14.3</v>
      </c>
      <c r="E555" s="132">
        <v>9.6</v>
      </c>
      <c r="F555" s="132">
        <v>31.6</v>
      </c>
    </row>
    <row r="556" spans="1:6" ht="12">
      <c r="A556" s="135" t="s">
        <v>238</v>
      </c>
      <c r="B556" s="135"/>
      <c r="C556" s="132">
        <v>4</v>
      </c>
      <c r="D556" s="132">
        <v>2.6</v>
      </c>
      <c r="E556" s="132">
        <v>2.8</v>
      </c>
      <c r="F556" s="132">
        <v>3.5</v>
      </c>
    </row>
    <row r="557" spans="1:9" ht="12">
      <c r="A557" s="131" t="s">
        <v>239</v>
      </c>
      <c r="B557" s="131"/>
      <c r="C557" s="133">
        <v>25</v>
      </c>
      <c r="D557" s="133">
        <v>36.3</v>
      </c>
      <c r="E557" s="133">
        <v>52.7</v>
      </c>
      <c r="F557" s="133">
        <v>32.4</v>
      </c>
      <c r="H557" s="142"/>
      <c r="I557" s="142"/>
    </row>
    <row r="558" spans="1:9" ht="12">
      <c r="A558" s="139"/>
      <c r="B558" s="135"/>
      <c r="C558" s="132" t="s">
        <v>5</v>
      </c>
      <c r="D558" s="132" t="s">
        <v>5</v>
      </c>
      <c r="E558" s="132" t="s">
        <v>5</v>
      </c>
      <c r="F558" s="132" t="s">
        <v>5</v>
      </c>
      <c r="H558" s="142"/>
      <c r="I558" s="142"/>
    </row>
    <row r="559" spans="1:6" ht="12">
      <c r="A559" s="139" t="s">
        <v>240</v>
      </c>
      <c r="B559" s="135"/>
      <c r="C559" s="132">
        <v>364.5</v>
      </c>
      <c r="D559" s="132">
        <v>747.2</v>
      </c>
      <c r="E559" s="132">
        <v>1942.9</v>
      </c>
      <c r="F559" s="132">
        <v>727.8</v>
      </c>
    </row>
    <row r="560" spans="1:6" ht="12">
      <c r="A560" s="135"/>
      <c r="B560" s="135"/>
      <c r="C560" s="132" t="s">
        <v>5</v>
      </c>
      <c r="D560" s="132" t="s">
        <v>5</v>
      </c>
      <c r="E560" s="132" t="s">
        <v>5</v>
      </c>
      <c r="F560" s="132" t="s">
        <v>5</v>
      </c>
    </row>
    <row r="561" spans="1:6" ht="12">
      <c r="A561" s="135" t="s">
        <v>241</v>
      </c>
      <c r="B561" s="135"/>
      <c r="C561" s="132">
        <v>111.8</v>
      </c>
      <c r="D561" s="132">
        <v>272.9</v>
      </c>
      <c r="E561" s="132">
        <v>545.8</v>
      </c>
      <c r="F561" s="132">
        <v>224.2</v>
      </c>
    </row>
    <row r="562" spans="1:6" ht="12">
      <c r="A562" s="131" t="s">
        <v>242</v>
      </c>
      <c r="B562" s="131"/>
      <c r="C562" s="133">
        <v>264.8</v>
      </c>
      <c r="D562" s="133">
        <v>337.1</v>
      </c>
      <c r="E562" s="133">
        <v>381.5</v>
      </c>
      <c r="F562" s="133">
        <v>301.5</v>
      </c>
    </row>
    <row r="563" spans="1:6" ht="12">
      <c r="A563" s="135"/>
      <c r="B563" s="135"/>
      <c r="C563" s="132" t="s">
        <v>5</v>
      </c>
      <c r="D563" s="132" t="s">
        <v>5</v>
      </c>
      <c r="E563" s="132" t="s">
        <v>5</v>
      </c>
      <c r="F563" s="132" t="s">
        <v>5</v>
      </c>
    </row>
    <row r="564" spans="1:6" ht="12">
      <c r="A564" s="139" t="s">
        <v>182</v>
      </c>
      <c r="B564" s="139"/>
      <c r="C564" s="148">
        <v>-12.1</v>
      </c>
      <c r="D564" s="148">
        <v>137.2</v>
      </c>
      <c r="E564" s="148">
        <v>1015.7</v>
      </c>
      <c r="F564" s="148">
        <v>202.1</v>
      </c>
    </row>
    <row r="565" spans="1:6" ht="12">
      <c r="A565" s="139"/>
      <c r="B565" s="139"/>
      <c r="C565" s="148"/>
      <c r="D565" s="148"/>
      <c r="E565" s="148"/>
      <c r="F565" s="148"/>
    </row>
    <row r="566" spans="1:6" ht="12">
      <c r="A566" s="149" t="s">
        <v>243</v>
      </c>
      <c r="B566" s="139"/>
      <c r="C566" s="148"/>
      <c r="D566" s="148"/>
      <c r="E566" s="148"/>
      <c r="F566" s="148"/>
    </row>
    <row r="567" spans="1:6" ht="12">
      <c r="A567" s="149" t="s">
        <v>244</v>
      </c>
      <c r="B567" s="139"/>
      <c r="C567" s="148">
        <v>63.2</v>
      </c>
      <c r="D567" s="148">
        <v>240.2</v>
      </c>
      <c r="E567" s="148">
        <v>978.3</v>
      </c>
      <c r="F567" s="148">
        <v>263.8</v>
      </c>
    </row>
    <row r="568" spans="1:6" ht="12">
      <c r="A568" s="149" t="s">
        <v>245</v>
      </c>
      <c r="B568" s="139"/>
      <c r="C568" s="148">
        <v>9.5</v>
      </c>
      <c r="D568" s="148">
        <v>23.2</v>
      </c>
      <c r="E568" s="148">
        <v>30.7</v>
      </c>
      <c r="F568" s="148">
        <v>16.3</v>
      </c>
    </row>
    <row r="569" spans="1:6" ht="12">
      <c r="A569" s="150" t="s">
        <v>239</v>
      </c>
      <c r="B569" s="131"/>
      <c r="C569" s="133">
        <v>25</v>
      </c>
      <c r="D569" s="133">
        <v>36.3</v>
      </c>
      <c r="E569" s="133">
        <v>52.7</v>
      </c>
      <c r="F569" s="133">
        <v>32.4</v>
      </c>
    </row>
    <row r="570" spans="1:6" ht="12">
      <c r="A570" s="149"/>
      <c r="B570" s="135"/>
      <c r="C570" s="148"/>
      <c r="D570" s="148"/>
      <c r="E570" s="148"/>
      <c r="F570" s="148"/>
    </row>
    <row r="571" spans="1:7" ht="12">
      <c r="A571" s="150" t="s">
        <v>246</v>
      </c>
      <c r="B571" s="131"/>
      <c r="C571" s="133">
        <v>97.7</v>
      </c>
      <c r="D571" s="133">
        <v>299.7</v>
      </c>
      <c r="E571" s="133">
        <v>1061.7</v>
      </c>
      <c r="F571" s="133">
        <v>312.5</v>
      </c>
      <c r="G571" s="123"/>
    </row>
    <row r="572" spans="1:6" ht="12">
      <c r="A572" s="135"/>
      <c r="B572" s="135"/>
      <c r="C572" s="136"/>
      <c r="D572" s="136"/>
      <c r="E572" s="136"/>
      <c r="F572" s="136"/>
    </row>
    <row r="573" spans="1:6" ht="12">
      <c r="A573" s="135"/>
      <c r="B573" s="135"/>
      <c r="C573" s="136"/>
      <c r="D573" s="136"/>
      <c r="E573" s="136"/>
      <c r="F573" s="136"/>
    </row>
    <row r="574" spans="1:6" ht="14.25">
      <c r="A574" s="114" t="s">
        <v>229</v>
      </c>
      <c r="B574" s="115" t="s">
        <v>248</v>
      </c>
      <c r="C574" s="116"/>
      <c r="D574" s="116"/>
      <c r="E574" s="116"/>
      <c r="F574" s="116"/>
    </row>
    <row r="575" spans="1:6" ht="12.75">
      <c r="A575" s="117"/>
      <c r="B575" s="118"/>
      <c r="C575" s="119"/>
      <c r="D575" s="119"/>
      <c r="E575" s="119"/>
      <c r="F575" s="119"/>
    </row>
    <row r="576" spans="3:6" ht="12">
      <c r="C576" s="120" t="s">
        <v>4</v>
      </c>
      <c r="D576" s="121"/>
      <c r="E576" s="121"/>
      <c r="F576" s="121"/>
    </row>
    <row r="577" spans="2:7" ht="12">
      <c r="B577" s="108" t="s">
        <v>5</v>
      </c>
      <c r="C577" s="122" t="s">
        <v>6</v>
      </c>
      <c r="D577" s="122" t="s">
        <v>7</v>
      </c>
      <c r="E577" s="122">
        <v>10000</v>
      </c>
      <c r="F577" s="122" t="s">
        <v>5</v>
      </c>
      <c r="G577" s="123"/>
    </row>
    <row r="578" spans="1:7" ht="12">
      <c r="A578" s="124"/>
      <c r="B578" s="124"/>
      <c r="C578" s="125">
        <v>5000</v>
      </c>
      <c r="D578" s="125">
        <v>9999</v>
      </c>
      <c r="E578" s="125" t="s">
        <v>8</v>
      </c>
      <c r="F578" s="125" t="s">
        <v>9</v>
      </c>
      <c r="G578" s="123"/>
    </row>
    <row r="579" spans="1:6" ht="12">
      <c r="A579" s="135"/>
      <c r="B579" s="135"/>
      <c r="C579" s="136"/>
      <c r="D579" s="136"/>
      <c r="E579" s="136"/>
      <c r="F579" s="136"/>
    </row>
    <row r="580" spans="1:6" ht="12">
      <c r="A580" s="135"/>
      <c r="B580" s="135"/>
      <c r="C580" s="129" t="s">
        <v>304</v>
      </c>
      <c r="D580" s="138"/>
      <c r="E580" s="138"/>
      <c r="F580" s="138"/>
    </row>
    <row r="581" spans="1:6" ht="12">
      <c r="A581" s="139"/>
      <c r="B581" s="135"/>
      <c r="C581" s="136"/>
      <c r="D581" s="136"/>
      <c r="E581" s="136"/>
      <c r="F581" s="136"/>
    </row>
    <row r="582" spans="1:6" ht="12">
      <c r="A582" s="135" t="s">
        <v>249</v>
      </c>
      <c r="B582" s="135"/>
      <c r="C582" s="132">
        <v>67</v>
      </c>
      <c r="D582" s="132">
        <v>73.8</v>
      </c>
      <c r="E582" s="132">
        <v>94.1</v>
      </c>
      <c r="F582" s="132">
        <v>73.3</v>
      </c>
    </row>
    <row r="583" spans="1:6" ht="12">
      <c r="A583" s="131" t="s">
        <v>250</v>
      </c>
      <c r="B583" s="131"/>
      <c r="C583" s="133">
        <v>10.8</v>
      </c>
      <c r="D583" s="133">
        <v>16</v>
      </c>
      <c r="E583" s="133">
        <v>20.7</v>
      </c>
      <c r="F583" s="133">
        <v>13.7</v>
      </c>
    </row>
    <row r="584" spans="1:6" ht="12">
      <c r="A584" s="135"/>
      <c r="B584" s="135"/>
      <c r="C584" s="132" t="s">
        <v>5</v>
      </c>
      <c r="D584" s="132" t="s">
        <v>5</v>
      </c>
      <c r="E584" s="132" t="s">
        <v>5</v>
      </c>
      <c r="F584" s="132" t="s">
        <v>5</v>
      </c>
    </row>
    <row r="585" spans="1:6" ht="12">
      <c r="A585" s="131" t="s">
        <v>251</v>
      </c>
      <c r="B585" s="131"/>
      <c r="C585" s="133">
        <v>56.2</v>
      </c>
      <c r="D585" s="133">
        <v>57.7</v>
      </c>
      <c r="E585" s="133">
        <v>73.4</v>
      </c>
      <c r="F585" s="133">
        <v>59.6</v>
      </c>
    </row>
    <row r="586" spans="1:6" ht="12">
      <c r="A586" s="139"/>
      <c r="B586" s="135"/>
      <c r="C586" s="136"/>
      <c r="D586" s="136"/>
      <c r="E586" s="136"/>
      <c r="F586" s="136"/>
    </row>
    <row r="587" spans="1:6" ht="12">
      <c r="A587" s="139"/>
      <c r="B587" s="135"/>
      <c r="C587" s="136"/>
      <c r="D587" s="136"/>
      <c r="E587" s="136"/>
      <c r="F587" s="136"/>
    </row>
    <row r="588" spans="1:6" ht="14.25">
      <c r="A588" s="114" t="s">
        <v>247</v>
      </c>
      <c r="B588" s="115" t="s">
        <v>253</v>
      </c>
      <c r="C588" s="116"/>
      <c r="D588" s="116"/>
      <c r="E588" s="116"/>
      <c r="F588" s="116"/>
    </row>
    <row r="589" spans="1:6" ht="12.75">
      <c r="A589" s="117"/>
      <c r="B589" s="118"/>
      <c r="C589" s="119"/>
      <c r="D589" s="119"/>
      <c r="E589" s="119"/>
      <c r="F589" s="119"/>
    </row>
    <row r="590" spans="3:6" ht="12">
      <c r="C590" s="120" t="s">
        <v>4</v>
      </c>
      <c r="D590" s="121"/>
      <c r="E590" s="121"/>
      <c r="F590" s="121"/>
    </row>
    <row r="591" spans="2:7" ht="12">
      <c r="B591" s="108" t="s">
        <v>5</v>
      </c>
      <c r="C591" s="122" t="s">
        <v>6</v>
      </c>
      <c r="D591" s="122" t="s">
        <v>7</v>
      </c>
      <c r="E591" s="122">
        <v>10000</v>
      </c>
      <c r="F591" s="122" t="s">
        <v>5</v>
      </c>
      <c r="G591" s="123"/>
    </row>
    <row r="592" spans="1:7" ht="12">
      <c r="A592" s="124"/>
      <c r="B592" s="124"/>
      <c r="C592" s="125">
        <v>5000</v>
      </c>
      <c r="D592" s="125">
        <v>9999</v>
      </c>
      <c r="E592" s="125" t="s">
        <v>8</v>
      </c>
      <c r="F592" s="125" t="s">
        <v>9</v>
      </c>
      <c r="G592" s="123"/>
    </row>
    <row r="593" spans="1:6" ht="12">
      <c r="A593" s="135"/>
      <c r="B593" s="135"/>
      <c r="C593" s="136"/>
      <c r="D593" s="136"/>
      <c r="E593" s="136"/>
      <c r="F593" s="136"/>
    </row>
    <row r="594" spans="1:6" ht="12">
      <c r="A594" s="135"/>
      <c r="B594" s="135"/>
      <c r="C594" s="129" t="s">
        <v>304</v>
      </c>
      <c r="D594" s="138"/>
      <c r="E594" s="138"/>
      <c r="F594" s="138"/>
    </row>
    <row r="595" spans="1:6" ht="12">
      <c r="A595" s="135"/>
      <c r="B595" s="135"/>
      <c r="C595" s="136"/>
      <c r="D595" s="136"/>
      <c r="E595" s="136"/>
      <c r="F595" s="136"/>
    </row>
    <row r="596" spans="1:6" ht="12">
      <c r="A596" s="135" t="s">
        <v>249</v>
      </c>
      <c r="B596" s="135"/>
      <c r="C596" s="132">
        <v>67</v>
      </c>
      <c r="D596" s="132">
        <v>73.8</v>
      </c>
      <c r="E596" s="132">
        <v>94.1</v>
      </c>
      <c r="F596" s="132">
        <v>73.3</v>
      </c>
    </row>
    <row r="597" spans="1:6" ht="12">
      <c r="A597" s="135" t="s">
        <v>254</v>
      </c>
      <c r="B597" s="135"/>
      <c r="C597" s="132">
        <v>28.5</v>
      </c>
      <c r="D597" s="132">
        <v>33.9</v>
      </c>
      <c r="E597" s="132">
        <v>36.2</v>
      </c>
      <c r="F597" s="132">
        <v>31.1</v>
      </c>
    </row>
    <row r="598" spans="1:6" ht="12">
      <c r="A598" s="135" t="s">
        <v>255</v>
      </c>
      <c r="B598" s="135"/>
      <c r="C598" s="132">
        <v>13.1</v>
      </c>
      <c r="D598" s="132">
        <v>16.1</v>
      </c>
      <c r="E598" s="132">
        <v>17.1</v>
      </c>
      <c r="F598" s="132">
        <v>14.5</v>
      </c>
    </row>
    <row r="599" spans="1:6" ht="12">
      <c r="A599" s="131" t="s">
        <v>256</v>
      </c>
      <c r="B599" s="131"/>
      <c r="C599" s="133">
        <v>156.1</v>
      </c>
      <c r="D599" s="133">
        <v>213.3</v>
      </c>
      <c r="E599" s="133">
        <v>234.2</v>
      </c>
      <c r="F599" s="133">
        <v>182.7</v>
      </c>
    </row>
    <row r="600" spans="1:6" ht="12">
      <c r="A600" s="135"/>
      <c r="B600" s="135"/>
      <c r="C600" s="132" t="s">
        <v>5</v>
      </c>
      <c r="D600" s="132" t="s">
        <v>5</v>
      </c>
      <c r="E600" s="132" t="s">
        <v>5</v>
      </c>
      <c r="F600" s="132" t="s">
        <v>5</v>
      </c>
    </row>
    <row r="601" spans="1:6" ht="12">
      <c r="A601" s="131" t="s">
        <v>257</v>
      </c>
      <c r="B601" s="131"/>
      <c r="C601" s="133">
        <v>264.8</v>
      </c>
      <c r="D601" s="133">
        <v>337.1</v>
      </c>
      <c r="E601" s="133">
        <v>381.5</v>
      </c>
      <c r="F601" s="133">
        <v>301.5</v>
      </c>
    </row>
    <row r="603" ht="12">
      <c r="G603" s="111"/>
    </row>
    <row r="604" spans="1:6" ht="14.25">
      <c r="A604" s="114" t="s">
        <v>252</v>
      </c>
      <c r="B604" s="115" t="s">
        <v>274</v>
      </c>
      <c r="C604" s="116"/>
      <c r="D604" s="116"/>
      <c r="E604" s="116"/>
      <c r="F604" s="116"/>
    </row>
    <row r="605" spans="1:6" ht="12.75">
      <c r="A605" s="117"/>
      <c r="B605" s="118"/>
      <c r="C605" s="119"/>
      <c r="D605" s="119"/>
      <c r="E605" s="119"/>
      <c r="F605" s="119"/>
    </row>
    <row r="606" spans="3:6" ht="12">
      <c r="C606" s="120" t="s">
        <v>4</v>
      </c>
      <c r="D606" s="121"/>
      <c r="E606" s="121"/>
      <c r="F606" s="121"/>
    </row>
    <row r="607" spans="2:7" ht="12">
      <c r="B607" s="108" t="s">
        <v>5</v>
      </c>
      <c r="C607" s="122" t="s">
        <v>6</v>
      </c>
      <c r="D607" s="122" t="s">
        <v>7</v>
      </c>
      <c r="E607" s="122">
        <v>10000</v>
      </c>
      <c r="F607" s="122" t="s">
        <v>5</v>
      </c>
      <c r="G607" s="123"/>
    </row>
    <row r="608" spans="1:7" ht="12">
      <c r="A608" s="124"/>
      <c r="B608" s="124"/>
      <c r="C608" s="125">
        <v>5000</v>
      </c>
      <c r="D608" s="125">
        <v>9999</v>
      </c>
      <c r="E608" s="125" t="s">
        <v>8</v>
      </c>
      <c r="F608" s="125" t="s">
        <v>9</v>
      </c>
      <c r="G608" s="123"/>
    </row>
    <row r="609" spans="1:7" ht="12">
      <c r="A609" s="135"/>
      <c r="B609" s="135"/>
      <c r="C609" s="136"/>
      <c r="D609" s="136"/>
      <c r="E609" s="136"/>
      <c r="F609" s="136"/>
      <c r="G609" s="123"/>
    </row>
    <row r="610" spans="1:7" ht="12">
      <c r="A610" s="135"/>
      <c r="B610" s="135"/>
      <c r="C610" s="129" t="s">
        <v>304</v>
      </c>
      <c r="D610" s="138"/>
      <c r="E610" s="138"/>
      <c r="F610" s="138"/>
      <c r="G610" s="123"/>
    </row>
    <row r="612" spans="1:6" ht="12">
      <c r="A612" s="139" t="s">
        <v>195</v>
      </c>
      <c r="B612" s="135"/>
      <c r="C612" s="132">
        <v>9.5</v>
      </c>
      <c r="D612" s="132">
        <v>92.4</v>
      </c>
      <c r="E612" s="132">
        <v>65.1</v>
      </c>
      <c r="F612" s="132">
        <v>37.9</v>
      </c>
    </row>
    <row r="613" spans="1:6" ht="12">
      <c r="A613" s="135" t="s">
        <v>196</v>
      </c>
      <c r="B613" s="135"/>
      <c r="C613" s="132">
        <v>0.2</v>
      </c>
      <c r="D613" s="132">
        <v>-9.2</v>
      </c>
      <c r="E613" s="132">
        <v>149.8</v>
      </c>
      <c r="F613" s="132">
        <v>24.4</v>
      </c>
    </row>
    <row r="614" spans="1:6" ht="12">
      <c r="A614" s="131" t="s">
        <v>259</v>
      </c>
      <c r="B614" s="131"/>
      <c r="C614" s="133">
        <v>16.8</v>
      </c>
      <c r="D614" s="133">
        <v>23</v>
      </c>
      <c r="E614" s="133">
        <v>39.6</v>
      </c>
      <c r="F614" s="133">
        <v>22.2</v>
      </c>
    </row>
    <row r="615" spans="1:7" ht="12">
      <c r="A615" s="135"/>
      <c r="B615" s="135"/>
      <c r="C615" s="132" t="s">
        <v>5</v>
      </c>
      <c r="D615" s="132" t="s">
        <v>5</v>
      </c>
      <c r="E615" s="132" t="s">
        <v>5</v>
      </c>
      <c r="F615" s="132" t="s">
        <v>5</v>
      </c>
      <c r="G615" s="111"/>
    </row>
    <row r="616" spans="1:6" ht="12">
      <c r="A616" s="135" t="s">
        <v>148</v>
      </c>
      <c r="B616" s="135"/>
      <c r="C616" s="132">
        <v>26.5</v>
      </c>
      <c r="D616" s="132">
        <v>106.1</v>
      </c>
      <c r="E616" s="132">
        <v>254.5</v>
      </c>
      <c r="F616" s="132">
        <v>84.4</v>
      </c>
    </row>
    <row r="617" ht="12">
      <c r="G617" s="111"/>
    </row>
    <row r="618" spans="1:6" ht="12">
      <c r="A618" s="135" t="s">
        <v>155</v>
      </c>
      <c r="B618" s="135"/>
      <c r="C618" s="132">
        <v>15.6</v>
      </c>
      <c r="D618" s="132">
        <v>52.4</v>
      </c>
      <c r="E618" s="132">
        <v>102.1</v>
      </c>
      <c r="F618" s="132">
        <v>39.1</v>
      </c>
    </row>
    <row r="619" ht="12">
      <c r="G619" s="111"/>
    </row>
    <row r="620" spans="1:7" ht="12">
      <c r="A620" s="108" t="s">
        <v>317</v>
      </c>
      <c r="B620" s="135"/>
      <c r="C620" s="132"/>
      <c r="D620" s="132"/>
      <c r="E620" s="132"/>
      <c r="F620" s="132"/>
      <c r="G620" s="111"/>
    </row>
    <row r="621" ht="12">
      <c r="A621" s="135" t="s">
        <v>288</v>
      </c>
    </row>
    <row r="622" spans="1:6" ht="12">
      <c r="A622" s="135" t="s">
        <v>160</v>
      </c>
      <c r="B622" s="135"/>
      <c r="C622" s="132">
        <v>26.5</v>
      </c>
      <c r="D622" s="132">
        <v>106.1</v>
      </c>
      <c r="E622" s="132">
        <v>254.5</v>
      </c>
      <c r="F622" s="132">
        <v>84.4</v>
      </c>
    </row>
    <row r="623" spans="1:6" ht="12">
      <c r="A623" s="131" t="s">
        <v>112</v>
      </c>
      <c r="B623" s="131"/>
      <c r="C623" s="133">
        <v>15.4</v>
      </c>
      <c r="D623" s="133">
        <v>19.5</v>
      </c>
      <c r="E623" s="133">
        <v>34.5</v>
      </c>
      <c r="F623" s="133">
        <v>19.7</v>
      </c>
    </row>
    <row r="624" spans="1:6" ht="12">
      <c r="A624" s="135"/>
      <c r="B624" s="135"/>
      <c r="C624" s="132" t="s">
        <v>5</v>
      </c>
      <c r="D624" s="132" t="s">
        <v>5</v>
      </c>
      <c r="E624" s="132" t="s">
        <v>5</v>
      </c>
      <c r="F624" s="132" t="s">
        <v>5</v>
      </c>
    </row>
    <row r="625" spans="1:6" ht="12">
      <c r="A625" s="131" t="s">
        <v>161</v>
      </c>
      <c r="B625" s="131"/>
      <c r="C625" s="133">
        <v>11.1</v>
      </c>
      <c r="D625" s="133">
        <v>86.7</v>
      </c>
      <c r="E625" s="133">
        <v>220</v>
      </c>
      <c r="F625" s="133">
        <v>64.8</v>
      </c>
    </row>
    <row r="627" ht="12">
      <c r="G627" s="111"/>
    </row>
    <row r="628" spans="1:6" ht="14.25">
      <c r="A628" s="114" t="s">
        <v>258</v>
      </c>
      <c r="B628" s="115" t="s">
        <v>262</v>
      </c>
      <c r="C628" s="116"/>
      <c r="D628" s="116"/>
      <c r="E628" s="116"/>
      <c r="F628" s="116"/>
    </row>
    <row r="629" spans="1:6" ht="12.75">
      <c r="A629" s="117"/>
      <c r="B629" s="118"/>
      <c r="C629" s="119"/>
      <c r="D629" s="119"/>
      <c r="E629" s="119"/>
      <c r="F629" s="119"/>
    </row>
    <row r="630" spans="3:6" ht="12">
      <c r="C630" s="120" t="s">
        <v>4</v>
      </c>
      <c r="D630" s="121"/>
      <c r="E630" s="121"/>
      <c r="F630" s="121"/>
    </row>
    <row r="631" spans="2:7" ht="12">
      <c r="B631" s="108" t="s">
        <v>5</v>
      </c>
      <c r="C631" s="122" t="s">
        <v>6</v>
      </c>
      <c r="D631" s="122" t="s">
        <v>7</v>
      </c>
      <c r="E631" s="122">
        <v>10000</v>
      </c>
      <c r="F631" s="122" t="s">
        <v>5</v>
      </c>
      <c r="G631" s="123"/>
    </row>
    <row r="632" spans="1:7" ht="12">
      <c r="A632" s="124"/>
      <c r="B632" s="124"/>
      <c r="C632" s="125">
        <v>5000</v>
      </c>
      <c r="D632" s="125">
        <v>9999</v>
      </c>
      <c r="E632" s="125" t="s">
        <v>8</v>
      </c>
      <c r="F632" s="125" t="s">
        <v>9</v>
      </c>
      <c r="G632" s="123"/>
    </row>
    <row r="633" spans="1:6" ht="12">
      <c r="A633" s="135"/>
      <c r="B633" s="135"/>
      <c r="C633" s="136"/>
      <c r="D633" s="136"/>
      <c r="E633" s="136"/>
      <c r="F633" s="136"/>
    </row>
    <row r="634" spans="1:6" ht="12">
      <c r="A634" s="135"/>
      <c r="B634" s="135"/>
      <c r="C634" s="129" t="s">
        <v>304</v>
      </c>
      <c r="D634" s="138"/>
      <c r="E634" s="138"/>
      <c r="F634" s="138"/>
    </row>
    <row r="635" spans="1:6" ht="12">
      <c r="A635" s="117"/>
      <c r="C635" s="109"/>
      <c r="D635" s="109"/>
      <c r="E635" s="109"/>
      <c r="F635" s="109"/>
    </row>
    <row r="636" spans="1:6" ht="12">
      <c r="A636" s="117" t="s">
        <v>263</v>
      </c>
      <c r="C636" s="132">
        <v>1841.3</v>
      </c>
      <c r="D636" s="132">
        <v>4414</v>
      </c>
      <c r="E636" s="132">
        <v>13231.9</v>
      </c>
      <c r="F636" s="132">
        <v>4421</v>
      </c>
    </row>
    <row r="637" spans="1:6" ht="12">
      <c r="A637" s="117" t="s">
        <v>182</v>
      </c>
      <c r="C637" s="132">
        <v>-12.1</v>
      </c>
      <c r="D637" s="132">
        <v>137.2</v>
      </c>
      <c r="E637" s="132">
        <v>1015.7</v>
      </c>
      <c r="F637" s="132">
        <v>202.1</v>
      </c>
    </row>
    <row r="638" spans="1:6" ht="12">
      <c r="A638" s="117"/>
      <c r="C638" s="132" t="s">
        <v>5</v>
      </c>
      <c r="D638" s="132" t="s">
        <v>5</v>
      </c>
      <c r="E638" s="132" t="s">
        <v>5</v>
      </c>
      <c r="F638" s="132" t="s">
        <v>5</v>
      </c>
    </row>
    <row r="639" spans="1:6" ht="12">
      <c r="A639" s="117" t="s">
        <v>264</v>
      </c>
      <c r="C639" s="132" t="s">
        <v>5</v>
      </c>
      <c r="D639" s="132" t="s">
        <v>5</v>
      </c>
      <c r="E639" s="132" t="s">
        <v>5</v>
      </c>
      <c r="F639" s="132" t="s">
        <v>5</v>
      </c>
    </row>
    <row r="640" spans="1:6" ht="12">
      <c r="A640" s="117" t="s">
        <v>61</v>
      </c>
      <c r="C640" s="132">
        <v>70.6</v>
      </c>
      <c r="D640" s="132">
        <v>83.1</v>
      </c>
      <c r="E640" s="132">
        <v>465.5</v>
      </c>
      <c r="F640" s="132">
        <v>142.8</v>
      </c>
    </row>
    <row r="641" spans="1:6" ht="12">
      <c r="A641" s="117" t="s">
        <v>62</v>
      </c>
      <c r="C641" s="132">
        <v>2.7</v>
      </c>
      <c r="D641" s="132">
        <v>8</v>
      </c>
      <c r="E641" s="132">
        <v>18.1</v>
      </c>
      <c r="F641" s="132">
        <v>6.6</v>
      </c>
    </row>
    <row r="642" spans="1:6" ht="12">
      <c r="A642" s="117" t="s">
        <v>147</v>
      </c>
      <c r="C642" s="132">
        <v>0</v>
      </c>
      <c r="D642" s="132">
        <v>3.3</v>
      </c>
      <c r="E642" s="132">
        <v>0</v>
      </c>
      <c r="F642" s="132">
        <v>0.7</v>
      </c>
    </row>
    <row r="643" spans="1:6" ht="12">
      <c r="A643" s="117" t="s">
        <v>65</v>
      </c>
      <c r="C643" s="132">
        <v>0</v>
      </c>
      <c r="D643" s="132">
        <v>0</v>
      </c>
      <c r="E643" s="132">
        <v>0</v>
      </c>
      <c r="F643" s="132">
        <v>0</v>
      </c>
    </row>
    <row r="644" spans="1:6" ht="12">
      <c r="A644" s="117" t="s">
        <v>195</v>
      </c>
      <c r="C644" s="132">
        <v>-2</v>
      </c>
      <c r="D644" s="132">
        <v>-18.9</v>
      </c>
      <c r="E644" s="132">
        <v>-4.4</v>
      </c>
      <c r="F644" s="132">
        <v>-6.2</v>
      </c>
    </row>
    <row r="645" spans="1:6" ht="12">
      <c r="A645" s="117" t="s">
        <v>196</v>
      </c>
      <c r="C645" s="132">
        <v>25.1</v>
      </c>
      <c r="D645" s="132">
        <v>7.4</v>
      </c>
      <c r="E645" s="132">
        <v>26.3</v>
      </c>
      <c r="F645" s="132">
        <v>21.4</v>
      </c>
    </row>
    <row r="646" spans="1:6" ht="12">
      <c r="A646" s="117" t="s">
        <v>197</v>
      </c>
      <c r="C646" s="132">
        <v>1</v>
      </c>
      <c r="D646" s="132">
        <v>0</v>
      </c>
      <c r="E646" s="132">
        <v>1.1</v>
      </c>
      <c r="F646" s="132">
        <v>0.8</v>
      </c>
    </row>
    <row r="647" spans="1:6" ht="14.25">
      <c r="A647" s="124" t="s">
        <v>266</v>
      </c>
      <c r="B647" s="115"/>
      <c r="C647" s="133">
        <v>-10.1</v>
      </c>
      <c r="D647" s="133">
        <v>-12</v>
      </c>
      <c r="E647" s="133">
        <v>240.5</v>
      </c>
      <c r="F647" s="133">
        <v>33.6</v>
      </c>
    </row>
    <row r="648" spans="3:6" ht="12">
      <c r="C648" s="132" t="s">
        <v>5</v>
      </c>
      <c r="D648" s="132" t="s">
        <v>5</v>
      </c>
      <c r="E648" s="132" t="s">
        <v>5</v>
      </c>
      <c r="F648" s="132" t="s">
        <v>5</v>
      </c>
    </row>
    <row r="649" spans="1:6" ht="12">
      <c r="A649" s="108" t="s">
        <v>17</v>
      </c>
      <c r="C649" s="132">
        <v>87.3</v>
      </c>
      <c r="D649" s="132">
        <v>70.8</v>
      </c>
      <c r="E649" s="132">
        <v>747.2</v>
      </c>
      <c r="F649" s="132">
        <v>199.7</v>
      </c>
    </row>
    <row r="650" spans="1:6" ht="12">
      <c r="A650" s="117"/>
      <c r="C650" s="132" t="s">
        <v>5</v>
      </c>
      <c r="D650" s="132" t="s">
        <v>5</v>
      </c>
      <c r="E650" s="132" t="s">
        <v>5</v>
      </c>
      <c r="F650" s="132" t="s">
        <v>5</v>
      </c>
    </row>
    <row r="651" spans="1:6" ht="12">
      <c r="A651" s="117" t="s">
        <v>267</v>
      </c>
      <c r="C651" s="132"/>
      <c r="D651" s="132"/>
      <c r="E651" s="132"/>
      <c r="F651" s="132"/>
    </row>
    <row r="652" spans="1:6" ht="12">
      <c r="A652" s="108" t="s">
        <v>170</v>
      </c>
      <c r="C652" s="132">
        <v>0</v>
      </c>
      <c r="D652" s="132">
        <v>1.3</v>
      </c>
      <c r="E652" s="132">
        <v>0</v>
      </c>
      <c r="F652" s="132">
        <v>0.3</v>
      </c>
    </row>
    <row r="653" spans="1:6" ht="12">
      <c r="A653" s="108" t="s">
        <v>268</v>
      </c>
      <c r="C653" s="132">
        <v>-0.2</v>
      </c>
      <c r="D653" s="132">
        <v>-0.3</v>
      </c>
      <c r="E653" s="132">
        <v>-2.2</v>
      </c>
      <c r="F653" s="132">
        <v>-0.6</v>
      </c>
    </row>
    <row r="654" spans="1:6" ht="12">
      <c r="A654" s="108" t="s">
        <v>269</v>
      </c>
      <c r="C654" s="132">
        <v>-10.8</v>
      </c>
      <c r="D654" s="132">
        <v>13.4</v>
      </c>
      <c r="E654" s="132">
        <v>-73.5</v>
      </c>
      <c r="F654" s="132">
        <v>-16.4</v>
      </c>
    </row>
    <row r="655" spans="1:6" ht="12">
      <c r="A655" s="124" t="s">
        <v>16</v>
      </c>
      <c r="B655" s="124"/>
      <c r="C655" s="133">
        <v>0.2</v>
      </c>
      <c r="D655" s="133">
        <v>-2.5</v>
      </c>
      <c r="E655" s="133">
        <v>-18.9</v>
      </c>
      <c r="F655" s="133">
        <v>-3.8</v>
      </c>
    </row>
    <row r="656" spans="3:6" ht="12">
      <c r="C656" s="132" t="s">
        <v>5</v>
      </c>
      <c r="D656" s="132" t="s">
        <v>5</v>
      </c>
      <c r="E656" s="132" t="s">
        <v>5</v>
      </c>
      <c r="F656" s="132" t="s">
        <v>5</v>
      </c>
    </row>
    <row r="657" spans="1:6" ht="12">
      <c r="A657" s="108" t="s">
        <v>17</v>
      </c>
      <c r="C657" s="132">
        <v>-10.9</v>
      </c>
      <c r="D657" s="132">
        <v>11.9</v>
      </c>
      <c r="E657" s="132">
        <v>-94.6</v>
      </c>
      <c r="F657" s="132">
        <v>-20.5</v>
      </c>
    </row>
    <row r="658" spans="3:6" ht="12">
      <c r="C658" s="132" t="s">
        <v>5</v>
      </c>
      <c r="D658" s="132" t="s">
        <v>5</v>
      </c>
      <c r="E658" s="132" t="s">
        <v>5</v>
      </c>
      <c r="F658" s="132" t="s">
        <v>5</v>
      </c>
    </row>
    <row r="659" spans="1:6" ht="12">
      <c r="A659" s="108" t="s">
        <v>270</v>
      </c>
      <c r="C659" s="132" t="s">
        <v>5</v>
      </c>
      <c r="D659" s="132" t="s">
        <v>5</v>
      </c>
      <c r="E659" s="132" t="s">
        <v>5</v>
      </c>
      <c r="F659" s="132" t="s">
        <v>5</v>
      </c>
    </row>
    <row r="660" spans="1:6" ht="12">
      <c r="A660" s="108" t="s">
        <v>318</v>
      </c>
      <c r="C660" s="132">
        <v>0</v>
      </c>
      <c r="D660" s="132">
        <v>0</v>
      </c>
      <c r="E660" s="132">
        <v>39.2</v>
      </c>
      <c r="F660" s="132">
        <v>6.9</v>
      </c>
    </row>
    <row r="661" spans="1:6" ht="12">
      <c r="A661" s="108" t="s">
        <v>187</v>
      </c>
      <c r="C661" s="132">
        <v>-1.8</v>
      </c>
      <c r="D661" s="132">
        <v>7.3</v>
      </c>
      <c r="E661" s="132">
        <v>10.7</v>
      </c>
      <c r="F661" s="132">
        <v>2.4</v>
      </c>
    </row>
    <row r="662" spans="1:6" ht="12">
      <c r="A662" s="108" t="s">
        <v>272</v>
      </c>
      <c r="C662" s="132">
        <v>-12.7</v>
      </c>
      <c r="D662" s="132">
        <v>5.8</v>
      </c>
      <c r="E662" s="132">
        <v>-66.6</v>
      </c>
      <c r="F662" s="132">
        <v>-18</v>
      </c>
    </row>
    <row r="663" spans="1:6" ht="12">
      <c r="A663" s="108" t="s">
        <v>155</v>
      </c>
      <c r="C663" s="132">
        <v>15.6</v>
      </c>
      <c r="D663" s="132">
        <v>52.4</v>
      </c>
      <c r="E663" s="132">
        <v>102.1</v>
      </c>
      <c r="F663" s="132">
        <v>39.1</v>
      </c>
    </row>
    <row r="664" spans="1:6" ht="12">
      <c r="A664" s="108" t="s">
        <v>178</v>
      </c>
      <c r="C664" s="132">
        <v>3.8</v>
      </c>
      <c r="D664" s="132">
        <v>5.1</v>
      </c>
      <c r="E664" s="132">
        <v>33</v>
      </c>
      <c r="F664" s="132">
        <v>9.2</v>
      </c>
    </row>
    <row r="665" spans="1:6" ht="12">
      <c r="A665" s="124" t="s">
        <v>177</v>
      </c>
      <c r="B665" s="124"/>
      <c r="C665" s="133">
        <v>0</v>
      </c>
      <c r="D665" s="133">
        <v>0</v>
      </c>
      <c r="E665" s="133">
        <v>0</v>
      </c>
      <c r="F665" s="133">
        <v>0</v>
      </c>
    </row>
    <row r="666" spans="3:6" ht="12">
      <c r="C666" s="132" t="s">
        <v>5</v>
      </c>
      <c r="D666" s="132" t="s">
        <v>5</v>
      </c>
      <c r="E666" s="132" t="s">
        <v>5</v>
      </c>
      <c r="F666" s="132" t="s">
        <v>5</v>
      </c>
    </row>
    <row r="667" spans="1:6" ht="12">
      <c r="A667" s="108" t="s">
        <v>180</v>
      </c>
      <c r="C667" s="132">
        <v>-33.9</v>
      </c>
      <c r="D667" s="132">
        <v>-44.4</v>
      </c>
      <c r="E667" s="132">
        <v>-151.7</v>
      </c>
      <c r="F667" s="132">
        <v>-57</v>
      </c>
    </row>
    <row r="668" spans="3:6" ht="12">
      <c r="C668" s="132" t="s">
        <v>5</v>
      </c>
      <c r="D668" s="132" t="s">
        <v>5</v>
      </c>
      <c r="E668" s="132" t="s">
        <v>5</v>
      </c>
      <c r="F668" s="132" t="s">
        <v>5</v>
      </c>
    </row>
    <row r="669" spans="1:6" ht="12">
      <c r="A669" s="124" t="s">
        <v>273</v>
      </c>
      <c r="B669" s="124"/>
      <c r="C669" s="133">
        <v>1871.7</v>
      </c>
      <c r="D669" s="133">
        <v>4589.5</v>
      </c>
      <c r="E669" s="133">
        <v>14748.4</v>
      </c>
      <c r="F669" s="133">
        <v>4745.2</v>
      </c>
    </row>
    <row r="670" spans="1:6" ht="12">
      <c r="A670" s="161" t="s">
        <v>319</v>
      </c>
      <c r="C670" s="109"/>
      <c r="D670" s="109"/>
      <c r="E670" s="109"/>
      <c r="F670" s="109"/>
    </row>
    <row r="671" spans="1:6" ht="12">
      <c r="A671" s="111"/>
      <c r="B671" s="111"/>
      <c r="C671" s="142"/>
      <c r="D671" s="142"/>
      <c r="E671" s="142"/>
      <c r="F671" s="142"/>
    </row>
    <row r="672" spans="1:6" ht="12">
      <c r="A672" s="111"/>
      <c r="B672" s="111"/>
      <c r="C672" s="142"/>
      <c r="D672" s="142"/>
      <c r="E672" s="162"/>
      <c r="F672" s="142"/>
    </row>
    <row r="673" spans="1:9" ht="12">
      <c r="A673" s="111"/>
      <c r="B673" s="111"/>
      <c r="C673" s="142"/>
      <c r="D673" s="142"/>
      <c r="E673" s="142"/>
      <c r="F673" s="142"/>
      <c r="H673" s="140"/>
      <c r="I673" s="140"/>
    </row>
    <row r="674" spans="1:6" ht="12">
      <c r="A674" s="111"/>
      <c r="B674" s="111"/>
      <c r="C674" s="142"/>
      <c r="D674" s="142"/>
      <c r="E674" s="142"/>
      <c r="F674" s="142"/>
    </row>
    <row r="675" spans="1:6" ht="12">
      <c r="A675" s="111"/>
      <c r="B675" s="111"/>
      <c r="C675" s="142"/>
      <c r="D675" s="142"/>
      <c r="E675" s="142"/>
      <c r="F675" s="142"/>
    </row>
    <row r="676" spans="1:6" ht="12">
      <c r="A676" s="111"/>
      <c r="B676" s="111"/>
      <c r="C676" s="163"/>
      <c r="D676" s="164"/>
      <c r="E676" s="164"/>
      <c r="F676" s="164"/>
    </row>
    <row r="677" spans="1:6" ht="12">
      <c r="A677" s="111"/>
      <c r="B677" s="111"/>
      <c r="C677" s="165"/>
      <c r="D677" s="165"/>
      <c r="E677" s="165"/>
      <c r="F677" s="165"/>
    </row>
    <row r="678" spans="1:6" ht="12">
      <c r="A678" s="111"/>
      <c r="B678" s="111"/>
      <c r="C678" s="165"/>
      <c r="D678" s="165"/>
      <c r="E678" s="165"/>
      <c r="F678" s="165"/>
    </row>
    <row r="679" spans="1:6" ht="12">
      <c r="A679" s="111"/>
      <c r="B679" s="111"/>
      <c r="C679" s="142"/>
      <c r="D679" s="142"/>
      <c r="E679" s="142"/>
      <c r="F679" s="142"/>
    </row>
    <row r="680" spans="1:6" ht="12">
      <c r="A680" s="111"/>
      <c r="B680" s="111"/>
      <c r="C680" s="166"/>
      <c r="D680" s="166"/>
      <c r="E680" s="166"/>
      <c r="F680" s="166"/>
    </row>
    <row r="681" spans="1:6" ht="12">
      <c r="A681" s="111"/>
      <c r="B681" s="111"/>
      <c r="C681" s="166"/>
      <c r="D681" s="166"/>
      <c r="E681" s="166"/>
      <c r="F681" s="166"/>
    </row>
    <row r="682" spans="1:6" ht="12">
      <c r="A682" s="111"/>
      <c r="B682" s="111"/>
      <c r="C682" s="166"/>
      <c r="D682" s="166"/>
      <c r="E682" s="166"/>
      <c r="F682" s="166"/>
    </row>
    <row r="683" spans="1:6" ht="12">
      <c r="A683" s="111"/>
      <c r="B683" s="111"/>
      <c r="C683" s="166"/>
      <c r="D683" s="166"/>
      <c r="E683" s="166"/>
      <c r="F683" s="166"/>
    </row>
    <row r="684" spans="1:6" ht="12">
      <c r="A684" s="111"/>
      <c r="B684" s="111"/>
      <c r="C684" s="166"/>
      <c r="D684" s="166"/>
      <c r="E684" s="166"/>
      <c r="F684" s="166"/>
    </row>
    <row r="685" spans="1:6" ht="12">
      <c r="A685" s="111"/>
      <c r="B685" s="111"/>
      <c r="C685" s="166"/>
      <c r="D685" s="166"/>
      <c r="E685" s="166"/>
      <c r="F685" s="166"/>
    </row>
    <row r="686" spans="1:6" ht="12">
      <c r="A686" s="111"/>
      <c r="B686" s="111"/>
      <c r="C686" s="166"/>
      <c r="D686" s="166"/>
      <c r="E686" s="166"/>
      <c r="F686" s="166"/>
    </row>
    <row r="687" spans="1:6" ht="12">
      <c r="A687" s="111"/>
      <c r="B687" s="111"/>
      <c r="C687" s="166"/>
      <c r="D687" s="166"/>
      <c r="E687" s="166"/>
      <c r="F687" s="166"/>
    </row>
    <row r="688" spans="1:6" ht="12">
      <c r="A688" s="111"/>
      <c r="B688" s="111"/>
      <c r="C688" s="166"/>
      <c r="D688" s="166"/>
      <c r="E688" s="166"/>
      <c r="F688" s="166"/>
    </row>
    <row r="689" spans="1:6" ht="12">
      <c r="A689" s="111"/>
      <c r="B689" s="111"/>
      <c r="C689" s="166"/>
      <c r="D689" s="166"/>
      <c r="E689" s="166"/>
      <c r="F689" s="166"/>
    </row>
    <row r="690" spans="1:6" ht="12">
      <c r="A690" s="111"/>
      <c r="B690" s="111"/>
      <c r="C690" s="166"/>
      <c r="D690" s="166"/>
      <c r="E690" s="166"/>
      <c r="F690" s="166"/>
    </row>
    <row r="691" spans="1:6" ht="12">
      <c r="A691" s="111"/>
      <c r="B691" s="111"/>
      <c r="C691" s="166"/>
      <c r="D691" s="166"/>
      <c r="E691" s="166"/>
      <c r="F691" s="166"/>
    </row>
    <row r="692" spans="1:6" ht="12">
      <c r="A692" s="111"/>
      <c r="B692" s="111"/>
      <c r="C692" s="166"/>
      <c r="D692" s="166"/>
      <c r="E692" s="166"/>
      <c r="F692" s="166"/>
    </row>
    <row r="693" spans="1:6" ht="12">
      <c r="A693" s="111"/>
      <c r="B693" s="111"/>
      <c r="C693" s="166"/>
      <c r="D693" s="166"/>
      <c r="E693" s="166"/>
      <c r="F693" s="166"/>
    </row>
    <row r="694" spans="1:6" ht="12">
      <c r="A694" s="111"/>
      <c r="B694" s="111"/>
      <c r="C694" s="166"/>
      <c r="D694" s="166"/>
      <c r="E694" s="166"/>
      <c r="F694" s="166"/>
    </row>
    <row r="695" spans="1:6" ht="12">
      <c r="A695" s="111"/>
      <c r="B695" s="111"/>
      <c r="C695" s="166"/>
      <c r="D695" s="166"/>
      <c r="E695" s="166"/>
      <c r="F695" s="166"/>
    </row>
    <row r="696" spans="1:6" ht="12">
      <c r="A696" s="111"/>
      <c r="B696" s="111"/>
      <c r="C696" s="166"/>
      <c r="D696" s="166"/>
      <c r="E696" s="166"/>
      <c r="F696" s="166"/>
    </row>
    <row r="697" spans="1:6" ht="12">
      <c r="A697" s="111"/>
      <c r="B697" s="111"/>
      <c r="C697" s="166"/>
      <c r="D697" s="166"/>
      <c r="E697" s="166"/>
      <c r="F697" s="166"/>
    </row>
    <row r="698" spans="1:6" ht="12">
      <c r="A698" s="111"/>
      <c r="B698" s="111"/>
      <c r="C698" s="166"/>
      <c r="D698" s="166"/>
      <c r="E698" s="166"/>
      <c r="F698" s="166"/>
    </row>
    <row r="699" spans="1:6" ht="12">
      <c r="A699" s="111"/>
      <c r="B699" s="111"/>
      <c r="C699" s="166"/>
      <c r="D699" s="166"/>
      <c r="E699" s="166"/>
      <c r="F699" s="166"/>
    </row>
    <row r="700" spans="1:6" ht="12">
      <c r="A700" s="111"/>
      <c r="B700" s="111"/>
      <c r="C700" s="166"/>
      <c r="D700" s="166"/>
      <c r="E700" s="166"/>
      <c r="F700" s="166"/>
    </row>
    <row r="701" spans="1:7" ht="12">
      <c r="A701" s="111"/>
      <c r="B701" s="111"/>
      <c r="C701" s="166"/>
      <c r="D701" s="166"/>
      <c r="E701" s="166"/>
      <c r="F701" s="166"/>
      <c r="G701" s="166"/>
    </row>
    <row r="702" spans="1:6" ht="12">
      <c r="A702" s="111"/>
      <c r="B702" s="111"/>
      <c r="C702" s="166"/>
      <c r="D702" s="166"/>
      <c r="E702" s="166"/>
      <c r="F702" s="166"/>
    </row>
    <row r="703" spans="1:6" ht="12">
      <c r="A703" s="111"/>
      <c r="B703" s="111"/>
      <c r="C703" s="166"/>
      <c r="D703" s="166"/>
      <c r="E703" s="166"/>
      <c r="F703" s="166"/>
    </row>
    <row r="704" spans="1:6" ht="12">
      <c r="A704" s="111"/>
      <c r="B704" s="111"/>
      <c r="C704" s="166"/>
      <c r="D704" s="166"/>
      <c r="E704" s="166"/>
      <c r="F704" s="166"/>
    </row>
    <row r="705" spans="1:6" ht="12">
      <c r="A705" s="111"/>
      <c r="B705" s="111"/>
      <c r="C705" s="166"/>
      <c r="D705" s="166"/>
      <c r="E705" s="166"/>
      <c r="F705" s="166"/>
    </row>
    <row r="706" spans="1:6" ht="12">
      <c r="A706" s="111"/>
      <c r="B706" s="111"/>
      <c r="C706" s="166"/>
      <c r="D706" s="166"/>
      <c r="E706" s="166"/>
      <c r="F706" s="166"/>
    </row>
    <row r="707" spans="1:6" ht="12">
      <c r="A707" s="111"/>
      <c r="B707" s="111"/>
      <c r="C707" s="166"/>
      <c r="D707" s="166"/>
      <c r="E707" s="166"/>
      <c r="F707" s="166"/>
    </row>
    <row r="708" spans="1:6" ht="12">
      <c r="A708" s="111"/>
      <c r="B708" s="111"/>
      <c r="C708" s="166"/>
      <c r="D708" s="166"/>
      <c r="E708" s="166"/>
      <c r="F708" s="166"/>
    </row>
    <row r="709" spans="1:6" ht="12">
      <c r="A709" s="111"/>
      <c r="B709" s="111"/>
      <c r="C709" s="166"/>
      <c r="D709" s="166"/>
      <c r="E709" s="166"/>
      <c r="F709" s="166"/>
    </row>
    <row r="710" spans="1:6" ht="12">
      <c r="A710" s="111"/>
      <c r="B710" s="111"/>
      <c r="C710" s="166"/>
      <c r="D710" s="166"/>
      <c r="E710" s="166"/>
      <c r="F710" s="166"/>
    </row>
    <row r="711" spans="1:6" ht="12">
      <c r="A711" s="111"/>
      <c r="B711" s="111"/>
      <c r="C711" s="166"/>
      <c r="D711" s="166"/>
      <c r="E711" s="166"/>
      <c r="F711" s="166"/>
    </row>
    <row r="712" spans="1:6" ht="12">
      <c r="A712" s="111"/>
      <c r="B712" s="111"/>
      <c r="C712" s="166"/>
      <c r="D712" s="166"/>
      <c r="E712" s="166"/>
      <c r="F712" s="166"/>
    </row>
    <row r="713" spans="1:6" ht="12">
      <c r="A713" s="111"/>
      <c r="B713" s="111"/>
      <c r="C713" s="166"/>
      <c r="D713" s="166"/>
      <c r="E713" s="166"/>
      <c r="F713" s="166"/>
    </row>
    <row r="714" spans="1:6" ht="12">
      <c r="A714" s="111"/>
      <c r="B714" s="111"/>
      <c r="C714" s="166"/>
      <c r="D714" s="166"/>
      <c r="E714" s="166"/>
      <c r="F714" s="166"/>
    </row>
    <row r="715" spans="1:6" ht="12">
      <c r="A715" s="111"/>
      <c r="B715" s="111"/>
      <c r="C715" s="166"/>
      <c r="D715" s="166"/>
      <c r="E715" s="166"/>
      <c r="F715" s="166"/>
    </row>
    <row r="716" spans="1:6" ht="12">
      <c r="A716" s="111"/>
      <c r="B716" s="111"/>
      <c r="C716" s="166"/>
      <c r="D716" s="166"/>
      <c r="E716" s="166"/>
      <c r="F716" s="166"/>
    </row>
    <row r="717" spans="1:6" ht="12">
      <c r="A717" s="111"/>
      <c r="B717" s="111"/>
      <c r="C717" s="166"/>
      <c r="D717" s="166"/>
      <c r="E717" s="166"/>
      <c r="F717" s="166"/>
    </row>
    <row r="718" spans="1:6" ht="12">
      <c r="A718" s="111"/>
      <c r="B718" s="111"/>
      <c r="C718" s="166"/>
      <c r="D718" s="166"/>
      <c r="E718" s="166"/>
      <c r="F718" s="166"/>
    </row>
    <row r="719" spans="1:6" ht="12">
      <c r="A719" s="111"/>
      <c r="B719" s="111"/>
      <c r="C719" s="166"/>
      <c r="D719" s="166"/>
      <c r="E719" s="166"/>
      <c r="F719" s="166"/>
    </row>
    <row r="720" spans="1:7" ht="12">
      <c r="A720" s="111"/>
      <c r="B720" s="111"/>
      <c r="C720" s="166"/>
      <c r="D720" s="166"/>
      <c r="E720" s="166"/>
      <c r="F720" s="166"/>
      <c r="G720" s="111"/>
    </row>
    <row r="721" spans="1:7" ht="12">
      <c r="A721" s="111"/>
      <c r="B721" s="111"/>
      <c r="C721" s="166"/>
      <c r="D721" s="166"/>
      <c r="E721" s="166"/>
      <c r="F721" s="166"/>
      <c r="G721" s="111"/>
    </row>
    <row r="722" spans="1:7" ht="12">
      <c r="A722" s="111"/>
      <c r="B722" s="111"/>
      <c r="C722" s="166"/>
      <c r="D722" s="166"/>
      <c r="E722" s="166"/>
      <c r="F722" s="166"/>
      <c r="G722" s="111"/>
    </row>
    <row r="723" spans="1:6" ht="12">
      <c r="A723" s="111"/>
      <c r="B723" s="111"/>
      <c r="C723" s="166"/>
      <c r="D723" s="166"/>
      <c r="E723" s="166"/>
      <c r="F723" s="166"/>
    </row>
    <row r="724" spans="1:6" ht="12">
      <c r="A724" s="111"/>
      <c r="B724" s="111"/>
      <c r="C724" s="166"/>
      <c r="D724" s="166"/>
      <c r="E724" s="166"/>
      <c r="F724" s="166"/>
    </row>
    <row r="725" spans="1:6" ht="12">
      <c r="A725" s="111"/>
      <c r="B725" s="111"/>
      <c r="C725" s="166"/>
      <c r="D725" s="166"/>
      <c r="E725" s="166"/>
      <c r="F725" s="166"/>
    </row>
    <row r="726" spans="1:6" ht="12">
      <c r="A726" s="111"/>
      <c r="B726" s="111"/>
      <c r="C726" s="166"/>
      <c r="D726" s="166"/>
      <c r="E726" s="166"/>
      <c r="F726" s="166"/>
    </row>
    <row r="727" spans="1:6" ht="12">
      <c r="A727" s="111"/>
      <c r="B727" s="111"/>
      <c r="C727" s="166"/>
      <c r="D727" s="166"/>
      <c r="E727" s="166"/>
      <c r="F727" s="166"/>
    </row>
    <row r="728" spans="1:6" ht="12">
      <c r="A728" s="111"/>
      <c r="B728" s="111"/>
      <c r="C728" s="166"/>
      <c r="D728" s="166"/>
      <c r="E728" s="166"/>
      <c r="F728" s="166"/>
    </row>
    <row r="729" spans="1:6" ht="12">
      <c r="A729" s="111"/>
      <c r="B729" s="111"/>
      <c r="C729" s="166"/>
      <c r="D729" s="166"/>
      <c r="E729" s="166"/>
      <c r="F729" s="166"/>
    </row>
    <row r="730" spans="1:6" ht="12">
      <c r="A730" s="111"/>
      <c r="B730" s="111"/>
      <c r="C730" s="166"/>
      <c r="D730" s="166"/>
      <c r="E730" s="166"/>
      <c r="F730" s="166"/>
    </row>
    <row r="731" spans="1:6" ht="12">
      <c r="A731" s="111"/>
      <c r="B731" s="111"/>
      <c r="C731" s="166"/>
      <c r="D731" s="166"/>
      <c r="E731" s="166"/>
      <c r="F731" s="166"/>
    </row>
    <row r="732" spans="1:6" ht="12">
      <c r="A732" s="111"/>
      <c r="B732" s="111"/>
      <c r="C732" s="166"/>
      <c r="D732" s="166"/>
      <c r="E732" s="166"/>
      <c r="F732" s="166"/>
    </row>
    <row r="733" spans="1:6" ht="12">
      <c r="A733" s="111"/>
      <c r="B733" s="111"/>
      <c r="C733" s="166"/>
      <c r="D733" s="166"/>
      <c r="E733" s="166"/>
      <c r="F733" s="166"/>
    </row>
    <row r="734" spans="1:6" ht="12">
      <c r="A734" s="111"/>
      <c r="B734" s="111"/>
      <c r="C734" s="166"/>
      <c r="D734" s="166"/>
      <c r="E734" s="166"/>
      <c r="F734" s="166"/>
    </row>
    <row r="735" spans="1:6" ht="12">
      <c r="A735" s="111"/>
      <c r="B735" s="111"/>
      <c r="C735" s="166"/>
      <c r="D735" s="166"/>
      <c r="E735" s="166"/>
      <c r="F735" s="166"/>
    </row>
    <row r="736" spans="1:6" ht="12">
      <c r="A736" s="111"/>
      <c r="B736" s="111"/>
      <c r="C736" s="166"/>
      <c r="D736" s="166"/>
      <c r="E736" s="166"/>
      <c r="F736" s="166"/>
    </row>
    <row r="737" spans="1:6" ht="12">
      <c r="A737" s="111"/>
      <c r="B737" s="111"/>
      <c r="C737" s="166"/>
      <c r="D737" s="166"/>
      <c r="E737" s="166"/>
      <c r="F737" s="166"/>
    </row>
    <row r="738" spans="1:6" ht="12">
      <c r="A738" s="111"/>
      <c r="B738" s="111"/>
      <c r="C738" s="166"/>
      <c r="D738" s="166"/>
      <c r="E738" s="166"/>
      <c r="F738" s="166"/>
    </row>
    <row r="739" spans="1:6" ht="12">
      <c r="A739" s="111"/>
      <c r="B739" s="111"/>
      <c r="C739" s="166"/>
      <c r="D739" s="166"/>
      <c r="E739" s="166"/>
      <c r="F739" s="166"/>
    </row>
    <row r="740" spans="1:6" ht="12">
      <c r="A740" s="111"/>
      <c r="B740" s="111"/>
      <c r="C740" s="166"/>
      <c r="D740" s="166"/>
      <c r="E740" s="166"/>
      <c r="F740" s="166"/>
    </row>
    <row r="741" spans="1:6" ht="12">
      <c r="A741" s="111"/>
      <c r="B741" s="111"/>
      <c r="C741" s="166"/>
      <c r="D741" s="166"/>
      <c r="E741" s="166"/>
      <c r="F741" s="166"/>
    </row>
    <row r="742" spans="1:6" ht="12">
      <c r="A742" s="111"/>
      <c r="B742" s="111"/>
      <c r="C742" s="166"/>
      <c r="D742" s="166"/>
      <c r="E742" s="166"/>
      <c r="F742" s="166"/>
    </row>
    <row r="743" spans="1:6" ht="12">
      <c r="A743" s="111"/>
      <c r="B743" s="111"/>
      <c r="C743" s="166"/>
      <c r="D743" s="166"/>
      <c r="E743" s="166"/>
      <c r="F743" s="166"/>
    </row>
    <row r="744" spans="1:6" ht="12">
      <c r="A744" s="111"/>
      <c r="B744" s="111"/>
      <c r="C744" s="111"/>
      <c r="D744" s="111"/>
      <c r="E744" s="111"/>
      <c r="F744" s="111"/>
    </row>
    <row r="745" spans="1:6" ht="12">
      <c r="A745" s="111"/>
      <c r="B745" s="111"/>
      <c r="C745" s="166"/>
      <c r="D745" s="166"/>
      <c r="E745" s="166"/>
      <c r="F745" s="166"/>
    </row>
    <row r="746" spans="1:6" ht="12">
      <c r="A746" s="111"/>
      <c r="B746" s="111"/>
      <c r="C746" s="166"/>
      <c r="D746" s="166"/>
      <c r="E746" s="166"/>
      <c r="F746" s="166"/>
    </row>
    <row r="747" spans="1:6" ht="12">
      <c r="A747" s="111"/>
      <c r="B747" s="111"/>
      <c r="C747" s="166"/>
      <c r="D747" s="166"/>
      <c r="E747" s="166"/>
      <c r="F747" s="166"/>
    </row>
    <row r="748" spans="1:6" ht="12">
      <c r="A748" s="111"/>
      <c r="B748" s="111"/>
      <c r="C748" s="166"/>
      <c r="D748" s="166"/>
      <c r="E748" s="166"/>
      <c r="F748" s="166"/>
    </row>
    <row r="749" spans="1:6" ht="12">
      <c r="A749" s="111"/>
      <c r="B749" s="111"/>
      <c r="C749" s="166"/>
      <c r="D749" s="166"/>
      <c r="E749" s="166"/>
      <c r="F749" s="166"/>
    </row>
    <row r="750" spans="1:6" ht="12">
      <c r="A750" s="111"/>
      <c r="B750" s="111"/>
      <c r="C750" s="166"/>
      <c r="D750" s="166"/>
      <c r="E750" s="166"/>
      <c r="F750" s="166"/>
    </row>
    <row r="751" spans="1:6" ht="12">
      <c r="A751" s="111"/>
      <c r="B751" s="111"/>
      <c r="C751" s="166"/>
      <c r="D751" s="166"/>
      <c r="E751" s="166"/>
      <c r="F751" s="166"/>
    </row>
    <row r="752" spans="1:6" ht="12">
      <c r="A752" s="111"/>
      <c r="B752" s="111"/>
      <c r="C752" s="166"/>
      <c r="D752" s="166"/>
      <c r="E752" s="166"/>
      <c r="F752" s="166"/>
    </row>
    <row r="753" spans="1:6" ht="12">
      <c r="A753" s="111"/>
      <c r="B753" s="111"/>
      <c r="C753" s="166"/>
      <c r="D753" s="166"/>
      <c r="E753" s="166"/>
      <c r="F753" s="166"/>
    </row>
    <row r="754" spans="1:6" ht="12">
      <c r="A754" s="111"/>
      <c r="B754" s="111"/>
      <c r="C754" s="166"/>
      <c r="D754" s="166"/>
      <c r="E754" s="166"/>
      <c r="F754" s="166"/>
    </row>
    <row r="755" spans="1:6" ht="12">
      <c r="A755" s="111"/>
      <c r="B755" s="111"/>
      <c r="C755" s="166"/>
      <c r="D755" s="166"/>
      <c r="E755" s="166"/>
      <c r="F755" s="166"/>
    </row>
    <row r="756" spans="1:6" ht="12">
      <c r="A756" s="111"/>
      <c r="B756" s="111"/>
      <c r="C756" s="166"/>
      <c r="D756" s="166"/>
      <c r="E756" s="166"/>
      <c r="F756" s="166"/>
    </row>
    <row r="757" spans="1:6" ht="12">
      <c r="A757" s="111"/>
      <c r="B757" s="111"/>
      <c r="C757" s="166"/>
      <c r="D757" s="166"/>
      <c r="E757" s="166"/>
      <c r="F757" s="166"/>
    </row>
    <row r="758" spans="1:6" ht="12">
      <c r="A758" s="111"/>
      <c r="B758" s="111"/>
      <c r="C758" s="166"/>
      <c r="D758" s="166"/>
      <c r="E758" s="166"/>
      <c r="F758" s="166"/>
    </row>
    <row r="759" spans="1:6" ht="12">
      <c r="A759" s="111"/>
      <c r="B759" s="111"/>
      <c r="C759" s="166"/>
      <c r="D759" s="166"/>
      <c r="E759" s="166"/>
      <c r="F759" s="166"/>
    </row>
    <row r="760" spans="1:6" ht="12">
      <c r="A760" s="111"/>
      <c r="B760" s="111"/>
      <c r="C760" s="166"/>
      <c r="D760" s="166"/>
      <c r="E760" s="166"/>
      <c r="F760" s="166"/>
    </row>
    <row r="761" spans="1:6" ht="12">
      <c r="A761" s="111"/>
      <c r="B761" s="111"/>
      <c r="C761" s="166"/>
      <c r="D761" s="166"/>
      <c r="E761" s="166"/>
      <c r="F761" s="166"/>
    </row>
    <row r="762" spans="1:6" ht="12">
      <c r="A762" s="111"/>
      <c r="B762" s="111"/>
      <c r="C762" s="166"/>
      <c r="D762" s="166"/>
      <c r="E762" s="166"/>
      <c r="F762" s="166"/>
    </row>
    <row r="763" spans="1:6" ht="12">
      <c r="A763" s="111"/>
      <c r="B763" s="111"/>
      <c r="C763" s="166"/>
      <c r="D763" s="166"/>
      <c r="E763" s="166"/>
      <c r="F763" s="166"/>
    </row>
    <row r="764" spans="1:6" ht="12">
      <c r="A764" s="111"/>
      <c r="B764" s="111"/>
      <c r="C764" s="166"/>
      <c r="D764" s="166"/>
      <c r="E764" s="166"/>
      <c r="F764" s="166"/>
    </row>
    <row r="765" spans="1:6" ht="12">
      <c r="A765" s="111"/>
      <c r="B765" s="111"/>
      <c r="C765" s="166"/>
      <c r="D765" s="166"/>
      <c r="E765" s="166"/>
      <c r="F765" s="166"/>
    </row>
    <row r="766" spans="1:6" ht="12">
      <c r="A766" s="111"/>
      <c r="B766" s="111"/>
      <c r="C766" s="111"/>
      <c r="D766" s="111"/>
      <c r="E766" s="111"/>
      <c r="F766" s="111"/>
    </row>
    <row r="767" spans="1:6" ht="12">
      <c r="A767" s="111"/>
      <c r="B767" s="111"/>
      <c r="C767" s="111"/>
      <c r="D767" s="111"/>
      <c r="E767" s="111"/>
      <c r="F767" s="111"/>
    </row>
    <row r="768" spans="1:6" ht="12">
      <c r="A768" s="111"/>
      <c r="B768" s="111"/>
      <c r="C768" s="111"/>
      <c r="D768" s="111"/>
      <c r="E768" s="111"/>
      <c r="F768" s="111"/>
    </row>
    <row r="769" spans="1:6" ht="12">
      <c r="A769" s="111"/>
      <c r="B769" s="111"/>
      <c r="C769" s="111"/>
      <c r="D769" s="111"/>
      <c r="E769" s="111"/>
      <c r="F769" s="111"/>
    </row>
    <row r="770" spans="1:6" ht="12">
      <c r="A770" s="111"/>
      <c r="B770" s="111"/>
      <c r="C770" s="111"/>
      <c r="D770" s="111"/>
      <c r="E770" s="111"/>
      <c r="F770" s="111"/>
    </row>
    <row r="771" spans="1:6" ht="12">
      <c r="A771" s="111"/>
      <c r="B771" s="111"/>
      <c r="C771" s="111"/>
      <c r="D771" s="111"/>
      <c r="E771" s="111"/>
      <c r="F771" s="111"/>
    </row>
    <row r="772" spans="1:6" ht="12">
      <c r="A772" s="111"/>
      <c r="B772" s="111"/>
      <c r="C772" s="111"/>
      <c r="D772" s="111"/>
      <c r="E772" s="111"/>
      <c r="F772" s="111"/>
    </row>
    <row r="773" spans="1:6" ht="12">
      <c r="A773" s="111"/>
      <c r="B773" s="111"/>
      <c r="C773" s="111"/>
      <c r="D773" s="111"/>
      <c r="E773" s="111"/>
      <c r="F773" s="111"/>
    </row>
    <row r="774" spans="1:6" ht="12">
      <c r="A774" s="111"/>
      <c r="B774" s="111"/>
      <c r="C774" s="166"/>
      <c r="D774" s="166"/>
      <c r="E774" s="166"/>
      <c r="F774" s="166"/>
    </row>
    <row r="775" spans="1:6" ht="12">
      <c r="A775" s="111"/>
      <c r="B775" s="111"/>
      <c r="C775" s="166"/>
      <c r="D775" s="166"/>
      <c r="E775" s="166"/>
      <c r="F775" s="166"/>
    </row>
    <row r="776" spans="1:6" ht="12">
      <c r="A776" s="111"/>
      <c r="B776" s="111"/>
      <c r="C776" s="166"/>
      <c r="D776" s="166"/>
      <c r="E776" s="166"/>
      <c r="F776" s="166"/>
    </row>
    <row r="777" spans="3:6" ht="12">
      <c r="C777" s="167"/>
      <c r="D777" s="167"/>
      <c r="E777" s="167"/>
      <c r="F777" s="167"/>
    </row>
    <row r="778" spans="3:6" ht="12">
      <c r="C778" s="167"/>
      <c r="D778" s="167"/>
      <c r="E778" s="167"/>
      <c r="F778" s="167"/>
    </row>
    <row r="779" spans="3:6" ht="12">
      <c r="C779" s="167"/>
      <c r="D779" s="167"/>
      <c r="E779" s="167"/>
      <c r="F779" s="167"/>
    </row>
    <row r="780" spans="3:6" ht="12">
      <c r="C780" s="167"/>
      <c r="D780" s="167"/>
      <c r="E780" s="167"/>
      <c r="F780" s="167"/>
    </row>
    <row r="781" spans="3:6" ht="12">
      <c r="C781" s="167"/>
      <c r="D781" s="167"/>
      <c r="E781" s="167"/>
      <c r="F781" s="167"/>
    </row>
    <row r="782" spans="3:6" ht="12">
      <c r="C782" s="167"/>
      <c r="D782" s="167"/>
      <c r="E782" s="167"/>
      <c r="F782" s="167"/>
    </row>
    <row r="784" spans="3:6" ht="12">
      <c r="C784" s="167"/>
      <c r="D784" s="167"/>
      <c r="E784" s="167"/>
      <c r="F784" s="167"/>
    </row>
    <row r="785" spans="3:6" ht="12">
      <c r="C785" s="167"/>
      <c r="D785" s="167"/>
      <c r="E785" s="167"/>
      <c r="F785" s="167"/>
    </row>
    <row r="786" spans="3:6" ht="12">
      <c r="C786" s="167"/>
      <c r="D786" s="167"/>
      <c r="E786" s="167"/>
      <c r="F786" s="167"/>
    </row>
    <row r="800" spans="3:6" ht="12">
      <c r="C800" s="167"/>
      <c r="D800" s="167"/>
      <c r="E800" s="167"/>
      <c r="F800" s="167"/>
    </row>
    <row r="801" spans="3:6" ht="12">
      <c r="C801" s="167"/>
      <c r="D801" s="167"/>
      <c r="E801" s="167"/>
      <c r="F801" s="167"/>
    </row>
    <row r="802" spans="3:6" ht="12">
      <c r="C802" s="167"/>
      <c r="D802" s="167"/>
      <c r="E802" s="167"/>
      <c r="F802" s="167"/>
    </row>
    <row r="803" spans="3:6" ht="12">
      <c r="C803" s="167"/>
      <c r="D803" s="167"/>
      <c r="E803" s="167"/>
      <c r="F803" s="167"/>
    </row>
    <row r="804" spans="3:6" ht="12">
      <c r="C804" s="167"/>
      <c r="D804" s="167"/>
      <c r="E804" s="167"/>
      <c r="F804" s="167"/>
    </row>
    <row r="805" spans="3:6" ht="12">
      <c r="C805" s="167"/>
      <c r="D805" s="167"/>
      <c r="E805" s="167"/>
      <c r="F805" s="167"/>
    </row>
    <row r="806" spans="3:6" ht="12">
      <c r="C806" s="167"/>
      <c r="D806" s="167"/>
      <c r="E806" s="167"/>
      <c r="F806" s="167"/>
    </row>
    <row r="807" spans="3:6" ht="12">
      <c r="C807" s="167"/>
      <c r="D807" s="167"/>
      <c r="E807" s="167"/>
      <c r="F807" s="167"/>
    </row>
    <row r="808" spans="3:6" ht="12">
      <c r="C808" s="167"/>
      <c r="D808" s="167"/>
      <c r="E808" s="167"/>
      <c r="F808" s="167"/>
    </row>
    <row r="809" spans="3:6" ht="12">
      <c r="C809" s="167"/>
      <c r="D809" s="167"/>
      <c r="E809" s="167"/>
      <c r="F809" s="167"/>
    </row>
    <row r="810" spans="3:6" ht="12">
      <c r="C810" s="167"/>
      <c r="D810" s="167"/>
      <c r="E810" s="167"/>
      <c r="F810" s="167"/>
    </row>
    <row r="811" spans="3:6" ht="12">
      <c r="C811" s="167"/>
      <c r="D811" s="167"/>
      <c r="E811" s="167"/>
      <c r="F811" s="167"/>
    </row>
    <row r="812" spans="3:6" ht="12">
      <c r="C812" s="167"/>
      <c r="D812" s="167"/>
      <c r="E812" s="167"/>
      <c r="F812" s="167"/>
    </row>
    <row r="813" spans="3:6" ht="12">
      <c r="C813" s="167"/>
      <c r="D813" s="167"/>
      <c r="E813" s="167"/>
      <c r="F813" s="167"/>
    </row>
    <row r="814" spans="3:6" ht="12">
      <c r="C814" s="167"/>
      <c r="D814" s="167"/>
      <c r="E814" s="167"/>
      <c r="F814" s="167"/>
    </row>
    <row r="815" spans="3:6" ht="12">
      <c r="C815" s="167"/>
      <c r="D815" s="167"/>
      <c r="E815" s="167"/>
      <c r="F815" s="167"/>
    </row>
    <row r="816" spans="3:6" ht="12">
      <c r="C816" s="167"/>
      <c r="D816" s="167"/>
      <c r="E816" s="167"/>
      <c r="F816" s="167"/>
    </row>
    <row r="817" spans="3:6" ht="12">
      <c r="C817" s="167"/>
      <c r="D817" s="167"/>
      <c r="E817" s="167"/>
      <c r="F817" s="167"/>
    </row>
    <row r="818" spans="3:6" ht="12">
      <c r="C818" s="167"/>
      <c r="D818" s="167"/>
      <c r="E818" s="167"/>
      <c r="F818" s="167"/>
    </row>
    <row r="819" spans="3:6" ht="12">
      <c r="C819" s="167"/>
      <c r="D819" s="167"/>
      <c r="E819" s="167"/>
      <c r="F819" s="167"/>
    </row>
    <row r="820" spans="3:6" ht="12">
      <c r="C820" s="167"/>
      <c r="D820" s="167"/>
      <c r="E820" s="167"/>
      <c r="F820" s="167"/>
    </row>
    <row r="821" spans="3:6" ht="12">
      <c r="C821" s="167"/>
      <c r="D821" s="167"/>
      <c r="E821" s="167"/>
      <c r="F821" s="167"/>
    </row>
    <row r="822" spans="3:6" ht="12">
      <c r="C822" s="167"/>
      <c r="D822" s="167"/>
      <c r="E822" s="167"/>
      <c r="F822" s="167"/>
    </row>
    <row r="823" spans="3:6" ht="12">
      <c r="C823" s="167"/>
      <c r="D823" s="167"/>
      <c r="E823" s="167"/>
      <c r="F823" s="167"/>
    </row>
    <row r="824" spans="3:6" ht="12">
      <c r="C824" s="167"/>
      <c r="D824" s="167"/>
      <c r="E824" s="167"/>
      <c r="F824" s="167"/>
    </row>
    <row r="825" spans="3:6" ht="12">
      <c r="C825" s="167"/>
      <c r="D825" s="167"/>
      <c r="E825" s="167"/>
      <c r="F825" s="167"/>
    </row>
    <row r="826" spans="3:6" ht="12">
      <c r="C826" s="167"/>
      <c r="D826" s="167"/>
      <c r="E826" s="167"/>
      <c r="F826" s="167"/>
    </row>
    <row r="827" spans="3:6" ht="12">
      <c r="C827" s="167"/>
      <c r="D827" s="167"/>
      <c r="E827" s="167"/>
      <c r="F827" s="167"/>
    </row>
    <row r="828" spans="3:6" ht="12">
      <c r="C828" s="167"/>
      <c r="D828" s="167"/>
      <c r="E828" s="167"/>
      <c r="F828" s="167"/>
    </row>
    <row r="829" spans="3:6" ht="12">
      <c r="C829" s="167"/>
      <c r="D829" s="167"/>
      <c r="E829" s="167"/>
      <c r="F829" s="167"/>
    </row>
    <row r="830" spans="3:6" ht="12">
      <c r="C830" s="167"/>
      <c r="D830" s="167"/>
      <c r="E830" s="167"/>
      <c r="F830" s="167"/>
    </row>
    <row r="831" spans="3:6" ht="12">
      <c r="C831" s="167"/>
      <c r="D831" s="167"/>
      <c r="E831" s="167"/>
      <c r="F831" s="167"/>
    </row>
    <row r="832" spans="3:6" ht="12">
      <c r="C832" s="167"/>
      <c r="D832" s="167"/>
      <c r="E832" s="167"/>
      <c r="F832" s="167"/>
    </row>
    <row r="833" spans="3:6" ht="12">
      <c r="C833" s="167"/>
      <c r="D833" s="167"/>
      <c r="E833" s="167"/>
      <c r="F833" s="167"/>
    </row>
    <row r="834" spans="3:6" ht="12">
      <c r="C834" s="167"/>
      <c r="D834" s="167"/>
      <c r="E834" s="167"/>
      <c r="F834" s="167"/>
    </row>
    <row r="835" spans="3:6" ht="12">
      <c r="C835" s="167"/>
      <c r="D835" s="167"/>
      <c r="E835" s="167"/>
      <c r="F835" s="167"/>
    </row>
    <row r="836" spans="3:6" ht="12">
      <c r="C836" s="167"/>
      <c r="D836" s="167"/>
      <c r="E836" s="167"/>
      <c r="F836" s="167"/>
    </row>
    <row r="837" spans="3:6" ht="12">
      <c r="C837" s="167"/>
      <c r="D837" s="167"/>
      <c r="E837" s="167"/>
      <c r="F837" s="167"/>
    </row>
    <row r="838" spans="3:6" ht="12">
      <c r="C838" s="167"/>
      <c r="D838" s="167"/>
      <c r="E838" s="167"/>
      <c r="F838" s="167"/>
    </row>
    <row r="839" spans="3:6" ht="12">
      <c r="C839" s="167"/>
      <c r="D839" s="167"/>
      <c r="E839" s="167"/>
      <c r="F839" s="167"/>
    </row>
    <row r="840" spans="3:6" ht="12">
      <c r="C840" s="167"/>
      <c r="D840" s="167"/>
      <c r="E840" s="167"/>
      <c r="F840" s="167"/>
    </row>
    <row r="841" spans="3:6" ht="12">
      <c r="C841" s="167"/>
      <c r="D841" s="167"/>
      <c r="E841" s="167"/>
      <c r="F841" s="167"/>
    </row>
    <row r="842" spans="3:6" ht="12">
      <c r="C842" s="167"/>
      <c r="D842" s="167"/>
      <c r="E842" s="167"/>
      <c r="F842" s="167"/>
    </row>
    <row r="843" spans="3:6" ht="12">
      <c r="C843" s="167"/>
      <c r="D843" s="167"/>
      <c r="E843" s="167"/>
      <c r="F843" s="167"/>
    </row>
    <row r="844" spans="3:6" ht="12">
      <c r="C844" s="167"/>
      <c r="D844" s="167"/>
      <c r="E844" s="167"/>
      <c r="F844" s="167"/>
    </row>
    <row r="845" spans="3:6" ht="12">
      <c r="C845" s="167"/>
      <c r="D845" s="167"/>
      <c r="E845" s="167"/>
      <c r="F845" s="167"/>
    </row>
    <row r="846" spans="3:6" ht="12">
      <c r="C846" s="167"/>
      <c r="D846" s="167"/>
      <c r="E846" s="167"/>
      <c r="F846" s="167"/>
    </row>
    <row r="847" spans="3:6" ht="12">
      <c r="C847" s="167"/>
      <c r="D847" s="167"/>
      <c r="E847" s="167"/>
      <c r="F847" s="167"/>
    </row>
    <row r="848" spans="3:6" ht="12">
      <c r="C848" s="167"/>
      <c r="D848" s="167"/>
      <c r="E848" s="167"/>
      <c r="F848" s="167"/>
    </row>
    <row r="849" spans="3:6" ht="12">
      <c r="C849" s="167"/>
      <c r="D849" s="167"/>
      <c r="E849" s="167"/>
      <c r="F849" s="167"/>
    </row>
    <row r="850" spans="3:6" ht="12">
      <c r="C850" s="167"/>
      <c r="D850" s="167"/>
      <c r="E850" s="167"/>
      <c r="F850" s="167"/>
    </row>
    <row r="851" spans="3:6" ht="12">
      <c r="C851" s="167"/>
      <c r="D851" s="167"/>
      <c r="E851" s="167"/>
      <c r="F851" s="167"/>
    </row>
    <row r="852" spans="3:6" ht="12">
      <c r="C852" s="167"/>
      <c r="D852" s="167"/>
      <c r="E852" s="167"/>
      <c r="F852" s="167"/>
    </row>
    <row r="853" spans="3:6" ht="12">
      <c r="C853" s="167"/>
      <c r="D853" s="167"/>
      <c r="E853" s="167"/>
      <c r="F853" s="167"/>
    </row>
    <row r="854" spans="3:6" ht="12">
      <c r="C854" s="167"/>
      <c r="D854" s="167"/>
      <c r="E854" s="167"/>
      <c r="F854" s="167"/>
    </row>
    <row r="855" spans="3:6" ht="12">
      <c r="C855" s="167"/>
      <c r="D855" s="167"/>
      <c r="E855" s="167"/>
      <c r="F855" s="167"/>
    </row>
    <row r="856" spans="3:6" ht="12">
      <c r="C856" s="167"/>
      <c r="D856" s="167"/>
      <c r="E856" s="167"/>
      <c r="F856" s="167"/>
    </row>
    <row r="857" spans="3:6" ht="12">
      <c r="C857" s="167"/>
      <c r="D857" s="167"/>
      <c r="E857" s="167"/>
      <c r="F857" s="167"/>
    </row>
    <row r="858" spans="3:6" ht="12">
      <c r="C858" s="167"/>
      <c r="D858" s="167"/>
      <c r="E858" s="167"/>
      <c r="F858" s="167"/>
    </row>
    <row r="859" spans="3:6" ht="12">
      <c r="C859" s="167"/>
      <c r="D859" s="167"/>
      <c r="E859" s="167"/>
      <c r="F859" s="167"/>
    </row>
    <row r="860" spans="3:6" ht="12">
      <c r="C860" s="167"/>
      <c r="D860" s="167"/>
      <c r="E860" s="167"/>
      <c r="F860" s="167"/>
    </row>
    <row r="861" spans="3:6" ht="12">
      <c r="C861" s="167"/>
      <c r="D861" s="167"/>
      <c r="E861" s="167"/>
      <c r="F861" s="167"/>
    </row>
    <row r="862" spans="3:6" ht="12">
      <c r="C862" s="167"/>
      <c r="D862" s="167"/>
      <c r="E862" s="167"/>
      <c r="F862" s="167"/>
    </row>
    <row r="863" spans="3:6" ht="12">
      <c r="C863" s="167"/>
      <c r="D863" s="167"/>
      <c r="E863" s="167"/>
      <c r="F863" s="167"/>
    </row>
    <row r="864" spans="3:6" ht="12">
      <c r="C864" s="167"/>
      <c r="D864" s="167"/>
      <c r="E864" s="167"/>
      <c r="F864" s="167"/>
    </row>
    <row r="865" spans="3:6" ht="12">
      <c r="C865" s="167"/>
      <c r="D865" s="167"/>
      <c r="E865" s="167"/>
      <c r="F865" s="167"/>
    </row>
    <row r="866" spans="3:6" ht="12">
      <c r="C866" s="167"/>
      <c r="D866" s="167"/>
      <c r="E866" s="167"/>
      <c r="F866" s="167"/>
    </row>
    <row r="867" spans="3:6" ht="12">
      <c r="C867" s="167"/>
      <c r="D867" s="167"/>
      <c r="E867" s="167"/>
      <c r="F867" s="167"/>
    </row>
    <row r="868" spans="3:6" ht="12">
      <c r="C868" s="167"/>
      <c r="D868" s="167"/>
      <c r="E868" s="167"/>
      <c r="F868" s="167"/>
    </row>
    <row r="869" spans="3:6" ht="12">
      <c r="C869" s="167"/>
      <c r="D869" s="167"/>
      <c r="E869" s="167"/>
      <c r="F869" s="167"/>
    </row>
    <row r="870" spans="3:6" ht="12">
      <c r="C870" s="167"/>
      <c r="D870" s="167"/>
      <c r="E870" s="167"/>
      <c r="F870" s="167"/>
    </row>
    <row r="871" spans="3:6" ht="12">
      <c r="C871" s="167"/>
      <c r="D871" s="167"/>
      <c r="E871" s="167"/>
      <c r="F871" s="167"/>
    </row>
    <row r="872" spans="3:6" ht="12">
      <c r="C872" s="167"/>
      <c r="D872" s="167"/>
      <c r="E872" s="167"/>
      <c r="F872" s="167"/>
    </row>
    <row r="873" spans="3:6" ht="12">
      <c r="C873" s="167"/>
      <c r="D873" s="167"/>
      <c r="E873" s="167"/>
      <c r="F873" s="167"/>
    </row>
    <row r="874" spans="3:6" ht="12">
      <c r="C874" s="167"/>
      <c r="D874" s="167"/>
      <c r="E874" s="167"/>
      <c r="F874" s="167"/>
    </row>
    <row r="875" spans="3:6" ht="12">
      <c r="C875" s="167"/>
      <c r="D875" s="167"/>
      <c r="E875" s="167"/>
      <c r="F875" s="167"/>
    </row>
    <row r="876" spans="3:6" ht="12">
      <c r="C876" s="167"/>
      <c r="D876" s="167"/>
      <c r="E876" s="167"/>
      <c r="F876" s="167"/>
    </row>
    <row r="877" spans="3:6" ht="12">
      <c r="C877" s="167"/>
      <c r="D877" s="167"/>
      <c r="E877" s="167"/>
      <c r="F877" s="167"/>
    </row>
    <row r="878" spans="3:6" ht="12">
      <c r="C878" s="167"/>
      <c r="D878" s="167"/>
      <c r="E878" s="167"/>
      <c r="F878" s="167"/>
    </row>
    <row r="879" spans="3:6" ht="12">
      <c r="C879" s="167"/>
      <c r="D879" s="167"/>
      <c r="E879" s="167"/>
      <c r="F879" s="167"/>
    </row>
    <row r="880" spans="3:6" ht="12">
      <c r="C880" s="167"/>
      <c r="D880" s="167"/>
      <c r="E880" s="167"/>
      <c r="F880" s="167"/>
    </row>
    <row r="881" spans="3:6" ht="12">
      <c r="C881" s="167"/>
      <c r="D881" s="167"/>
      <c r="E881" s="167"/>
      <c r="F881" s="167"/>
    </row>
    <row r="882" spans="3:6" ht="12">
      <c r="C882" s="167"/>
      <c r="D882" s="167"/>
      <c r="E882" s="167"/>
      <c r="F882" s="167"/>
    </row>
    <row r="883" spans="3:6" ht="12">
      <c r="C883" s="167"/>
      <c r="D883" s="167"/>
      <c r="E883" s="167"/>
      <c r="F883" s="167"/>
    </row>
    <row r="884" spans="3:6" ht="12">
      <c r="C884" s="167"/>
      <c r="D884" s="167"/>
      <c r="E884" s="167"/>
      <c r="F884" s="167"/>
    </row>
    <row r="885" spans="3:6" ht="12">
      <c r="C885" s="167"/>
      <c r="D885" s="167"/>
      <c r="E885" s="167"/>
      <c r="F885" s="167"/>
    </row>
    <row r="886" spans="3:6" ht="12">
      <c r="C886" s="167"/>
      <c r="D886" s="167"/>
      <c r="E886" s="167"/>
      <c r="F886" s="167"/>
    </row>
    <row r="887" spans="3:6" ht="12">
      <c r="C887" s="167"/>
      <c r="D887" s="167"/>
      <c r="E887" s="167"/>
      <c r="F887" s="167"/>
    </row>
    <row r="888" spans="3:6" ht="12">
      <c r="C888" s="167"/>
      <c r="D888" s="167"/>
      <c r="E888" s="167"/>
      <c r="F888" s="167"/>
    </row>
    <row r="889" spans="3:6" ht="12">
      <c r="C889" s="167"/>
      <c r="D889" s="167"/>
      <c r="E889" s="167"/>
      <c r="F889" s="167"/>
    </row>
    <row r="890" spans="3:6" ht="12">
      <c r="C890" s="167"/>
      <c r="D890" s="167"/>
      <c r="E890" s="167"/>
      <c r="F890" s="167"/>
    </row>
    <row r="891" spans="3:6" ht="12">
      <c r="C891" s="167"/>
      <c r="D891" s="167"/>
      <c r="E891" s="167"/>
      <c r="F891" s="167"/>
    </row>
    <row r="892" spans="3:6" ht="12">
      <c r="C892" s="167"/>
      <c r="D892" s="167"/>
      <c r="E892" s="167"/>
      <c r="F892" s="167"/>
    </row>
    <row r="893" spans="3:6" ht="12">
      <c r="C893" s="167"/>
      <c r="D893" s="167"/>
      <c r="E893" s="167"/>
      <c r="F893" s="167"/>
    </row>
    <row r="894" spans="3:6" ht="12">
      <c r="C894" s="167"/>
      <c r="D894" s="167"/>
      <c r="E894" s="167"/>
      <c r="F894" s="167"/>
    </row>
    <row r="895" spans="3:6" ht="12">
      <c r="C895" s="167"/>
      <c r="D895" s="167"/>
      <c r="E895" s="167"/>
      <c r="F895" s="167"/>
    </row>
    <row r="896" spans="3:6" ht="12">
      <c r="C896" s="167"/>
      <c r="D896" s="167"/>
      <c r="E896" s="167"/>
      <c r="F896" s="167"/>
    </row>
    <row r="897" spans="3:6" ht="12">
      <c r="C897" s="167"/>
      <c r="D897" s="167"/>
      <c r="E897" s="167"/>
      <c r="F897" s="167"/>
    </row>
    <row r="898" spans="3:6" ht="12">
      <c r="C898" s="167"/>
      <c r="D898" s="167"/>
      <c r="E898" s="167"/>
      <c r="F898" s="167"/>
    </row>
    <row r="899" spans="3:6" ht="12">
      <c r="C899" s="167"/>
      <c r="D899" s="167"/>
      <c r="E899" s="167"/>
      <c r="F899" s="167"/>
    </row>
    <row r="900" spans="3:6" ht="12">
      <c r="C900" s="167"/>
      <c r="D900" s="167"/>
      <c r="E900" s="167"/>
      <c r="F900" s="167"/>
    </row>
    <row r="901" spans="3:6" ht="12">
      <c r="C901" s="167"/>
      <c r="D901" s="167"/>
      <c r="E901" s="167"/>
      <c r="F901" s="167"/>
    </row>
    <row r="902" spans="3:6" ht="12">
      <c r="C902" s="167"/>
      <c r="D902" s="167"/>
      <c r="E902" s="167"/>
      <c r="F902" s="167"/>
    </row>
    <row r="903" spans="3:6" ht="12">
      <c r="C903" s="167"/>
      <c r="D903" s="167"/>
      <c r="E903" s="167"/>
      <c r="F903" s="167"/>
    </row>
    <row r="904" spans="3:6" ht="12">
      <c r="C904" s="167"/>
      <c r="D904" s="167"/>
      <c r="E904" s="167"/>
      <c r="F904" s="167"/>
    </row>
    <row r="905" spans="3:6" ht="12">
      <c r="C905" s="167"/>
      <c r="D905" s="167"/>
      <c r="E905" s="167"/>
      <c r="F905" s="167"/>
    </row>
    <row r="906" spans="3:6" ht="12">
      <c r="C906" s="167"/>
      <c r="D906" s="167"/>
      <c r="E906" s="167"/>
      <c r="F906" s="167"/>
    </row>
  </sheetData>
  <sheetProtection/>
  <printOptions/>
  <pageMargins left="0.75" right="0.75" top="1" bottom="1" header="0" footer="0"/>
  <pageSetup horizontalDpi="600" verticalDpi="600" orientation="portrait" paperSize="9" scale="86" r:id="rId1"/>
  <rowBreaks count="15" manualBreakCount="15">
    <brk id="37" max="5" man="1"/>
    <brk id="79" max="5" man="1"/>
    <brk id="106" max="255" man="1"/>
    <brk id="137" max="5" man="1"/>
    <brk id="163" max="5" man="1"/>
    <brk id="208" max="5" man="1"/>
    <brk id="266" max="5" man="1"/>
    <brk id="314" max="5" man="1"/>
    <brk id="360" max="5" man="1"/>
    <brk id="429" max="5" man="1"/>
    <brk id="481" max="5" man="1"/>
    <brk id="534" max="5" man="1"/>
    <brk id="572" max="5" man="1"/>
    <brk id="626" max="5" man="1"/>
    <brk id="670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SJFI-bruger</dc:creator>
  <cp:keywords/>
  <dc:description/>
  <cp:lastModifiedBy>A Solange Lohmann Rasmussen</cp:lastModifiedBy>
  <cp:lastPrinted>2010-01-15T12:24:19Z</cp:lastPrinted>
  <dcterms:created xsi:type="dcterms:W3CDTF">2002-11-11T09:54:46Z</dcterms:created>
  <dcterms:modified xsi:type="dcterms:W3CDTF">2011-01-10T13:53:05Z</dcterms:modified>
  <cp:category/>
  <cp:version/>
  <cp:contentType/>
  <cp:contentStatus/>
</cp:coreProperties>
</file>