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2075"/>
  </bookViews>
  <sheets>
    <sheet name="Ark1" sheetId="1" r:id="rId1"/>
    <sheet name="Ark2" sheetId="2" r:id="rId2"/>
    <sheet name="Ark3" sheetId="3" r:id="rId3"/>
  </sheets>
  <externalReferences>
    <externalReference r:id="rId4"/>
  </externalReferences>
  <calcPr calcId="145621" concurrentCalc="0"/>
</workbook>
</file>

<file path=xl/calcChain.xml><?xml version="1.0" encoding="utf-8"?>
<calcChain xmlns="http://schemas.openxmlformats.org/spreadsheetml/2006/main">
  <c r="Z5" i="1" l="1"/>
  <c r="AA5" i="1"/>
  <c r="AB5" i="1"/>
  <c r="AC5" i="1"/>
  <c r="AD5" i="1"/>
  <c r="AE5" i="1"/>
  <c r="AF5" i="1"/>
  <c r="AG5" i="1"/>
  <c r="AH5" i="1"/>
  <c r="AI5" i="1"/>
  <c r="AA6" i="1"/>
  <c r="AB6" i="1"/>
  <c r="AC6" i="1"/>
  <c r="AD6" i="1"/>
  <c r="AE6" i="1"/>
  <c r="AF6" i="1"/>
  <c r="AG6" i="1"/>
  <c r="AH6" i="1"/>
  <c r="AA8" i="1"/>
  <c r="AB8" i="1"/>
  <c r="AC8" i="1"/>
  <c r="AD8" i="1"/>
  <c r="AE8" i="1"/>
  <c r="AF8" i="1"/>
  <c r="AG8" i="1"/>
  <c r="AH8" i="1"/>
  <c r="Z10" i="1"/>
  <c r="AA10" i="1"/>
  <c r="AB10" i="1"/>
  <c r="AC10" i="1"/>
  <c r="AD10" i="1"/>
  <c r="AE10" i="1"/>
  <c r="AF10" i="1"/>
  <c r="AG10" i="1"/>
  <c r="AH10" i="1"/>
  <c r="AI10" i="1"/>
  <c r="AA11" i="1"/>
  <c r="AB11" i="1"/>
  <c r="AC11" i="1"/>
  <c r="AD11" i="1"/>
  <c r="AE11" i="1"/>
  <c r="AF11" i="1"/>
  <c r="AG11" i="1"/>
  <c r="AH11" i="1"/>
  <c r="AA13" i="1"/>
  <c r="AB13" i="1"/>
  <c r="AC13" i="1"/>
  <c r="AD13" i="1"/>
  <c r="AE13" i="1"/>
  <c r="AF13" i="1"/>
  <c r="AG13" i="1"/>
  <c r="AH13" i="1"/>
  <c r="Z15" i="1"/>
  <c r="AA15" i="1"/>
  <c r="AB15" i="1"/>
  <c r="AC15" i="1"/>
  <c r="AD15" i="1"/>
  <c r="AE15" i="1"/>
  <c r="AF15" i="1"/>
  <c r="AG15" i="1"/>
  <c r="AH15" i="1"/>
  <c r="AA16" i="1"/>
  <c r="AB16" i="1"/>
  <c r="AC16" i="1"/>
  <c r="AD16" i="1"/>
  <c r="AE16" i="1"/>
  <c r="AF16" i="1"/>
  <c r="AG16" i="1"/>
  <c r="AH16" i="1"/>
  <c r="AA18" i="1"/>
  <c r="AB18" i="1"/>
  <c r="AC18" i="1"/>
  <c r="AD18" i="1"/>
  <c r="AE18" i="1"/>
  <c r="AF18" i="1"/>
  <c r="AG18" i="1"/>
  <c r="AH18" i="1"/>
  <c r="Z20" i="1"/>
  <c r="AA20" i="1"/>
  <c r="AB20" i="1"/>
  <c r="AC20" i="1"/>
  <c r="AD20" i="1"/>
  <c r="AE20" i="1"/>
  <c r="AF20" i="1"/>
  <c r="AG20" i="1"/>
  <c r="AH20" i="1"/>
  <c r="AA21" i="1"/>
  <c r="AB21" i="1"/>
  <c r="AC21" i="1"/>
  <c r="AD21" i="1"/>
  <c r="AE21" i="1"/>
  <c r="AF21" i="1"/>
  <c r="AG21" i="1"/>
  <c r="AH21" i="1"/>
  <c r="AA23" i="1"/>
  <c r="AB23" i="1"/>
  <c r="AC23" i="1"/>
  <c r="AD23" i="1"/>
  <c r="AE23" i="1"/>
  <c r="AF23" i="1"/>
  <c r="AG23" i="1"/>
  <c r="AH23" i="1"/>
  <c r="Z25" i="1"/>
  <c r="AA25" i="1"/>
  <c r="AB25" i="1"/>
  <c r="AC25" i="1"/>
  <c r="AD25" i="1"/>
  <c r="AE25" i="1"/>
  <c r="AF25" i="1"/>
  <c r="AG25" i="1"/>
  <c r="AH25" i="1"/>
  <c r="AA26" i="1"/>
  <c r="AB26" i="1"/>
  <c r="AC26" i="1"/>
  <c r="AD26" i="1"/>
  <c r="AE26" i="1"/>
  <c r="AF26" i="1"/>
  <c r="AG26" i="1"/>
  <c r="AH26" i="1"/>
  <c r="AA28" i="1"/>
  <c r="AB28" i="1"/>
  <c r="AC28" i="1"/>
  <c r="AD28" i="1"/>
  <c r="AE28" i="1"/>
  <c r="AF28" i="1"/>
  <c r="AG28" i="1"/>
  <c r="AH28" i="1"/>
  <c r="Z30" i="1"/>
  <c r="AA30" i="1"/>
  <c r="AB30" i="1"/>
  <c r="AC30" i="1"/>
  <c r="AD30" i="1"/>
  <c r="AE30" i="1"/>
  <c r="AF30" i="1"/>
  <c r="AG30" i="1"/>
  <c r="AH30" i="1"/>
  <c r="AA31" i="1"/>
  <c r="AB31" i="1"/>
  <c r="AC31" i="1"/>
  <c r="AD31" i="1"/>
  <c r="AE31" i="1"/>
  <c r="AF31" i="1"/>
  <c r="AG31" i="1"/>
  <c r="AH31" i="1"/>
  <c r="AA33" i="1"/>
  <c r="AB33" i="1"/>
  <c r="AC33" i="1"/>
  <c r="AD33" i="1"/>
  <c r="AE33" i="1"/>
  <c r="AF33" i="1"/>
  <c r="AG33" i="1"/>
  <c r="AH33" i="1"/>
  <c r="Z35" i="1"/>
  <c r="AA35" i="1"/>
  <c r="AB35" i="1"/>
  <c r="AC35" i="1"/>
  <c r="AD35" i="1"/>
  <c r="AE35" i="1"/>
  <c r="AF35" i="1"/>
  <c r="AG35" i="1"/>
  <c r="AH35" i="1"/>
  <c r="AA36" i="1"/>
  <c r="AB36" i="1"/>
  <c r="AC36" i="1"/>
  <c r="AD36" i="1"/>
  <c r="AE36" i="1"/>
  <c r="AF36" i="1"/>
  <c r="AG36" i="1"/>
  <c r="AH36" i="1"/>
  <c r="AA38" i="1"/>
  <c r="AB38" i="1"/>
  <c r="AC38" i="1"/>
  <c r="AD38" i="1"/>
  <c r="AE38" i="1"/>
  <c r="AF38" i="1"/>
  <c r="AG38" i="1"/>
  <c r="AH38" i="1"/>
  <c r="Z40" i="1"/>
  <c r="AA40" i="1"/>
  <c r="AB40" i="1"/>
  <c r="AC40" i="1"/>
  <c r="AD40" i="1"/>
  <c r="AE40" i="1"/>
  <c r="AF40" i="1"/>
  <c r="AG40" i="1"/>
  <c r="AH40" i="1"/>
  <c r="AA41" i="1"/>
  <c r="AB41" i="1"/>
  <c r="AC41" i="1"/>
  <c r="AD41" i="1"/>
  <c r="AE41" i="1"/>
  <c r="AF41" i="1"/>
  <c r="AG41" i="1"/>
  <c r="AH41" i="1"/>
  <c r="AA43" i="1"/>
  <c r="AB43" i="1"/>
  <c r="AC43" i="1"/>
  <c r="AD43" i="1"/>
  <c r="AE43" i="1"/>
  <c r="AF43" i="1"/>
  <c r="AG43" i="1"/>
  <c r="AH43" i="1"/>
  <c r="Z45" i="1"/>
  <c r="AA45" i="1"/>
  <c r="AB45" i="1"/>
  <c r="AC45" i="1"/>
  <c r="AD45" i="1"/>
  <c r="AE45" i="1"/>
  <c r="AF45" i="1"/>
  <c r="AG45" i="1"/>
  <c r="AH45" i="1"/>
  <c r="AA46" i="1"/>
  <c r="AB46" i="1"/>
  <c r="AC46" i="1"/>
  <c r="AD46" i="1"/>
  <c r="AE46" i="1"/>
  <c r="AF46" i="1"/>
  <c r="AG46" i="1"/>
  <c r="AH46" i="1"/>
  <c r="AA48" i="1"/>
  <c r="AB48" i="1"/>
  <c r="AC48" i="1"/>
  <c r="AD48" i="1"/>
  <c r="AE48" i="1"/>
  <c r="AF48" i="1"/>
  <c r="AG48" i="1"/>
  <c r="AH48" i="1"/>
  <c r="Z50" i="1"/>
  <c r="AA50" i="1"/>
  <c r="AB50" i="1"/>
  <c r="AC50" i="1"/>
  <c r="AD50" i="1"/>
  <c r="AE50" i="1"/>
  <c r="AF50" i="1"/>
  <c r="AG50" i="1"/>
  <c r="AH50" i="1"/>
  <c r="AA51" i="1"/>
  <c r="AB51" i="1"/>
  <c r="AC51" i="1"/>
  <c r="AD51" i="1"/>
  <c r="AE51" i="1"/>
  <c r="AF51" i="1"/>
  <c r="AG51" i="1"/>
  <c r="AH51" i="1"/>
  <c r="AA53" i="1"/>
  <c r="AB53" i="1"/>
  <c r="AC53" i="1"/>
  <c r="AD53" i="1"/>
  <c r="AE53" i="1"/>
  <c r="AF53" i="1"/>
  <c r="AG53" i="1"/>
  <c r="AH53" i="1"/>
  <c r="Z55" i="1"/>
  <c r="AA55" i="1"/>
  <c r="AB55" i="1"/>
  <c r="AC55" i="1"/>
  <c r="AD55" i="1"/>
  <c r="AE55" i="1"/>
  <c r="AF55" i="1"/>
  <c r="AG55" i="1"/>
  <c r="AH55" i="1"/>
  <c r="AA56" i="1"/>
  <c r="AB56" i="1"/>
  <c r="AC56" i="1"/>
  <c r="AD56" i="1"/>
  <c r="AE56" i="1"/>
  <c r="AF56" i="1"/>
  <c r="AG56" i="1"/>
  <c r="AH56" i="1"/>
  <c r="AA58" i="1"/>
  <c r="AB58" i="1"/>
  <c r="AC58" i="1"/>
  <c r="AD58" i="1"/>
  <c r="AE58" i="1"/>
  <c r="AF58" i="1"/>
  <c r="AG58" i="1"/>
  <c r="AH58" i="1"/>
  <c r="Z60" i="1"/>
  <c r="AA60" i="1"/>
  <c r="AB60" i="1"/>
  <c r="AC60" i="1"/>
  <c r="AD60" i="1"/>
  <c r="AE60" i="1"/>
  <c r="AF60" i="1"/>
  <c r="AG60" i="1"/>
  <c r="AH60" i="1"/>
  <c r="AA61" i="1"/>
  <c r="AB61" i="1"/>
  <c r="AC61" i="1"/>
  <c r="AD61" i="1"/>
  <c r="AE61" i="1"/>
  <c r="AF61" i="1"/>
  <c r="AG61" i="1"/>
  <c r="AH61" i="1"/>
  <c r="AA63" i="1"/>
  <c r="AB63" i="1"/>
  <c r="AC63" i="1"/>
  <c r="AD63" i="1"/>
  <c r="AE63" i="1"/>
  <c r="AF63" i="1"/>
  <c r="AG63" i="1"/>
  <c r="AH63" i="1"/>
  <c r="Z65" i="1"/>
  <c r="AA65" i="1"/>
  <c r="AB65" i="1"/>
  <c r="AC65" i="1"/>
  <c r="AD65" i="1"/>
  <c r="AE65" i="1"/>
  <c r="AF65" i="1"/>
  <c r="AG65" i="1"/>
  <c r="AH65" i="1"/>
  <c r="AA66" i="1"/>
  <c r="AB66" i="1"/>
  <c r="AC66" i="1"/>
  <c r="AD66" i="1"/>
  <c r="AE66" i="1"/>
  <c r="AF66" i="1"/>
  <c r="AG66" i="1"/>
  <c r="AH66" i="1"/>
  <c r="AA68" i="1"/>
  <c r="AB68" i="1"/>
  <c r="AC68" i="1"/>
  <c r="AD68" i="1"/>
  <c r="AE68" i="1"/>
  <c r="AF68" i="1"/>
  <c r="AG68" i="1"/>
  <c r="AH68" i="1"/>
  <c r="Z70" i="1"/>
  <c r="AA70" i="1"/>
  <c r="AB70" i="1"/>
  <c r="AC70" i="1"/>
  <c r="AD70" i="1"/>
  <c r="AE70" i="1"/>
  <c r="AF70" i="1"/>
  <c r="AG70" i="1"/>
  <c r="AH70" i="1"/>
  <c r="AA71" i="1"/>
  <c r="AB71" i="1"/>
  <c r="AC71" i="1"/>
  <c r="AD71" i="1"/>
  <c r="AE71" i="1"/>
  <c r="AF71" i="1"/>
  <c r="AG71" i="1"/>
  <c r="AH71" i="1"/>
  <c r="AA73" i="1"/>
  <c r="AB73" i="1"/>
  <c r="AC73" i="1"/>
  <c r="AD73" i="1"/>
  <c r="AE73" i="1"/>
  <c r="AF73" i="1"/>
  <c r="AG73" i="1"/>
  <c r="AH73" i="1"/>
  <c r="Z75" i="1"/>
  <c r="AA75" i="1"/>
  <c r="AB75" i="1"/>
  <c r="AC75" i="1"/>
  <c r="AD75" i="1"/>
  <c r="AE75" i="1"/>
  <c r="AF75" i="1"/>
  <c r="AG75" i="1"/>
  <c r="AH75" i="1"/>
  <c r="AA76" i="1"/>
  <c r="AB76" i="1"/>
  <c r="AC76" i="1"/>
  <c r="AD76" i="1"/>
  <c r="AE76" i="1"/>
  <c r="AF76" i="1"/>
  <c r="AG76" i="1"/>
  <c r="AH76" i="1"/>
  <c r="AA78" i="1"/>
  <c r="AB78" i="1"/>
  <c r="AC78" i="1"/>
  <c r="AD78" i="1"/>
  <c r="AE78" i="1"/>
  <c r="AF78" i="1"/>
  <c r="AG78" i="1"/>
  <c r="AH78" i="1"/>
  <c r="Z80" i="1"/>
  <c r="AA80" i="1"/>
  <c r="AB80" i="1"/>
  <c r="AC80" i="1"/>
  <c r="AD80" i="1"/>
  <c r="AE80" i="1"/>
  <c r="AF80" i="1"/>
  <c r="AG80" i="1"/>
  <c r="AH80" i="1"/>
  <c r="AA81" i="1"/>
  <c r="AB81" i="1"/>
  <c r="AC81" i="1"/>
  <c r="AD81" i="1"/>
  <c r="AE81" i="1"/>
  <c r="AF81" i="1"/>
  <c r="AG81" i="1"/>
  <c r="AH81" i="1"/>
  <c r="AA83" i="1"/>
  <c r="AB83" i="1"/>
  <c r="AC83" i="1"/>
  <c r="AD83" i="1"/>
  <c r="AE83" i="1"/>
  <c r="AF83" i="1"/>
  <c r="AG83" i="1"/>
  <c r="AH83" i="1"/>
  <c r="O5" i="1"/>
  <c r="P5" i="1"/>
  <c r="Q5" i="1"/>
  <c r="R5" i="1"/>
  <c r="S5" i="1"/>
  <c r="T5" i="1"/>
  <c r="U5" i="1"/>
  <c r="V5" i="1"/>
  <c r="W5" i="1"/>
  <c r="X5" i="1"/>
  <c r="P6" i="1"/>
  <c r="Q6" i="1"/>
  <c r="R6" i="1"/>
  <c r="S6" i="1"/>
  <c r="T6" i="1"/>
  <c r="U6" i="1"/>
  <c r="V6" i="1"/>
  <c r="W6" i="1"/>
  <c r="P8" i="1"/>
  <c r="Q8" i="1"/>
  <c r="R8" i="1"/>
  <c r="S8" i="1"/>
  <c r="T8" i="1"/>
  <c r="U8" i="1"/>
  <c r="V8" i="1"/>
  <c r="W8" i="1"/>
  <c r="O10" i="1"/>
  <c r="P10" i="1"/>
  <c r="Q10" i="1"/>
  <c r="R10" i="1"/>
  <c r="S10" i="1"/>
  <c r="T10" i="1"/>
  <c r="U10" i="1"/>
  <c r="V10" i="1"/>
  <c r="W10" i="1"/>
  <c r="X10" i="1"/>
  <c r="P11" i="1"/>
  <c r="Q11" i="1"/>
  <c r="R11" i="1"/>
  <c r="S11" i="1"/>
  <c r="T11" i="1"/>
  <c r="U11" i="1"/>
  <c r="V11" i="1"/>
  <c r="W11" i="1"/>
  <c r="P13" i="1"/>
  <c r="Q13" i="1"/>
  <c r="R13" i="1"/>
  <c r="S13" i="1"/>
  <c r="T13" i="1"/>
  <c r="U13" i="1"/>
  <c r="V13" i="1"/>
  <c r="W13" i="1"/>
  <c r="O15" i="1"/>
  <c r="P15" i="1"/>
  <c r="Q15" i="1"/>
  <c r="R15" i="1"/>
  <c r="S15" i="1"/>
  <c r="T15" i="1"/>
  <c r="U15" i="1"/>
  <c r="V15" i="1"/>
  <c r="W15" i="1"/>
  <c r="X15" i="1"/>
  <c r="P16" i="1"/>
  <c r="Q16" i="1"/>
  <c r="R16" i="1"/>
  <c r="S16" i="1"/>
  <c r="T16" i="1"/>
  <c r="U16" i="1"/>
  <c r="V16" i="1"/>
  <c r="W16" i="1"/>
  <c r="P18" i="1"/>
  <c r="Q18" i="1"/>
  <c r="R18" i="1"/>
  <c r="S18" i="1"/>
  <c r="T18" i="1"/>
  <c r="U18" i="1"/>
  <c r="V18" i="1"/>
  <c r="W18" i="1"/>
  <c r="O20" i="1"/>
  <c r="P20" i="1"/>
  <c r="Q20" i="1"/>
  <c r="R20" i="1"/>
  <c r="S20" i="1"/>
  <c r="T20" i="1"/>
  <c r="U20" i="1"/>
  <c r="V20" i="1"/>
  <c r="W20" i="1"/>
  <c r="X20" i="1"/>
  <c r="P21" i="1"/>
  <c r="Q21" i="1"/>
  <c r="R21" i="1"/>
  <c r="S21" i="1"/>
  <c r="T21" i="1"/>
  <c r="U21" i="1"/>
  <c r="V21" i="1"/>
  <c r="W21" i="1"/>
  <c r="P23" i="1"/>
  <c r="Q23" i="1"/>
  <c r="R23" i="1"/>
  <c r="S23" i="1"/>
  <c r="T23" i="1"/>
  <c r="U23" i="1"/>
  <c r="V23" i="1"/>
  <c r="W23" i="1"/>
  <c r="O25" i="1"/>
  <c r="P25" i="1"/>
  <c r="Q25" i="1"/>
  <c r="R25" i="1"/>
  <c r="S25" i="1"/>
  <c r="T25" i="1"/>
  <c r="U25" i="1"/>
  <c r="V25" i="1"/>
  <c r="W25" i="1"/>
  <c r="X25" i="1"/>
  <c r="P26" i="1"/>
  <c r="Q26" i="1"/>
  <c r="R26" i="1"/>
  <c r="S26" i="1"/>
  <c r="T26" i="1"/>
  <c r="U26" i="1"/>
  <c r="V26" i="1"/>
  <c r="W26" i="1"/>
  <c r="P28" i="1"/>
  <c r="Q28" i="1"/>
  <c r="R28" i="1"/>
  <c r="S28" i="1"/>
  <c r="T28" i="1"/>
  <c r="U28" i="1"/>
  <c r="V28" i="1"/>
  <c r="W28" i="1"/>
  <c r="O30" i="1"/>
  <c r="P30" i="1"/>
  <c r="Q30" i="1"/>
  <c r="R30" i="1"/>
  <c r="S30" i="1"/>
  <c r="T30" i="1"/>
  <c r="U30" i="1"/>
  <c r="V30" i="1"/>
  <c r="W30" i="1"/>
  <c r="X30" i="1"/>
  <c r="P31" i="1"/>
  <c r="Q31" i="1"/>
  <c r="R31" i="1"/>
  <c r="S31" i="1"/>
  <c r="T31" i="1"/>
  <c r="U31" i="1"/>
  <c r="V31" i="1"/>
  <c r="W31" i="1"/>
  <c r="P33" i="1"/>
  <c r="Q33" i="1"/>
  <c r="R33" i="1"/>
  <c r="S33" i="1"/>
  <c r="T33" i="1"/>
  <c r="U33" i="1"/>
  <c r="V33" i="1"/>
  <c r="W33" i="1"/>
  <c r="O35" i="1"/>
  <c r="P35" i="1"/>
  <c r="Q35" i="1"/>
  <c r="R35" i="1"/>
  <c r="S35" i="1"/>
  <c r="T35" i="1"/>
  <c r="U35" i="1"/>
  <c r="V35" i="1"/>
  <c r="W35" i="1"/>
  <c r="X35" i="1"/>
  <c r="P36" i="1"/>
  <c r="Q36" i="1"/>
  <c r="R36" i="1"/>
  <c r="S36" i="1"/>
  <c r="T36" i="1"/>
  <c r="U36" i="1"/>
  <c r="V36" i="1"/>
  <c r="W36" i="1"/>
  <c r="P38" i="1"/>
  <c r="Q38" i="1"/>
  <c r="R38" i="1"/>
  <c r="S38" i="1"/>
  <c r="T38" i="1"/>
  <c r="U38" i="1"/>
  <c r="V38" i="1"/>
  <c r="W38" i="1"/>
  <c r="O40" i="1"/>
  <c r="P40" i="1"/>
  <c r="Q40" i="1"/>
  <c r="R40" i="1"/>
  <c r="S40" i="1"/>
  <c r="T40" i="1"/>
  <c r="U40" i="1"/>
  <c r="V40" i="1"/>
  <c r="W40" i="1"/>
  <c r="X40" i="1"/>
  <c r="P41" i="1"/>
  <c r="Q41" i="1"/>
  <c r="R41" i="1"/>
  <c r="S41" i="1"/>
  <c r="T41" i="1"/>
  <c r="U41" i="1"/>
  <c r="V41" i="1"/>
  <c r="W41" i="1"/>
  <c r="P43" i="1"/>
  <c r="Q43" i="1"/>
  <c r="R43" i="1"/>
  <c r="S43" i="1"/>
  <c r="T43" i="1"/>
  <c r="U43" i="1"/>
  <c r="V43" i="1"/>
  <c r="W43" i="1"/>
  <c r="O45" i="1"/>
  <c r="P45" i="1"/>
  <c r="Q45" i="1"/>
  <c r="R45" i="1"/>
  <c r="S45" i="1"/>
  <c r="T45" i="1"/>
  <c r="U45" i="1"/>
  <c r="V45" i="1"/>
  <c r="W45" i="1"/>
  <c r="X45" i="1"/>
  <c r="P46" i="1"/>
  <c r="Q46" i="1"/>
  <c r="R46" i="1"/>
  <c r="S46" i="1"/>
  <c r="T46" i="1"/>
  <c r="U46" i="1"/>
  <c r="V46" i="1"/>
  <c r="W46" i="1"/>
  <c r="P48" i="1"/>
  <c r="Q48" i="1"/>
  <c r="R48" i="1"/>
  <c r="S48" i="1"/>
  <c r="T48" i="1"/>
  <c r="U48" i="1"/>
  <c r="V48" i="1"/>
  <c r="W48" i="1"/>
  <c r="O50" i="1"/>
  <c r="P50" i="1"/>
  <c r="Q50" i="1"/>
  <c r="R50" i="1"/>
  <c r="S50" i="1"/>
  <c r="T50" i="1"/>
  <c r="U50" i="1"/>
  <c r="V50" i="1"/>
  <c r="W50" i="1"/>
  <c r="X50" i="1"/>
  <c r="P51" i="1"/>
  <c r="Q51" i="1"/>
  <c r="R51" i="1"/>
  <c r="S51" i="1"/>
  <c r="T51" i="1"/>
  <c r="U51" i="1"/>
  <c r="V51" i="1"/>
  <c r="W51" i="1"/>
  <c r="P53" i="1"/>
  <c r="Q53" i="1"/>
  <c r="R53" i="1"/>
  <c r="S53" i="1"/>
  <c r="T53" i="1"/>
  <c r="U53" i="1"/>
  <c r="V53" i="1"/>
  <c r="W53" i="1"/>
  <c r="O55" i="1"/>
  <c r="P55" i="1"/>
  <c r="Q55" i="1"/>
  <c r="R55" i="1"/>
  <c r="S55" i="1"/>
  <c r="T55" i="1"/>
  <c r="U55" i="1"/>
  <c r="V55" i="1"/>
  <c r="W55" i="1"/>
  <c r="X55" i="1"/>
  <c r="P56" i="1"/>
  <c r="Q56" i="1"/>
  <c r="R56" i="1"/>
  <c r="S56" i="1"/>
  <c r="T56" i="1"/>
  <c r="U56" i="1"/>
  <c r="V56" i="1"/>
  <c r="W56" i="1"/>
  <c r="P58" i="1"/>
  <c r="Q58" i="1"/>
  <c r="R58" i="1"/>
  <c r="S58" i="1"/>
  <c r="T58" i="1"/>
  <c r="U58" i="1"/>
  <c r="V58" i="1"/>
  <c r="W58" i="1"/>
  <c r="O60" i="1"/>
  <c r="P60" i="1"/>
  <c r="Q60" i="1"/>
  <c r="R60" i="1"/>
  <c r="S60" i="1"/>
  <c r="T60" i="1"/>
  <c r="U60" i="1"/>
  <c r="V60" i="1"/>
  <c r="W60" i="1"/>
  <c r="X60" i="1"/>
  <c r="P61" i="1"/>
  <c r="Q61" i="1"/>
  <c r="R61" i="1"/>
  <c r="S61" i="1"/>
  <c r="T61" i="1"/>
  <c r="U61" i="1"/>
  <c r="V61" i="1"/>
  <c r="W61" i="1"/>
  <c r="P63" i="1"/>
  <c r="Q63" i="1"/>
  <c r="R63" i="1"/>
  <c r="S63" i="1"/>
  <c r="T63" i="1"/>
  <c r="U63" i="1"/>
  <c r="V63" i="1"/>
  <c r="W63" i="1"/>
  <c r="O65" i="1"/>
  <c r="P65" i="1"/>
  <c r="Q65" i="1"/>
  <c r="R65" i="1"/>
  <c r="S65" i="1"/>
  <c r="T65" i="1"/>
  <c r="U65" i="1"/>
  <c r="V65" i="1"/>
  <c r="W65" i="1"/>
  <c r="X65" i="1"/>
  <c r="P66" i="1"/>
  <c r="Q66" i="1"/>
  <c r="R66" i="1"/>
  <c r="S66" i="1"/>
  <c r="T66" i="1"/>
  <c r="U66" i="1"/>
  <c r="V66" i="1"/>
  <c r="W66" i="1"/>
  <c r="P68" i="1"/>
  <c r="Q68" i="1"/>
  <c r="R68" i="1"/>
  <c r="S68" i="1"/>
  <c r="T68" i="1"/>
  <c r="U68" i="1"/>
  <c r="V68" i="1"/>
  <c r="W68" i="1"/>
  <c r="O70" i="1"/>
  <c r="P70" i="1"/>
  <c r="Q70" i="1"/>
  <c r="R70" i="1"/>
  <c r="S70" i="1"/>
  <c r="T70" i="1"/>
  <c r="U70" i="1"/>
  <c r="V70" i="1"/>
  <c r="W70" i="1"/>
  <c r="X70" i="1"/>
  <c r="P71" i="1"/>
  <c r="Q71" i="1"/>
  <c r="R71" i="1"/>
  <c r="S71" i="1"/>
  <c r="T71" i="1"/>
  <c r="U71" i="1"/>
  <c r="V71" i="1"/>
  <c r="W71" i="1"/>
  <c r="P73" i="1"/>
  <c r="Q73" i="1"/>
  <c r="R73" i="1"/>
  <c r="S73" i="1"/>
  <c r="T73" i="1"/>
  <c r="U73" i="1"/>
  <c r="V73" i="1"/>
  <c r="W73" i="1"/>
  <c r="O75" i="1"/>
  <c r="P75" i="1"/>
  <c r="Q75" i="1"/>
  <c r="R75" i="1"/>
  <c r="S75" i="1"/>
  <c r="T75" i="1"/>
  <c r="U75" i="1"/>
  <c r="V75" i="1"/>
  <c r="W75" i="1"/>
  <c r="X75" i="1"/>
  <c r="P76" i="1"/>
  <c r="Q76" i="1"/>
  <c r="R76" i="1"/>
  <c r="S76" i="1"/>
  <c r="T76" i="1"/>
  <c r="U76" i="1"/>
  <c r="V76" i="1"/>
  <c r="W76" i="1"/>
  <c r="P78" i="1"/>
  <c r="Q78" i="1"/>
  <c r="R78" i="1"/>
  <c r="S78" i="1"/>
  <c r="T78" i="1"/>
  <c r="U78" i="1"/>
  <c r="V78" i="1"/>
  <c r="W78" i="1"/>
  <c r="O80" i="1"/>
  <c r="P80" i="1"/>
  <c r="Q80" i="1"/>
  <c r="R80" i="1"/>
  <c r="S80" i="1"/>
  <c r="T80" i="1"/>
  <c r="U80" i="1"/>
  <c r="V80" i="1"/>
  <c r="W80" i="1"/>
  <c r="X80" i="1"/>
  <c r="P81" i="1"/>
  <c r="Q81" i="1"/>
  <c r="R81" i="1"/>
  <c r="S81" i="1"/>
  <c r="T81" i="1"/>
  <c r="U81" i="1"/>
  <c r="V81" i="1"/>
  <c r="W81" i="1"/>
  <c r="P83" i="1"/>
  <c r="Q83" i="1"/>
  <c r="R83" i="1"/>
  <c r="S83" i="1"/>
  <c r="T83" i="1"/>
  <c r="U83" i="1"/>
  <c r="V83" i="1"/>
  <c r="W83" i="1"/>
</calcChain>
</file>

<file path=xl/sharedStrings.xml><?xml version="1.0" encoding="utf-8"?>
<sst xmlns="http://schemas.openxmlformats.org/spreadsheetml/2006/main" count="606" uniqueCount="29">
  <si>
    <t>87.90.10 Døgninstitutioner for børn og
unge</t>
  </si>
  <si>
    <t>Antal</t>
  </si>
  <si>
    <t>.</t>
  </si>
  <si>
    <t>Sum</t>
  </si>
  <si>
    <t>Ansatte</t>
  </si>
  <si>
    <t>Levealder</t>
  </si>
  <si>
    <t>87.90.20 Familiepleje</t>
  </si>
  <si>
    <t>88.91.10 Dagplejemødre</t>
  </si>
  <si>
    <t>Omsætning</t>
  </si>
  <si>
    <t>88.91.20 Vuggestuer</t>
  </si>
  <si>
    <t>88.91.30 Børnehaver</t>
  </si>
  <si>
    <t>88.91.40 Skolefritidsordninger og
fritidshjem</t>
  </si>
  <si>
    <t>88.91.50 Aldersintegrerede institutioner</t>
  </si>
  <si>
    <t>88.91.60 Fritids- og ungdomsklubber</t>
  </si>
  <si>
    <t>81.21.00 Almindelig rengøring i bygninger</t>
  </si>
  <si>
    <t>86.90.10 Sundhedspleje,
hjemmesygepleje og jordemødre mv.</t>
  </si>
  <si>
    <t>87.10.10 Plejehjem</t>
  </si>
  <si>
    <t>88.10.10 Hjemmehjælp</t>
  </si>
  <si>
    <t>88.10.20 Dagcentre mv.</t>
  </si>
  <si>
    <t>87.20.20 Behandlingshjem for
stofmisbrugere og alkoholskadede</t>
  </si>
  <si>
    <t>87.30.10 Døgninstitutioner for personer
med fysisk handicap</t>
  </si>
  <si>
    <t>Konkursramte virksomheder</t>
  </si>
  <si>
    <t>Virksomheder med aktivitet</t>
  </si>
  <si>
    <t>Konkurser af alle</t>
  </si>
  <si>
    <t>Gnst.</t>
  </si>
  <si>
    <t>I alt</t>
  </si>
  <si>
    <t>Alle brancher</t>
  </si>
  <si>
    <t>Konkurser i virksomheder på velfærdsområdet. 2009-2017:02</t>
  </si>
  <si>
    <t>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</si>
</sst>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,###,###,##0"/>
    <numFmt numFmtId="165" formatCode="###,##0.0"/>
    <numFmt numFmtId="166" formatCode="##,###,##0"/>
    <numFmt numFmtId="167" formatCode="########################################################################################################################0"/>
  </numFmts>
  <fonts count="4" x14ac:knownFonts="1">
    <font>
      <sz val="11"/>
      <color theme="1"/>
      <name val="Calibri"/>
      <family val="2"/>
      <scheme val="minor"/>
    </font>
    <font>
      <b/>
      <sz val="9.5"/>
      <color rgb="FF112277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rgb="FFB0B7BB"/>
      </bottom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/>
      <right/>
      <top style="thin">
        <color rgb="FFB0B7BB"/>
      </top>
      <bottom style="thin">
        <color rgb="FFB0B7BB"/>
      </bottom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164" fontId="0" fillId="3" borderId="2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vertical="top"/>
    </xf>
    <xf numFmtId="165" fontId="0" fillId="3" borderId="2" xfId="0" applyNumberFormat="1" applyFont="1" applyFill="1" applyBorder="1" applyAlignment="1">
      <alignment horizontal="right"/>
    </xf>
    <xf numFmtId="166" fontId="0" fillId="3" borderId="2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vertical="top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7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/>
    </xf>
    <xf numFmtId="164" fontId="0" fillId="4" borderId="2" xfId="0" applyNumberFormat="1" applyFont="1" applyFill="1" applyBorder="1" applyAlignment="1">
      <alignment horizontal="right"/>
    </xf>
    <xf numFmtId="0" fontId="0" fillId="4" borderId="0" xfId="0" applyFill="1"/>
    <xf numFmtId="0" fontId="1" fillId="4" borderId="1" xfId="0" applyFont="1" applyFill="1" applyBorder="1" applyAlignment="1">
      <alignment horizontal="left" vertical="top"/>
    </xf>
    <xf numFmtId="165" fontId="0" fillId="4" borderId="2" xfId="0" applyNumberFormat="1" applyFont="1" applyFill="1" applyBorder="1" applyAlignment="1">
      <alignment horizontal="right"/>
    </xf>
    <xf numFmtId="166" fontId="0" fillId="4" borderId="2" xfId="0" applyNumberFormat="1" applyFont="1" applyFill="1" applyBorder="1" applyAlignment="1">
      <alignment horizontal="right"/>
    </xf>
    <xf numFmtId="167" fontId="1" fillId="4" borderId="1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nt\AppData\Local\Microsoft\Windows\Temporary%20Internet%20Files\Content.Outlook\IRAU37DO\Alle%20akti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msætning og beskæftigelse"/>
      <sheetName val="Omsætning og beskæftigelse 2"/>
      <sheetName val="Omsætning og beskæftigelse 3"/>
    </sheetNames>
    <sheetDataSet>
      <sheetData sheetId="0">
        <row r="5">
          <cell r="B5">
            <v>1136122</v>
          </cell>
          <cell r="C5">
            <v>722756</v>
          </cell>
          <cell r="D5">
            <v>704237</v>
          </cell>
          <cell r="E5">
            <v>698149</v>
          </cell>
          <cell r="F5">
            <v>674156</v>
          </cell>
          <cell r="G5">
            <v>663348</v>
          </cell>
          <cell r="H5">
            <v>696749</v>
          </cell>
          <cell r="I5">
            <v>734330</v>
          </cell>
          <cell r="J5">
            <v>779507</v>
          </cell>
          <cell r="K5">
            <v>750968</v>
          </cell>
        </row>
        <row r="631">
          <cell r="B631">
            <v>11330</v>
          </cell>
          <cell r="C631">
            <v>7443</v>
          </cell>
          <cell r="D631">
            <v>6858</v>
          </cell>
          <cell r="E631">
            <v>6241</v>
          </cell>
          <cell r="F631">
            <v>5718</v>
          </cell>
          <cell r="G631">
            <v>5250</v>
          </cell>
          <cell r="H631">
            <v>5381</v>
          </cell>
          <cell r="I631">
            <v>5632</v>
          </cell>
          <cell r="J631">
            <v>5893</v>
          </cell>
          <cell r="K631">
            <v>5429</v>
          </cell>
        </row>
        <row r="670">
          <cell r="B670">
            <v>442</v>
          </cell>
          <cell r="C670">
            <v>232</v>
          </cell>
          <cell r="D670">
            <v>218</v>
          </cell>
          <cell r="E670">
            <v>212</v>
          </cell>
          <cell r="F670">
            <v>190</v>
          </cell>
          <cell r="G670">
            <v>180</v>
          </cell>
          <cell r="H670">
            <v>191</v>
          </cell>
          <cell r="I670">
            <v>208</v>
          </cell>
          <cell r="J670">
            <v>263</v>
          </cell>
          <cell r="K670">
            <v>273</v>
          </cell>
        </row>
        <row r="675">
          <cell r="B675">
            <v>191</v>
          </cell>
          <cell r="C675">
            <v>150</v>
          </cell>
          <cell r="D675">
            <v>148</v>
          </cell>
          <cell r="E675">
            <v>148</v>
          </cell>
          <cell r="F675">
            <v>146</v>
          </cell>
          <cell r="G675">
            <v>142</v>
          </cell>
          <cell r="H675">
            <v>141</v>
          </cell>
          <cell r="I675">
            <v>148</v>
          </cell>
          <cell r="J675">
            <v>152</v>
          </cell>
          <cell r="K675">
            <v>155</v>
          </cell>
        </row>
        <row r="678">
          <cell r="B678">
            <v>145</v>
          </cell>
          <cell r="C678">
            <v>104</v>
          </cell>
          <cell r="D678">
            <v>101</v>
          </cell>
          <cell r="E678">
            <v>95</v>
          </cell>
          <cell r="F678">
            <v>93</v>
          </cell>
          <cell r="G678">
            <v>85</v>
          </cell>
          <cell r="H678">
            <v>86</v>
          </cell>
          <cell r="I678">
            <v>87</v>
          </cell>
          <cell r="J678">
            <v>90</v>
          </cell>
          <cell r="K678">
            <v>83</v>
          </cell>
        </row>
        <row r="679">
          <cell r="B679">
            <v>47</v>
          </cell>
          <cell r="C679">
            <v>37</v>
          </cell>
          <cell r="D679">
            <v>36</v>
          </cell>
          <cell r="E679">
            <v>37</v>
          </cell>
          <cell r="F679">
            <v>35</v>
          </cell>
          <cell r="G679">
            <v>35</v>
          </cell>
          <cell r="H679">
            <v>36</v>
          </cell>
          <cell r="I679">
            <v>38</v>
          </cell>
          <cell r="J679">
            <v>37</v>
          </cell>
          <cell r="K679">
            <v>37</v>
          </cell>
        </row>
        <row r="681">
          <cell r="B681">
            <v>605</v>
          </cell>
          <cell r="C681">
            <v>503</v>
          </cell>
          <cell r="D681">
            <v>495</v>
          </cell>
          <cell r="E681">
            <v>476</v>
          </cell>
          <cell r="F681">
            <v>455</v>
          </cell>
          <cell r="G681">
            <v>421</v>
          </cell>
          <cell r="H681">
            <v>406</v>
          </cell>
          <cell r="I681">
            <v>400</v>
          </cell>
          <cell r="J681">
            <v>397</v>
          </cell>
          <cell r="K681">
            <v>381</v>
          </cell>
        </row>
        <row r="682">
          <cell r="B682">
            <v>116</v>
          </cell>
          <cell r="C682">
            <v>71</v>
          </cell>
          <cell r="D682">
            <v>69</v>
          </cell>
          <cell r="E682">
            <v>64</v>
          </cell>
          <cell r="F682">
            <v>57</v>
          </cell>
          <cell r="G682">
            <v>56</v>
          </cell>
          <cell r="H682">
            <v>58</v>
          </cell>
          <cell r="I682">
            <v>64</v>
          </cell>
          <cell r="J682">
            <v>66</v>
          </cell>
          <cell r="K682">
            <v>64</v>
          </cell>
        </row>
        <row r="684">
          <cell r="B684">
            <v>632</v>
          </cell>
          <cell r="C684">
            <v>341</v>
          </cell>
          <cell r="D684">
            <v>328</v>
          </cell>
          <cell r="E684">
            <v>319</v>
          </cell>
          <cell r="F684">
            <v>316</v>
          </cell>
          <cell r="G684">
            <v>312</v>
          </cell>
          <cell r="H684">
            <v>336</v>
          </cell>
          <cell r="I684">
            <v>333</v>
          </cell>
          <cell r="J684">
            <v>345</v>
          </cell>
          <cell r="K684">
            <v>311</v>
          </cell>
        </row>
        <row r="685">
          <cell r="B685">
            <v>63</v>
          </cell>
          <cell r="C685">
            <v>56</v>
          </cell>
          <cell r="D685">
            <v>53</v>
          </cell>
          <cell r="E685">
            <v>49</v>
          </cell>
          <cell r="F685">
            <v>47</v>
          </cell>
          <cell r="G685">
            <v>45</v>
          </cell>
          <cell r="H685">
            <v>45</v>
          </cell>
          <cell r="I685">
            <v>46</v>
          </cell>
          <cell r="J685">
            <v>45</v>
          </cell>
          <cell r="K685">
            <v>45</v>
          </cell>
        </row>
        <row r="687">
          <cell r="B687">
            <v>399</v>
          </cell>
          <cell r="C687">
            <v>241</v>
          </cell>
          <cell r="D687">
            <v>214</v>
          </cell>
          <cell r="E687">
            <v>187</v>
          </cell>
          <cell r="F687">
            <v>164</v>
          </cell>
          <cell r="G687">
            <v>129</v>
          </cell>
          <cell r="H687">
            <v>129</v>
          </cell>
          <cell r="I687">
            <v>147</v>
          </cell>
          <cell r="J687">
            <v>171</v>
          </cell>
          <cell r="K687">
            <v>154</v>
          </cell>
        </row>
        <row r="688">
          <cell r="B688">
            <v>160</v>
          </cell>
          <cell r="C688">
            <v>138</v>
          </cell>
          <cell r="D688">
            <v>136</v>
          </cell>
          <cell r="E688">
            <v>132</v>
          </cell>
          <cell r="F688">
            <v>127</v>
          </cell>
          <cell r="G688">
            <v>122</v>
          </cell>
          <cell r="H688">
            <v>123</v>
          </cell>
          <cell r="I688">
            <v>114</v>
          </cell>
          <cell r="J688">
            <v>106</v>
          </cell>
          <cell r="K688">
            <v>101</v>
          </cell>
        </row>
        <row r="689">
          <cell r="B689">
            <v>929</v>
          </cell>
          <cell r="C689">
            <v>884</v>
          </cell>
          <cell r="D689">
            <v>854</v>
          </cell>
          <cell r="E689">
            <v>827</v>
          </cell>
          <cell r="F689">
            <v>765</v>
          </cell>
          <cell r="G689">
            <v>718</v>
          </cell>
          <cell r="H689">
            <v>681</v>
          </cell>
          <cell r="I689">
            <v>664</v>
          </cell>
          <cell r="J689">
            <v>661</v>
          </cell>
          <cell r="K689">
            <v>638</v>
          </cell>
        </row>
        <row r="690">
          <cell r="B690">
            <v>123</v>
          </cell>
          <cell r="C690">
            <v>115</v>
          </cell>
          <cell r="D690">
            <v>112</v>
          </cell>
          <cell r="E690">
            <v>105</v>
          </cell>
          <cell r="F690">
            <v>95</v>
          </cell>
          <cell r="G690">
            <v>91</v>
          </cell>
          <cell r="H690">
            <v>89</v>
          </cell>
          <cell r="I690">
            <v>86</v>
          </cell>
          <cell r="J690">
            <v>81</v>
          </cell>
          <cell r="K690">
            <v>64</v>
          </cell>
        </row>
        <row r="691">
          <cell r="B691">
            <v>512</v>
          </cell>
          <cell r="C691">
            <v>432</v>
          </cell>
          <cell r="D691">
            <v>423</v>
          </cell>
          <cell r="E691">
            <v>407</v>
          </cell>
          <cell r="F691">
            <v>401</v>
          </cell>
          <cell r="G691">
            <v>374</v>
          </cell>
          <cell r="H691">
            <v>372</v>
          </cell>
          <cell r="I691">
            <v>370</v>
          </cell>
          <cell r="J691">
            <v>377</v>
          </cell>
          <cell r="K691">
            <v>373</v>
          </cell>
        </row>
        <row r="692">
          <cell r="B692">
            <v>165</v>
          </cell>
          <cell r="C692">
            <v>150</v>
          </cell>
          <cell r="D692">
            <v>143</v>
          </cell>
          <cell r="E692">
            <v>137</v>
          </cell>
          <cell r="F692">
            <v>133</v>
          </cell>
          <cell r="G692">
            <v>123</v>
          </cell>
          <cell r="H692">
            <v>116</v>
          </cell>
          <cell r="I692">
            <v>119</v>
          </cell>
          <cell r="J692">
            <v>112</v>
          </cell>
          <cell r="K692">
            <v>105</v>
          </cell>
        </row>
      </sheetData>
      <sheetData sheetId="1">
        <row r="5">
          <cell r="C5">
            <v>2120957</v>
          </cell>
          <cell r="D5">
            <v>2081106</v>
          </cell>
          <cell r="E5">
            <v>2066687</v>
          </cell>
          <cell r="F5">
            <v>2053374</v>
          </cell>
          <cell r="G5">
            <v>2050454</v>
          </cell>
          <cell r="H5">
            <v>2073070</v>
          </cell>
          <cell r="I5">
            <v>2079547</v>
          </cell>
          <cell r="J5">
            <v>2114042</v>
          </cell>
        </row>
        <row r="631">
          <cell r="C631">
            <v>20274</v>
          </cell>
          <cell r="D631">
            <v>19602</v>
          </cell>
          <cell r="E631">
            <v>18634</v>
          </cell>
          <cell r="F631">
            <v>19005</v>
          </cell>
          <cell r="G631">
            <v>18534</v>
          </cell>
          <cell r="H631">
            <v>18586</v>
          </cell>
          <cell r="I631">
            <v>18588</v>
          </cell>
          <cell r="J631">
            <v>19054</v>
          </cell>
        </row>
        <row r="670">
          <cell r="C670">
            <v>105</v>
          </cell>
          <cell r="D670">
            <v>139</v>
          </cell>
          <cell r="E670">
            <v>226</v>
          </cell>
          <cell r="F670">
            <v>278</v>
          </cell>
          <cell r="G670">
            <v>258</v>
          </cell>
          <cell r="H670">
            <v>253</v>
          </cell>
          <cell r="I670">
            <v>183</v>
          </cell>
          <cell r="J670">
            <v>199</v>
          </cell>
        </row>
        <row r="675">
          <cell r="C675">
            <v>4513</v>
          </cell>
          <cell r="D675">
            <v>4521</v>
          </cell>
          <cell r="E675">
            <v>4312</v>
          </cell>
          <cell r="F675">
            <v>4391</v>
          </cell>
          <cell r="G675">
            <v>4538</v>
          </cell>
          <cell r="H675">
            <v>4587</v>
          </cell>
          <cell r="I675">
            <v>4622</v>
          </cell>
          <cell r="J675">
            <v>6134</v>
          </cell>
        </row>
        <row r="678">
          <cell r="C678">
            <v>732</v>
          </cell>
          <cell r="D678">
            <v>702</v>
          </cell>
          <cell r="E678">
            <v>701</v>
          </cell>
          <cell r="F678">
            <v>691</v>
          </cell>
          <cell r="G678">
            <v>719</v>
          </cell>
          <cell r="H678">
            <v>756</v>
          </cell>
          <cell r="I678">
            <v>731</v>
          </cell>
          <cell r="J678">
            <v>795</v>
          </cell>
        </row>
        <row r="679">
          <cell r="C679">
            <v>904</v>
          </cell>
          <cell r="D679">
            <v>992</v>
          </cell>
          <cell r="E679">
            <v>968</v>
          </cell>
          <cell r="F679">
            <v>969</v>
          </cell>
          <cell r="G679">
            <v>1048</v>
          </cell>
          <cell r="H679">
            <v>1108</v>
          </cell>
          <cell r="I679">
            <v>1105</v>
          </cell>
          <cell r="J679">
            <v>1454</v>
          </cell>
        </row>
        <row r="681">
          <cell r="C681">
            <v>4463</v>
          </cell>
          <cell r="D681">
            <v>4475</v>
          </cell>
          <cell r="E681">
            <v>4053</v>
          </cell>
          <cell r="F681">
            <v>3803</v>
          </cell>
          <cell r="G681">
            <v>3801</v>
          </cell>
          <cell r="H681">
            <v>3734</v>
          </cell>
          <cell r="I681">
            <v>3747</v>
          </cell>
          <cell r="J681">
            <v>3776</v>
          </cell>
        </row>
        <row r="682">
          <cell r="C682">
            <v>248</v>
          </cell>
          <cell r="D682">
            <v>231</v>
          </cell>
          <cell r="E682">
            <v>202</v>
          </cell>
          <cell r="F682">
            <v>170</v>
          </cell>
          <cell r="G682">
            <v>162</v>
          </cell>
          <cell r="H682">
            <v>159</v>
          </cell>
          <cell r="I682">
            <v>133</v>
          </cell>
          <cell r="J682">
            <v>130</v>
          </cell>
        </row>
        <row r="684">
          <cell r="C684">
            <v>1894</v>
          </cell>
          <cell r="D684">
            <v>2158</v>
          </cell>
          <cell r="E684">
            <v>2495</v>
          </cell>
          <cell r="F684">
            <v>2880</v>
          </cell>
          <cell r="G684">
            <v>3190</v>
          </cell>
          <cell r="H684">
            <v>3514</v>
          </cell>
          <cell r="I684">
            <v>3743</v>
          </cell>
          <cell r="J684">
            <v>3895</v>
          </cell>
        </row>
        <row r="685">
          <cell r="C685">
            <v>143</v>
          </cell>
          <cell r="D685">
            <v>131</v>
          </cell>
          <cell r="E685">
            <v>151</v>
          </cell>
          <cell r="F685">
            <v>139</v>
          </cell>
          <cell r="G685">
            <v>138</v>
          </cell>
          <cell r="H685">
            <v>143</v>
          </cell>
          <cell r="I685">
            <v>133</v>
          </cell>
          <cell r="J685">
            <v>137</v>
          </cell>
        </row>
        <row r="687">
          <cell r="C687">
            <v>58</v>
          </cell>
          <cell r="D687">
            <v>88</v>
          </cell>
          <cell r="E687">
            <v>97</v>
          </cell>
          <cell r="F687">
            <v>94</v>
          </cell>
          <cell r="G687">
            <v>87</v>
          </cell>
          <cell r="H687">
            <v>78</v>
          </cell>
          <cell r="I687">
            <v>79</v>
          </cell>
          <cell r="J687">
            <v>70</v>
          </cell>
        </row>
        <row r="688">
          <cell r="C688">
            <v>1361</v>
          </cell>
          <cell r="D688">
            <v>1391</v>
          </cell>
          <cell r="E688">
            <v>1315</v>
          </cell>
          <cell r="F688">
            <v>1297</v>
          </cell>
          <cell r="G688">
            <v>1306</v>
          </cell>
          <cell r="H688">
            <v>1227</v>
          </cell>
          <cell r="I688">
            <v>1122</v>
          </cell>
          <cell r="J688">
            <v>1129</v>
          </cell>
        </row>
        <row r="689">
          <cell r="C689">
            <v>4804</v>
          </cell>
          <cell r="D689">
            <v>4815</v>
          </cell>
          <cell r="E689">
            <v>4548</v>
          </cell>
          <cell r="F689">
            <v>4750</v>
          </cell>
          <cell r="G689">
            <v>4866</v>
          </cell>
          <cell r="H689">
            <v>4838</v>
          </cell>
          <cell r="I689">
            <v>4903</v>
          </cell>
          <cell r="J689">
            <v>4889</v>
          </cell>
        </row>
        <row r="690">
          <cell r="C690">
            <v>793</v>
          </cell>
          <cell r="D690">
            <v>769</v>
          </cell>
          <cell r="E690">
            <v>766</v>
          </cell>
          <cell r="F690">
            <v>828</v>
          </cell>
          <cell r="G690">
            <v>848</v>
          </cell>
          <cell r="H690">
            <v>755</v>
          </cell>
          <cell r="I690">
            <v>698</v>
          </cell>
          <cell r="J690">
            <v>631</v>
          </cell>
        </row>
        <row r="691">
          <cell r="C691">
            <v>4018</v>
          </cell>
          <cell r="D691">
            <v>4118</v>
          </cell>
          <cell r="E691">
            <v>3918</v>
          </cell>
          <cell r="F691">
            <v>3820</v>
          </cell>
          <cell r="G691">
            <v>4042</v>
          </cell>
          <cell r="H691">
            <v>3979</v>
          </cell>
          <cell r="I691">
            <v>4217</v>
          </cell>
          <cell r="J691">
            <v>4402</v>
          </cell>
        </row>
        <row r="692">
          <cell r="C692">
            <v>506</v>
          </cell>
          <cell r="D692">
            <v>479</v>
          </cell>
          <cell r="E692">
            <v>466</v>
          </cell>
          <cell r="F692">
            <v>464</v>
          </cell>
          <cell r="G692">
            <v>386</v>
          </cell>
          <cell r="H692">
            <v>381</v>
          </cell>
          <cell r="I692">
            <v>358</v>
          </cell>
          <cell r="J692">
            <v>365</v>
          </cell>
        </row>
      </sheetData>
      <sheetData sheetId="2">
        <row r="5">
          <cell r="C5">
            <v>2987157344</v>
          </cell>
          <cell r="D5">
            <v>3222319066</v>
          </cell>
          <cell r="E5">
            <v>3521424097</v>
          </cell>
          <cell r="F5">
            <v>3641435429</v>
          </cell>
          <cell r="G5">
            <v>3640150275</v>
          </cell>
          <cell r="H5">
            <v>3698247097</v>
          </cell>
          <cell r="I5">
            <v>3819804615</v>
          </cell>
          <cell r="J5">
            <v>3841253549</v>
          </cell>
        </row>
        <row r="631">
          <cell r="C631">
            <v>12538308</v>
          </cell>
          <cell r="D631">
            <v>12388612</v>
          </cell>
          <cell r="E631">
            <v>12287998</v>
          </cell>
          <cell r="F631">
            <v>11955978</v>
          </cell>
          <cell r="G631">
            <v>11557029</v>
          </cell>
          <cell r="H631">
            <v>11819598</v>
          </cell>
          <cell r="I631">
            <v>12034056</v>
          </cell>
          <cell r="J631">
            <v>12556929</v>
          </cell>
        </row>
        <row r="670">
          <cell r="C670">
            <v>50177</v>
          </cell>
          <cell r="D670">
            <v>62805</v>
          </cell>
          <cell r="E670">
            <v>91725</v>
          </cell>
          <cell r="F670">
            <v>100826</v>
          </cell>
          <cell r="G670">
            <v>99562</v>
          </cell>
          <cell r="H670">
            <v>90074</v>
          </cell>
          <cell r="I670">
            <v>79835</v>
          </cell>
          <cell r="J670">
            <v>40437</v>
          </cell>
        </row>
        <row r="675">
          <cell r="C675">
            <v>190088</v>
          </cell>
          <cell r="D675">
            <v>215755</v>
          </cell>
          <cell r="E675">
            <v>222784</v>
          </cell>
          <cell r="F675">
            <v>237063</v>
          </cell>
          <cell r="G675">
            <v>118111</v>
          </cell>
          <cell r="H675">
            <v>155670</v>
          </cell>
          <cell r="I675">
            <v>145377</v>
          </cell>
          <cell r="J675">
            <v>136578</v>
          </cell>
        </row>
        <row r="678">
          <cell r="C678">
            <v>37841</v>
          </cell>
          <cell r="D678">
            <v>61133</v>
          </cell>
          <cell r="E678">
            <v>68488</v>
          </cell>
          <cell r="F678">
            <v>86289</v>
          </cell>
          <cell r="G678">
            <v>41904</v>
          </cell>
          <cell r="H678">
            <v>48731</v>
          </cell>
          <cell r="I678">
            <v>43308</v>
          </cell>
          <cell r="J678">
            <v>40597</v>
          </cell>
        </row>
        <row r="679">
          <cell r="C679">
            <v>10063</v>
          </cell>
          <cell r="D679">
            <v>10174</v>
          </cell>
          <cell r="E679">
            <v>10207</v>
          </cell>
          <cell r="F679">
            <v>10234</v>
          </cell>
          <cell r="G679">
            <v>9906</v>
          </cell>
          <cell r="H679">
            <v>11203</v>
          </cell>
          <cell r="I679">
            <v>9125</v>
          </cell>
          <cell r="J679">
            <v>7747</v>
          </cell>
        </row>
        <row r="681">
          <cell r="C681">
            <v>15618</v>
          </cell>
          <cell r="D681">
            <v>13953</v>
          </cell>
          <cell r="E681">
            <v>12845</v>
          </cell>
          <cell r="F681">
            <v>13197</v>
          </cell>
          <cell r="G681">
            <v>10390</v>
          </cell>
          <cell r="H681">
            <v>10045</v>
          </cell>
          <cell r="I681">
            <v>9277</v>
          </cell>
          <cell r="J681">
            <v>8540</v>
          </cell>
        </row>
        <row r="682">
          <cell r="C682">
            <v>863</v>
          </cell>
          <cell r="D682">
            <v>357</v>
          </cell>
          <cell r="E682">
            <v>696</v>
          </cell>
          <cell r="F682">
            <v>1626</v>
          </cell>
          <cell r="G682">
            <v>1750</v>
          </cell>
          <cell r="H682">
            <v>1081</v>
          </cell>
          <cell r="I682">
            <v>989</v>
          </cell>
          <cell r="J682">
            <v>1026</v>
          </cell>
        </row>
        <row r="684">
          <cell r="C684">
            <v>735076</v>
          </cell>
          <cell r="D684">
            <v>847661</v>
          </cell>
          <cell r="E684">
            <v>942279</v>
          </cell>
          <cell r="F684">
            <v>1085995</v>
          </cell>
          <cell r="G684">
            <v>1219976</v>
          </cell>
          <cell r="H684">
            <v>1333512</v>
          </cell>
          <cell r="I684">
            <v>1356809</v>
          </cell>
          <cell r="J684">
            <v>1388110</v>
          </cell>
        </row>
        <row r="685">
          <cell r="C685">
            <v>4955</v>
          </cell>
          <cell r="D685">
            <v>2395</v>
          </cell>
          <cell r="E685">
            <v>1967</v>
          </cell>
          <cell r="F685">
            <v>3064</v>
          </cell>
          <cell r="G685">
            <v>3868</v>
          </cell>
          <cell r="H685">
            <v>4238</v>
          </cell>
          <cell r="I685">
            <v>4338</v>
          </cell>
          <cell r="J685">
            <v>4580</v>
          </cell>
        </row>
        <row r="687">
          <cell r="C687">
            <v>752</v>
          </cell>
          <cell r="D687">
            <v>681</v>
          </cell>
          <cell r="E687">
            <v>752</v>
          </cell>
          <cell r="F687">
            <v>374</v>
          </cell>
          <cell r="G687">
            <v>215</v>
          </cell>
          <cell r="H687">
            <v>206</v>
          </cell>
          <cell r="I687">
            <v>270</v>
          </cell>
          <cell r="J687">
            <v>198</v>
          </cell>
        </row>
        <row r="688">
          <cell r="C688" t="str">
            <v>.</v>
          </cell>
          <cell r="D688">
            <v>0</v>
          </cell>
          <cell r="E688" t="str">
            <v>.</v>
          </cell>
          <cell r="F688" t="str">
            <v>.</v>
          </cell>
          <cell r="G688">
            <v>11</v>
          </cell>
          <cell r="H688">
            <v>3</v>
          </cell>
          <cell r="I688">
            <v>48</v>
          </cell>
          <cell r="J688">
            <v>52</v>
          </cell>
        </row>
        <row r="689">
          <cell r="C689">
            <v>33</v>
          </cell>
          <cell r="D689">
            <v>56</v>
          </cell>
          <cell r="E689">
            <v>10</v>
          </cell>
          <cell r="F689">
            <v>112</v>
          </cell>
          <cell r="G689">
            <v>113</v>
          </cell>
          <cell r="H689">
            <v>164</v>
          </cell>
          <cell r="I689">
            <v>91</v>
          </cell>
          <cell r="J689">
            <v>151</v>
          </cell>
        </row>
        <row r="690">
          <cell r="C690">
            <v>106</v>
          </cell>
          <cell r="D690">
            <v>454</v>
          </cell>
          <cell r="E690">
            <v>164</v>
          </cell>
          <cell r="F690" t="str">
            <v>.</v>
          </cell>
          <cell r="G690" t="str">
            <v>.</v>
          </cell>
          <cell r="H690" t="str">
            <v>.</v>
          </cell>
          <cell r="I690" t="str">
            <v>.</v>
          </cell>
          <cell r="J690" t="str">
            <v>.</v>
          </cell>
        </row>
        <row r="691">
          <cell r="C691">
            <v>25869</v>
          </cell>
          <cell r="D691">
            <v>26953</v>
          </cell>
          <cell r="E691">
            <v>27312</v>
          </cell>
          <cell r="F691">
            <v>25818</v>
          </cell>
          <cell r="G691">
            <v>26812</v>
          </cell>
          <cell r="H691">
            <v>24511</v>
          </cell>
          <cell r="I691">
            <v>21201</v>
          </cell>
          <cell r="J691">
            <v>19630</v>
          </cell>
        </row>
        <row r="692">
          <cell r="C692">
            <v>1295</v>
          </cell>
          <cell r="D692">
            <v>2611</v>
          </cell>
          <cell r="E692">
            <v>3142</v>
          </cell>
          <cell r="F692">
            <v>3458</v>
          </cell>
          <cell r="G692">
            <v>3119</v>
          </cell>
          <cell r="H692">
            <v>4848</v>
          </cell>
          <cell r="I692">
            <v>4252</v>
          </cell>
          <cell r="J692">
            <v>3834</v>
          </cell>
        </row>
      </sheetData>
    </sheetDataSet>
  </externalBook>
</externalLink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4"/>
  <sheetViews>
    <sheetView tabSelected="1" workbookViewId="0">
      <selection activeCell="A30" sqref="A30:A34"/>
    </sheetView>
  </sheetViews>
  <sheetFormatPr defaultRowHeight="15" x14ac:dyDescent="0.25"/>
  <cols>
    <col min="1" max="1" width="36.140625" customWidth="1"/>
    <col min="2" max="2" width="16.7109375" customWidth="1"/>
    <col min="4" max="4" width="11.140625" bestFit="1" customWidth="1"/>
    <col min="5" max="12" width="10.140625" bestFit="1" customWidth="1"/>
    <col min="14" max="14" width="2.7109375" customWidth="1"/>
    <col min="15" max="15" width="11.7109375" customWidth="1"/>
    <col min="16" max="23" width="13.7109375" bestFit="1" customWidth="1"/>
    <col min="24" max="24" width="9.28515625" bestFit="1" customWidth="1"/>
    <col min="25" max="25" width="2.7109375" customWidth="1"/>
  </cols>
  <sheetData>
    <row r="1" spans="1:35" ht="18.75" x14ac:dyDescent="0.3">
      <c r="A1" s="7" t="s">
        <v>27</v>
      </c>
    </row>
    <row r="2" spans="1:35" x14ac:dyDescent="0.25">
      <c r="D2" s="16" t="s">
        <v>21</v>
      </c>
      <c r="E2" s="16"/>
      <c r="F2" s="16"/>
      <c r="G2" s="16"/>
      <c r="H2" s="16"/>
      <c r="I2" s="16"/>
      <c r="J2" s="16"/>
      <c r="K2" s="16"/>
      <c r="L2" s="16"/>
      <c r="M2" s="16"/>
      <c r="P2" s="16" t="s">
        <v>22</v>
      </c>
      <c r="Q2" s="16"/>
      <c r="R2" s="16"/>
      <c r="S2" s="16"/>
      <c r="T2" s="16"/>
      <c r="U2" s="16"/>
      <c r="V2" s="16"/>
      <c r="W2" s="16"/>
      <c r="X2" s="16"/>
      <c r="Z2" s="16" t="s">
        <v>23</v>
      </c>
      <c r="AA2" s="16"/>
      <c r="AB2" s="16"/>
      <c r="AC2" s="16"/>
      <c r="AD2" s="16"/>
      <c r="AE2" s="16"/>
      <c r="AF2" s="16"/>
      <c r="AG2" s="16"/>
      <c r="AH2" s="16"/>
      <c r="AI2" s="16"/>
    </row>
    <row r="3" spans="1:35" x14ac:dyDescent="0.25">
      <c r="A3" s="8"/>
      <c r="B3" s="8"/>
      <c r="C3" s="8"/>
      <c r="D3" s="9" t="s">
        <v>25</v>
      </c>
      <c r="E3" s="9" t="s">
        <v>28</v>
      </c>
      <c r="F3" s="9"/>
      <c r="G3" s="9"/>
      <c r="H3" s="9"/>
      <c r="I3" s="9"/>
      <c r="J3" s="9"/>
      <c r="K3" s="9"/>
      <c r="L3" s="9"/>
      <c r="M3" s="9"/>
      <c r="O3" s="9" t="s">
        <v>25</v>
      </c>
      <c r="P3" s="13" t="s">
        <v>28</v>
      </c>
      <c r="Q3" s="14"/>
      <c r="R3" s="14"/>
      <c r="S3" s="14"/>
      <c r="T3" s="14"/>
      <c r="U3" s="14"/>
      <c r="V3" s="14"/>
      <c r="W3" s="14"/>
      <c r="X3" s="15"/>
      <c r="Z3" s="9" t="s">
        <v>25</v>
      </c>
      <c r="AA3" s="13" t="s">
        <v>28</v>
      </c>
      <c r="AB3" s="14"/>
      <c r="AC3" s="14"/>
      <c r="AD3" s="14"/>
      <c r="AE3" s="14"/>
      <c r="AF3" s="14"/>
      <c r="AG3" s="14"/>
      <c r="AH3" s="14"/>
      <c r="AI3" s="15"/>
    </row>
    <row r="4" spans="1:35" x14ac:dyDescent="0.25">
      <c r="A4" s="8"/>
      <c r="B4" s="8"/>
      <c r="C4" s="8"/>
      <c r="D4" s="9"/>
      <c r="E4" s="1">
        <v>2009</v>
      </c>
      <c r="F4" s="1">
        <v>2010</v>
      </c>
      <c r="G4" s="1">
        <v>2011</v>
      </c>
      <c r="H4" s="1">
        <v>2012</v>
      </c>
      <c r="I4" s="1">
        <v>2013</v>
      </c>
      <c r="J4" s="1">
        <v>2014</v>
      </c>
      <c r="K4" s="1">
        <v>2015</v>
      </c>
      <c r="L4" s="1">
        <v>2016</v>
      </c>
      <c r="M4" s="1">
        <v>2017</v>
      </c>
      <c r="O4" s="9"/>
      <c r="P4" s="1">
        <v>2009</v>
      </c>
      <c r="Q4" s="1">
        <v>2010</v>
      </c>
      <c r="R4" s="1">
        <v>2011</v>
      </c>
      <c r="S4" s="1">
        <v>2012</v>
      </c>
      <c r="T4" s="1">
        <v>2013</v>
      </c>
      <c r="U4" s="1">
        <v>2014</v>
      </c>
      <c r="V4" s="1">
        <v>2015</v>
      </c>
      <c r="W4" s="1">
        <v>2016</v>
      </c>
      <c r="X4" s="1">
        <v>2017</v>
      </c>
      <c r="Z4" s="9"/>
      <c r="AA4" s="1">
        <v>2009</v>
      </c>
      <c r="AB4" s="1">
        <v>2010</v>
      </c>
      <c r="AC4" s="1">
        <v>2011</v>
      </c>
      <c r="AD4" s="1">
        <v>2012</v>
      </c>
      <c r="AE4" s="1">
        <v>2013</v>
      </c>
      <c r="AF4" s="1">
        <v>2014</v>
      </c>
      <c r="AG4" s="1">
        <v>2015</v>
      </c>
      <c r="AH4" s="1">
        <v>2016</v>
      </c>
      <c r="AI4" s="1">
        <v>2017</v>
      </c>
    </row>
    <row r="5" spans="1:35" x14ac:dyDescent="0.25">
      <c r="A5" s="11" t="s">
        <v>26</v>
      </c>
      <c r="B5" s="11" t="s">
        <v>1</v>
      </c>
      <c r="C5" s="11"/>
      <c r="D5" s="2">
        <v>43658</v>
      </c>
      <c r="E5" s="2">
        <v>5710</v>
      </c>
      <c r="F5" s="2">
        <v>6461</v>
      </c>
      <c r="G5" s="2">
        <v>5468</v>
      </c>
      <c r="H5" s="2">
        <v>5456</v>
      </c>
      <c r="I5" s="2">
        <v>4993</v>
      </c>
      <c r="J5" s="2">
        <v>4049</v>
      </c>
      <c r="K5" s="2">
        <v>4029</v>
      </c>
      <c r="L5" s="2">
        <v>6674</v>
      </c>
      <c r="M5" s="2">
        <v>818</v>
      </c>
      <c r="O5" s="2">
        <f>'[1]Omsætning og beskæftigelse'!B5</f>
        <v>1136122</v>
      </c>
      <c r="P5" s="2">
        <f>'[1]Omsætning og beskæftigelse'!C5</f>
        <v>722756</v>
      </c>
      <c r="Q5" s="2">
        <f>'[1]Omsætning og beskæftigelse'!D5</f>
        <v>704237</v>
      </c>
      <c r="R5" s="2">
        <f>'[1]Omsætning og beskæftigelse'!E5</f>
        <v>698149</v>
      </c>
      <c r="S5" s="2">
        <f>'[1]Omsætning og beskæftigelse'!F5</f>
        <v>674156</v>
      </c>
      <c r="T5" s="2">
        <f>'[1]Omsætning og beskæftigelse'!G5</f>
        <v>663348</v>
      </c>
      <c r="U5" s="2">
        <f>'[1]Omsætning og beskæftigelse'!H5</f>
        <v>696749</v>
      </c>
      <c r="V5" s="2">
        <f>'[1]Omsætning og beskæftigelse'!I5</f>
        <v>734330</v>
      </c>
      <c r="W5" s="2">
        <f>'[1]Omsætning og beskæftigelse'!J5</f>
        <v>779507</v>
      </c>
      <c r="X5" s="2">
        <f>'[1]Omsætning og beskæftigelse'!K5</f>
        <v>750968</v>
      </c>
      <c r="Z5" s="2">
        <f>IF(AND(D5&lt;&gt;".",O5&lt;&gt;"."),100*D5/O5,".")</f>
        <v>3.8427211162181525</v>
      </c>
      <c r="AA5" s="2">
        <f t="shared" ref="AA5:AA6" si="0">IF(AND(E5&lt;&gt;".",P5&lt;&gt;"."),100*E5/P5,".")</f>
        <v>0.79003149057219868</v>
      </c>
      <c r="AB5" s="2">
        <f t="shared" ref="AB5:AB6" si="1">IF(AND(F5&lt;&gt;".",Q5&lt;&gt;"."),100*F5/Q5,".")</f>
        <v>0.9174468254295074</v>
      </c>
      <c r="AC5" s="2">
        <f t="shared" ref="AC5:AC6" si="2">IF(AND(G5&lt;&gt;".",R5&lt;&gt;"."),100*G5/R5,".")</f>
        <v>0.78321389846580025</v>
      </c>
      <c r="AD5" s="2">
        <f t="shared" ref="AD5:AD6" si="3">IF(AND(H5&lt;&gt;".",S5&lt;&gt;"."),100*H5/S5,".")</f>
        <v>0.80930823132924723</v>
      </c>
      <c r="AE5" s="2">
        <f t="shared" ref="AE5:AE6" si="4">IF(AND(I5&lt;&gt;".",T5&lt;&gt;"."),100*I5/T5,".")</f>
        <v>0.75269692529411414</v>
      </c>
      <c r="AF5" s="2">
        <f t="shared" ref="AF5:AF6" si="5">IF(AND(J5&lt;&gt;".",U5&lt;&gt;"."),100*J5/U5,".")</f>
        <v>0.58112749354502125</v>
      </c>
      <c r="AG5" s="2">
        <f t="shared" ref="AG5:AG6" si="6">IF(AND(K5&lt;&gt;".",V5&lt;&gt;"."),100*K5/V5,".")</f>
        <v>0.54866340745986142</v>
      </c>
      <c r="AH5" s="2">
        <f t="shared" ref="AH5:AH6" si="7">IF(AND(L5&lt;&gt;".",W5&lt;&gt;"."),100*L5/W5,".")</f>
        <v>0.85618217668346785</v>
      </c>
      <c r="AI5" s="2">
        <f t="shared" ref="AI5" si="8">IF(AND(M5&lt;&gt;".",X5&lt;&gt;"."),100*M5/X5,".")</f>
        <v>0.10892607940684557</v>
      </c>
    </row>
    <row r="6" spans="1:35" x14ac:dyDescent="0.25">
      <c r="A6" s="11"/>
      <c r="B6" s="6" t="s">
        <v>8</v>
      </c>
      <c r="C6" s="6" t="s">
        <v>3</v>
      </c>
      <c r="D6" s="2">
        <v>191772632</v>
      </c>
      <c r="E6" s="2">
        <v>35766218</v>
      </c>
      <c r="F6" s="2">
        <v>22260126</v>
      </c>
      <c r="G6" s="2">
        <v>20753728</v>
      </c>
      <c r="H6" s="2">
        <v>20262715</v>
      </c>
      <c r="I6" s="2">
        <v>21609483</v>
      </c>
      <c r="J6" s="2">
        <v>39801259</v>
      </c>
      <c r="K6" s="2">
        <v>15272830</v>
      </c>
      <c r="L6" s="2">
        <v>13397261</v>
      </c>
      <c r="M6" s="2">
        <v>2649012</v>
      </c>
      <c r="O6" s="2"/>
      <c r="P6" s="2">
        <f>'[1]Omsætning og beskæftigelse 3'!C5</f>
        <v>2987157344</v>
      </c>
      <c r="Q6" s="2">
        <f>'[1]Omsætning og beskæftigelse 3'!D5</f>
        <v>3222319066</v>
      </c>
      <c r="R6" s="2">
        <f>'[1]Omsætning og beskæftigelse 3'!E5</f>
        <v>3521424097</v>
      </c>
      <c r="S6" s="2">
        <f>'[1]Omsætning og beskæftigelse 3'!F5</f>
        <v>3641435429</v>
      </c>
      <c r="T6" s="2">
        <f>'[1]Omsætning og beskæftigelse 3'!G5</f>
        <v>3640150275</v>
      </c>
      <c r="U6" s="2">
        <f>'[1]Omsætning og beskæftigelse 3'!H5</f>
        <v>3698247097</v>
      </c>
      <c r="V6" s="2">
        <f>'[1]Omsætning og beskæftigelse 3'!I5</f>
        <v>3819804615</v>
      </c>
      <c r="W6" s="2">
        <f>'[1]Omsætning og beskæftigelse 3'!J5</f>
        <v>3841253549</v>
      </c>
      <c r="X6" s="2"/>
      <c r="Z6" s="2"/>
      <c r="AA6" s="2">
        <f t="shared" si="0"/>
        <v>1.1973329115669107</v>
      </c>
      <c r="AB6" s="2">
        <f t="shared" si="1"/>
        <v>0.69081073425892703</v>
      </c>
      <c r="AC6" s="2">
        <f t="shared" si="2"/>
        <v>0.58935610787921522</v>
      </c>
      <c r="AD6" s="2">
        <f t="shared" si="3"/>
        <v>0.55644855978029761</v>
      </c>
      <c r="AE6" s="2">
        <f t="shared" si="4"/>
        <v>0.59364260724098816</v>
      </c>
      <c r="AF6" s="2">
        <f t="shared" si="5"/>
        <v>1.0762195698682921</v>
      </c>
      <c r="AG6" s="2">
        <f t="shared" si="6"/>
        <v>0.39983275427295645</v>
      </c>
      <c r="AH6" s="2">
        <f t="shared" si="7"/>
        <v>0.34877314993923614</v>
      </c>
      <c r="AI6" s="2"/>
    </row>
    <row r="7" spans="1:35" x14ac:dyDescent="0.25">
      <c r="A7" s="11"/>
      <c r="B7" s="6" t="s">
        <v>8</v>
      </c>
      <c r="C7" s="6" t="s">
        <v>24</v>
      </c>
      <c r="D7" s="4">
        <v>5723.9</v>
      </c>
      <c r="E7" s="4">
        <v>8141.6</v>
      </c>
      <c r="F7" s="4">
        <v>4789.2</v>
      </c>
      <c r="G7" s="4">
        <v>5254.1</v>
      </c>
      <c r="H7" s="4">
        <v>5049.3</v>
      </c>
      <c r="I7" s="4">
        <v>5972.8</v>
      </c>
      <c r="J7" s="4">
        <v>13365.1</v>
      </c>
      <c r="K7" s="4">
        <v>4842.3999999999996</v>
      </c>
      <c r="L7" s="4">
        <v>2258.5</v>
      </c>
      <c r="M7" s="4">
        <v>3238.4</v>
      </c>
      <c r="O7" s="4"/>
      <c r="P7" s="4"/>
      <c r="Q7" s="4"/>
      <c r="R7" s="4"/>
      <c r="S7" s="4"/>
      <c r="T7" s="4"/>
      <c r="U7" s="4"/>
      <c r="V7" s="4"/>
      <c r="W7" s="4"/>
      <c r="X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 x14ac:dyDescent="0.25">
      <c r="A8" s="11"/>
      <c r="B8" s="6" t="s">
        <v>4</v>
      </c>
      <c r="C8" s="6" t="s">
        <v>3</v>
      </c>
      <c r="D8" s="2">
        <v>118893</v>
      </c>
      <c r="E8" s="2">
        <v>21197</v>
      </c>
      <c r="F8" s="2">
        <v>19104</v>
      </c>
      <c r="G8" s="2">
        <v>16979</v>
      </c>
      <c r="H8" s="2">
        <v>14343</v>
      </c>
      <c r="I8" s="2">
        <v>14262</v>
      </c>
      <c r="J8" s="2">
        <v>9606</v>
      </c>
      <c r="K8" s="2">
        <v>9818</v>
      </c>
      <c r="L8" s="2">
        <v>11394</v>
      </c>
      <c r="M8" s="2">
        <v>2190</v>
      </c>
      <c r="O8" s="2"/>
      <c r="P8" s="2">
        <f>'[1]Omsætning og beskæftigelse 2'!C5</f>
        <v>2120957</v>
      </c>
      <c r="Q8" s="2">
        <f>'[1]Omsætning og beskæftigelse 2'!D5</f>
        <v>2081106</v>
      </c>
      <c r="R8" s="2">
        <f>'[1]Omsætning og beskæftigelse 2'!E5</f>
        <v>2066687</v>
      </c>
      <c r="S8" s="2">
        <f>'[1]Omsætning og beskæftigelse 2'!F5</f>
        <v>2053374</v>
      </c>
      <c r="T8" s="2">
        <f>'[1]Omsætning og beskæftigelse 2'!G5</f>
        <v>2050454</v>
      </c>
      <c r="U8" s="2">
        <f>'[1]Omsætning og beskæftigelse 2'!H5</f>
        <v>2073070</v>
      </c>
      <c r="V8" s="2">
        <f>'[1]Omsætning og beskæftigelse 2'!I5</f>
        <v>2079547</v>
      </c>
      <c r="W8" s="2">
        <f>'[1]Omsætning og beskæftigelse 2'!J5</f>
        <v>2114042</v>
      </c>
      <c r="X8" s="2"/>
      <c r="Z8" s="2"/>
      <c r="AA8" s="2">
        <f t="shared" ref="AA8" si="9">IF(AND(E8&lt;&gt;".",P8&lt;&gt;"."),100*E8/P8,".")</f>
        <v>0.99940734300601097</v>
      </c>
      <c r="AB8" s="2">
        <f t="shared" ref="AB8" si="10">IF(AND(F8&lt;&gt;".",Q8&lt;&gt;"."),100*F8/Q8,".")</f>
        <v>0.91797342374679614</v>
      </c>
      <c r="AC8" s="2">
        <f t="shared" ref="AC8" si="11">IF(AND(G8&lt;&gt;".",R8&lt;&gt;"."),100*G8/R8,".")</f>
        <v>0.82155643307380366</v>
      </c>
      <c r="AD8" s="2">
        <f t="shared" ref="AD8" si="12">IF(AND(H8&lt;&gt;".",S8&lt;&gt;"."),100*H8/S8,".")</f>
        <v>0.69850889316802489</v>
      </c>
      <c r="AE8" s="2">
        <f t="shared" ref="AE8" si="13">IF(AND(I8&lt;&gt;".",T8&lt;&gt;"."),100*I8/T8,".")</f>
        <v>0.69555327746928242</v>
      </c>
      <c r="AF8" s="2">
        <f t="shared" ref="AF8" si="14">IF(AND(J8&lt;&gt;".",U8&lt;&gt;"."),100*J8/U8,".")</f>
        <v>0.46337074966113062</v>
      </c>
      <c r="AG8" s="2">
        <f t="shared" ref="AG8" si="15">IF(AND(K8&lt;&gt;".",V8&lt;&gt;"."),100*K8/V8,".")</f>
        <v>0.47212205350492198</v>
      </c>
      <c r="AH8" s="2">
        <f t="shared" ref="AH8" si="16">IF(AND(L8&lt;&gt;".",W8&lt;&gt;"."),100*L8/W8,".")</f>
        <v>0.53896753233852501</v>
      </c>
      <c r="AI8" s="2"/>
    </row>
    <row r="9" spans="1:35" x14ac:dyDescent="0.25">
      <c r="A9" s="11"/>
      <c r="B9" s="6" t="s">
        <v>5</v>
      </c>
      <c r="C9" s="6" t="s">
        <v>24</v>
      </c>
      <c r="D9" s="4">
        <v>7.4</v>
      </c>
      <c r="E9" s="4">
        <v>6.6</v>
      </c>
      <c r="F9" s="4">
        <v>7.1</v>
      </c>
      <c r="G9" s="4">
        <v>7.5</v>
      </c>
      <c r="H9" s="4">
        <v>7.7</v>
      </c>
      <c r="I9" s="4">
        <v>7.9</v>
      </c>
      <c r="J9" s="4">
        <v>7.8</v>
      </c>
      <c r="K9" s="4">
        <v>8.4</v>
      </c>
      <c r="L9" s="4">
        <v>7</v>
      </c>
      <c r="M9" s="4">
        <v>6.5</v>
      </c>
      <c r="O9" s="4"/>
      <c r="P9" s="4"/>
      <c r="Q9" s="4"/>
      <c r="R9" s="4"/>
      <c r="S9" s="4"/>
      <c r="T9" s="4"/>
      <c r="U9" s="4"/>
      <c r="V9" s="4"/>
      <c r="W9" s="4"/>
      <c r="X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5" x14ac:dyDescent="0.25">
      <c r="A10" s="10" t="s">
        <v>14</v>
      </c>
      <c r="B10" s="11" t="s">
        <v>1</v>
      </c>
      <c r="C10" s="11"/>
      <c r="D10" s="2">
        <v>450</v>
      </c>
      <c r="E10" s="2">
        <v>41</v>
      </c>
      <c r="F10" s="2">
        <v>60</v>
      </c>
      <c r="G10" s="2">
        <v>45</v>
      </c>
      <c r="H10" s="2">
        <v>53</v>
      </c>
      <c r="I10" s="2">
        <v>52</v>
      </c>
      <c r="J10" s="2">
        <v>53</v>
      </c>
      <c r="K10" s="2">
        <v>51</v>
      </c>
      <c r="L10" s="2">
        <v>84</v>
      </c>
      <c r="M10" s="2">
        <v>11</v>
      </c>
      <c r="O10" s="2">
        <f>'[1]Omsætning og beskæftigelse'!B631</f>
        <v>11330</v>
      </c>
      <c r="P10" s="2">
        <f>'[1]Omsætning og beskæftigelse'!C631</f>
        <v>7443</v>
      </c>
      <c r="Q10" s="2">
        <f>'[1]Omsætning og beskæftigelse'!D631</f>
        <v>6858</v>
      </c>
      <c r="R10" s="2">
        <f>'[1]Omsætning og beskæftigelse'!E631</f>
        <v>6241</v>
      </c>
      <c r="S10" s="2">
        <f>'[1]Omsætning og beskæftigelse'!F631</f>
        <v>5718</v>
      </c>
      <c r="T10" s="2">
        <f>'[1]Omsætning og beskæftigelse'!G631</f>
        <v>5250</v>
      </c>
      <c r="U10" s="2">
        <f>'[1]Omsætning og beskæftigelse'!H631</f>
        <v>5381</v>
      </c>
      <c r="V10" s="2">
        <f>'[1]Omsætning og beskæftigelse'!I631</f>
        <v>5632</v>
      </c>
      <c r="W10" s="2">
        <f>'[1]Omsætning og beskæftigelse'!J631</f>
        <v>5893</v>
      </c>
      <c r="X10" s="2">
        <f>'[1]Omsætning og beskæftigelse'!K631</f>
        <v>5429</v>
      </c>
      <c r="Z10" s="2">
        <f>IF(AND(D10&lt;&gt;".",O10&lt;&gt;"."),100*D10/O10,".")</f>
        <v>3.9717563989408649</v>
      </c>
      <c r="AA10" s="2">
        <f t="shared" ref="AA10:AI11" si="17">IF(AND(E10&lt;&gt;".",P10&lt;&gt;"."),100*E10/P10,".")</f>
        <v>0.55085315061131268</v>
      </c>
      <c r="AB10" s="2">
        <f t="shared" si="17"/>
        <v>0.87489063867016625</v>
      </c>
      <c r="AC10" s="2">
        <f t="shared" si="17"/>
        <v>0.72103829514500883</v>
      </c>
      <c r="AD10" s="2">
        <f t="shared" si="17"/>
        <v>0.92689751661420072</v>
      </c>
      <c r="AE10" s="2">
        <f t="shared" si="17"/>
        <v>0.99047619047619051</v>
      </c>
      <c r="AF10" s="2">
        <f t="shared" si="17"/>
        <v>0.98494703586693921</v>
      </c>
      <c r="AG10" s="2">
        <f t="shared" si="17"/>
        <v>0.90553977272727271</v>
      </c>
      <c r="AH10" s="2">
        <f t="shared" si="17"/>
        <v>1.4254199898184285</v>
      </c>
      <c r="AI10" s="2">
        <f t="shared" si="17"/>
        <v>0.20261558298029103</v>
      </c>
    </row>
    <row r="11" spans="1:35" x14ac:dyDescent="0.25">
      <c r="A11" s="11"/>
      <c r="B11" s="3" t="s">
        <v>8</v>
      </c>
      <c r="C11" s="3" t="s">
        <v>3</v>
      </c>
      <c r="D11" s="2">
        <v>1202023</v>
      </c>
      <c r="E11" s="2">
        <v>88539</v>
      </c>
      <c r="F11" s="2">
        <v>135795</v>
      </c>
      <c r="G11" s="2">
        <v>94526</v>
      </c>
      <c r="H11" s="2">
        <v>80278</v>
      </c>
      <c r="I11" s="2">
        <v>205271</v>
      </c>
      <c r="J11" s="2">
        <v>213546</v>
      </c>
      <c r="K11" s="2">
        <v>144008</v>
      </c>
      <c r="L11" s="2">
        <v>228481</v>
      </c>
      <c r="M11" s="2">
        <v>11579</v>
      </c>
      <c r="O11" s="2"/>
      <c r="P11" s="2">
        <f>'[1]Omsætning og beskæftigelse 3'!C631</f>
        <v>12538308</v>
      </c>
      <c r="Q11" s="2">
        <f>'[1]Omsætning og beskæftigelse 3'!D631</f>
        <v>12388612</v>
      </c>
      <c r="R11" s="2">
        <f>'[1]Omsætning og beskæftigelse 3'!E631</f>
        <v>12287998</v>
      </c>
      <c r="S11" s="2">
        <f>'[1]Omsætning og beskæftigelse 3'!F631</f>
        <v>11955978</v>
      </c>
      <c r="T11" s="2">
        <f>'[1]Omsætning og beskæftigelse 3'!G631</f>
        <v>11557029</v>
      </c>
      <c r="U11" s="2">
        <f>'[1]Omsætning og beskæftigelse 3'!H631</f>
        <v>11819598</v>
      </c>
      <c r="V11" s="2">
        <f>'[1]Omsætning og beskæftigelse 3'!I631</f>
        <v>12034056</v>
      </c>
      <c r="W11" s="2">
        <f>'[1]Omsætning og beskæftigelse 3'!J631</f>
        <v>12556929</v>
      </c>
      <c r="X11" s="2"/>
      <c r="Z11" s="2"/>
      <c r="AA11" s="2">
        <f t="shared" si="17"/>
        <v>0.70614791086644224</v>
      </c>
      <c r="AB11" s="2">
        <f t="shared" ref="AB11" si="18">IF(AND(F11&lt;&gt;".",Q11&lt;&gt;"."),100*F11/Q11,".")</f>
        <v>1.0961276372203763</v>
      </c>
      <c r="AC11" s="2">
        <f t="shared" ref="AC11" si="19">IF(AND(G11&lt;&gt;".",R11&lt;&gt;"."),100*G11/R11,".")</f>
        <v>0.76925468249587936</v>
      </c>
      <c r="AD11" s="2">
        <f t="shared" ref="AD11" si="20">IF(AND(H11&lt;&gt;".",S11&lt;&gt;"."),100*H11/S11,".")</f>
        <v>0.67144653494678563</v>
      </c>
      <c r="AE11" s="2">
        <f t="shared" ref="AE11" si="21">IF(AND(I11&lt;&gt;".",T11&lt;&gt;"."),100*I11/T11,".")</f>
        <v>1.7761571767276867</v>
      </c>
      <c r="AF11" s="2">
        <f t="shared" ref="AF11" si="22">IF(AND(J11&lt;&gt;".",U11&lt;&gt;"."),100*J11/U11,".")</f>
        <v>1.8067111927156914</v>
      </c>
      <c r="AG11" s="2">
        <f t="shared" ref="AG11" si="23">IF(AND(K11&lt;&gt;".",V11&lt;&gt;"."),100*K11/V11,".")</f>
        <v>1.196670515742988</v>
      </c>
      <c r="AH11" s="2">
        <f t="shared" ref="AH11" si="24">IF(AND(L11&lt;&gt;".",W11&lt;&gt;"."),100*L11/W11,".")</f>
        <v>1.8195611363256095</v>
      </c>
      <c r="AI11" s="2"/>
    </row>
    <row r="12" spans="1:35" x14ac:dyDescent="0.25">
      <c r="A12" s="11"/>
      <c r="B12" s="3" t="s">
        <v>8</v>
      </c>
      <c r="C12" s="3" t="s">
        <v>24</v>
      </c>
      <c r="D12" s="4">
        <v>2801.9</v>
      </c>
      <c r="E12" s="4">
        <v>2270.1999999999998</v>
      </c>
      <c r="F12" s="4">
        <v>2382.4</v>
      </c>
      <c r="G12" s="4">
        <v>2250.6</v>
      </c>
      <c r="H12" s="4">
        <v>1745.2</v>
      </c>
      <c r="I12" s="4">
        <v>4024.9</v>
      </c>
      <c r="J12" s="4">
        <v>4187.2</v>
      </c>
      <c r="K12" s="4">
        <v>2880.2</v>
      </c>
      <c r="L12" s="4">
        <v>2786.4</v>
      </c>
      <c r="M12" s="4">
        <v>1052.5999999999999</v>
      </c>
      <c r="O12" s="4"/>
      <c r="P12" s="4"/>
      <c r="Q12" s="4"/>
      <c r="R12" s="4"/>
      <c r="S12" s="4"/>
      <c r="T12" s="4"/>
      <c r="U12" s="4"/>
      <c r="V12" s="4"/>
      <c r="W12" s="4"/>
      <c r="X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 x14ac:dyDescent="0.25">
      <c r="A13" s="11"/>
      <c r="B13" s="3" t="s">
        <v>4</v>
      </c>
      <c r="C13" s="3" t="s">
        <v>3</v>
      </c>
      <c r="D13" s="2">
        <v>2170</v>
      </c>
      <c r="E13" s="2">
        <v>118</v>
      </c>
      <c r="F13" s="2">
        <v>269</v>
      </c>
      <c r="G13" s="2">
        <v>186</v>
      </c>
      <c r="H13" s="2">
        <v>101</v>
      </c>
      <c r="I13" s="2">
        <v>226</v>
      </c>
      <c r="J13" s="2">
        <v>423</v>
      </c>
      <c r="K13" s="2">
        <v>388</v>
      </c>
      <c r="L13" s="2">
        <v>451</v>
      </c>
      <c r="M13" s="2">
        <v>8</v>
      </c>
      <c r="O13" s="2"/>
      <c r="P13" s="2">
        <f>'[1]Omsætning og beskæftigelse 2'!C631</f>
        <v>20274</v>
      </c>
      <c r="Q13" s="2">
        <f>'[1]Omsætning og beskæftigelse 2'!D631</f>
        <v>19602</v>
      </c>
      <c r="R13" s="2">
        <f>'[1]Omsætning og beskæftigelse 2'!E631</f>
        <v>18634</v>
      </c>
      <c r="S13" s="2">
        <f>'[1]Omsætning og beskæftigelse 2'!F631</f>
        <v>19005</v>
      </c>
      <c r="T13" s="2">
        <f>'[1]Omsætning og beskæftigelse 2'!G631</f>
        <v>18534</v>
      </c>
      <c r="U13" s="2">
        <f>'[1]Omsætning og beskæftigelse 2'!H631</f>
        <v>18586</v>
      </c>
      <c r="V13" s="2">
        <f>'[1]Omsætning og beskæftigelse 2'!I631</f>
        <v>18588</v>
      </c>
      <c r="W13" s="2">
        <f>'[1]Omsætning og beskæftigelse 2'!J631</f>
        <v>19054</v>
      </c>
      <c r="X13" s="2"/>
      <c r="Z13" s="2"/>
      <c r="AA13" s="2">
        <f t="shared" ref="AA13" si="25">IF(AND(E13&lt;&gt;".",P13&lt;&gt;"."),100*E13/P13,".")</f>
        <v>0.58202624050508045</v>
      </c>
      <c r="AB13" s="2">
        <f t="shared" ref="AB13" si="26">IF(AND(F13&lt;&gt;".",Q13&lt;&gt;"."),100*F13/Q13,".")</f>
        <v>1.3723089480665238</v>
      </c>
      <c r="AC13" s="2">
        <f t="shared" ref="AC13" si="27">IF(AND(G13&lt;&gt;".",R13&lt;&gt;"."),100*G13/R13,".")</f>
        <v>0.99817537834066761</v>
      </c>
      <c r="AD13" s="2">
        <f t="shared" ref="AD13" si="28">IF(AND(H13&lt;&gt;".",S13&lt;&gt;"."),100*H13/S13,".")</f>
        <v>0.53143909497500663</v>
      </c>
      <c r="AE13" s="2">
        <f t="shared" ref="AE13" si="29">IF(AND(I13&lt;&gt;".",T13&lt;&gt;"."),100*I13/T13,".")</f>
        <v>1.2193805978202223</v>
      </c>
      <c r="AF13" s="2">
        <f t="shared" ref="AF13" si="30">IF(AND(J13&lt;&gt;".",U13&lt;&gt;"."),100*J13/U13,".")</f>
        <v>2.2759065963628538</v>
      </c>
      <c r="AG13" s="2">
        <f t="shared" ref="AG13" si="31">IF(AND(K13&lt;&gt;".",V13&lt;&gt;"."),100*K13/V13,".")</f>
        <v>2.087368194534108</v>
      </c>
      <c r="AH13" s="2">
        <f t="shared" ref="AH13" si="32">IF(AND(L13&lt;&gt;".",W13&lt;&gt;"."),100*L13/W13,".")</f>
        <v>2.366957069381757</v>
      </c>
      <c r="AI13" s="2"/>
    </row>
    <row r="14" spans="1:35" x14ac:dyDescent="0.25">
      <c r="A14" s="11"/>
      <c r="B14" s="3" t="s">
        <v>5</v>
      </c>
      <c r="C14" s="3" t="s">
        <v>24</v>
      </c>
      <c r="D14" s="4">
        <v>5.5</v>
      </c>
      <c r="E14" s="4">
        <v>5.3</v>
      </c>
      <c r="F14" s="4">
        <v>5.0999999999999996</v>
      </c>
      <c r="G14" s="4">
        <v>6.3</v>
      </c>
      <c r="H14" s="4">
        <v>4.7</v>
      </c>
      <c r="I14" s="4">
        <v>6.1</v>
      </c>
      <c r="J14" s="4">
        <v>5.8</v>
      </c>
      <c r="K14" s="4">
        <v>6.2</v>
      </c>
      <c r="L14" s="4">
        <v>5.3</v>
      </c>
      <c r="M14" s="4">
        <v>4.8</v>
      </c>
      <c r="O14" s="4"/>
      <c r="P14" s="4"/>
      <c r="Q14" s="4"/>
      <c r="R14" s="4"/>
      <c r="S14" s="4"/>
      <c r="T14" s="4"/>
      <c r="U14" s="4"/>
      <c r="V14" s="4"/>
      <c r="W14" s="4"/>
      <c r="X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spans="1:35" x14ac:dyDescent="0.25">
      <c r="A15" s="12" t="s">
        <v>15</v>
      </c>
      <c r="B15" s="11" t="s">
        <v>1</v>
      </c>
      <c r="C15" s="11"/>
      <c r="D15" s="2">
        <v>9</v>
      </c>
      <c r="E15" s="2">
        <v>2</v>
      </c>
      <c r="F15" s="2">
        <v>1</v>
      </c>
      <c r="G15" s="2">
        <v>2</v>
      </c>
      <c r="H15" s="2" t="s">
        <v>2</v>
      </c>
      <c r="I15" s="2">
        <v>1</v>
      </c>
      <c r="J15" s="2" t="s">
        <v>2</v>
      </c>
      <c r="K15" s="2">
        <v>2</v>
      </c>
      <c r="L15" s="2">
        <v>1</v>
      </c>
      <c r="M15" s="2" t="s">
        <v>2</v>
      </c>
      <c r="O15" s="2">
        <f>'[1]Omsætning og beskæftigelse'!B670</f>
        <v>442</v>
      </c>
      <c r="P15" s="2">
        <f>'[1]Omsætning og beskæftigelse'!C670</f>
        <v>232</v>
      </c>
      <c r="Q15" s="2">
        <f>'[1]Omsætning og beskæftigelse'!D670</f>
        <v>218</v>
      </c>
      <c r="R15" s="2">
        <f>'[1]Omsætning og beskæftigelse'!E670</f>
        <v>212</v>
      </c>
      <c r="S15" s="2">
        <f>'[1]Omsætning og beskæftigelse'!F670</f>
        <v>190</v>
      </c>
      <c r="T15" s="2">
        <f>'[1]Omsætning og beskæftigelse'!G670</f>
        <v>180</v>
      </c>
      <c r="U15" s="2">
        <f>'[1]Omsætning og beskæftigelse'!H670</f>
        <v>191</v>
      </c>
      <c r="V15" s="2">
        <f>'[1]Omsætning og beskæftigelse'!I670</f>
        <v>208</v>
      </c>
      <c r="W15" s="2">
        <f>'[1]Omsætning og beskæftigelse'!J670</f>
        <v>263</v>
      </c>
      <c r="X15" s="2">
        <f>'[1]Omsætning og beskæftigelse'!K670</f>
        <v>273</v>
      </c>
      <c r="Z15" s="2">
        <f>IF(AND(D15&lt;&gt;".",O15&lt;&gt;"."),100*D15/O15,".")</f>
        <v>2.0361990950226243</v>
      </c>
      <c r="AA15" s="2">
        <f t="shared" ref="AA15" si="33">IF(AND(E15&lt;&gt;".",P15&lt;&gt;"."),100*E15/P15,".")</f>
        <v>0.86206896551724133</v>
      </c>
      <c r="AB15" s="2">
        <f t="shared" ref="AB15" si="34">IF(AND(F15&lt;&gt;".",Q15&lt;&gt;"."),100*F15/Q15,".")</f>
        <v>0.45871559633027525</v>
      </c>
      <c r="AC15" s="2">
        <f t="shared" ref="AC15" si="35">IF(AND(G15&lt;&gt;".",R15&lt;&gt;"."),100*G15/R15,".")</f>
        <v>0.94339622641509435</v>
      </c>
      <c r="AD15" s="2" t="str">
        <f t="shared" ref="AD15" si="36">IF(AND(H15&lt;&gt;".",S15&lt;&gt;"."),100*H15/S15,".")</f>
        <v>.</v>
      </c>
      <c r="AE15" s="2">
        <f t="shared" ref="AE15" si="37">IF(AND(I15&lt;&gt;".",T15&lt;&gt;"."),100*I15/T15,".")</f>
        <v>0.55555555555555558</v>
      </c>
      <c r="AF15" s="2" t="str">
        <f t="shared" ref="AF15" si="38">IF(AND(J15&lt;&gt;".",U15&lt;&gt;"."),100*J15/U15,".")</f>
        <v>.</v>
      </c>
      <c r="AG15" s="2">
        <f t="shared" ref="AG15" si="39">IF(AND(K15&lt;&gt;".",V15&lt;&gt;"."),100*K15/V15,".")</f>
        <v>0.96153846153846156</v>
      </c>
      <c r="AH15" s="2">
        <f t="shared" ref="AH15" si="40">IF(AND(L15&lt;&gt;".",W15&lt;&gt;"."),100*L15/W15,".")</f>
        <v>0.38022813688212925</v>
      </c>
      <c r="AI15" s="2"/>
    </row>
    <row r="16" spans="1:35" x14ac:dyDescent="0.25">
      <c r="A16" s="11"/>
      <c r="B16" s="3" t="s">
        <v>8</v>
      </c>
      <c r="C16" s="3" t="s">
        <v>3</v>
      </c>
      <c r="D16" s="2">
        <v>32110</v>
      </c>
      <c r="E16" s="2">
        <v>1260</v>
      </c>
      <c r="F16" s="2" t="s">
        <v>2</v>
      </c>
      <c r="G16" s="2">
        <v>4803</v>
      </c>
      <c r="H16" s="2" t="s">
        <v>2</v>
      </c>
      <c r="I16" s="2">
        <v>7577</v>
      </c>
      <c r="J16" s="2" t="s">
        <v>2</v>
      </c>
      <c r="K16" s="2">
        <v>16730</v>
      </c>
      <c r="L16" s="2">
        <v>1740</v>
      </c>
      <c r="M16" s="2" t="s">
        <v>2</v>
      </c>
      <c r="O16" s="2"/>
      <c r="P16" s="2">
        <f>'[1]Omsætning og beskæftigelse 3'!C670</f>
        <v>50177</v>
      </c>
      <c r="Q16" s="2">
        <f>'[1]Omsætning og beskæftigelse 3'!D670</f>
        <v>62805</v>
      </c>
      <c r="R16" s="2">
        <f>'[1]Omsætning og beskæftigelse 3'!E670</f>
        <v>91725</v>
      </c>
      <c r="S16" s="2">
        <f>'[1]Omsætning og beskæftigelse 3'!F670</f>
        <v>100826</v>
      </c>
      <c r="T16" s="2">
        <f>'[1]Omsætning og beskæftigelse 3'!G670</f>
        <v>99562</v>
      </c>
      <c r="U16" s="2">
        <f>'[1]Omsætning og beskæftigelse 3'!H670</f>
        <v>90074</v>
      </c>
      <c r="V16" s="2">
        <f>'[1]Omsætning og beskæftigelse 3'!I670</f>
        <v>79835</v>
      </c>
      <c r="W16" s="2">
        <f>'[1]Omsætning og beskæftigelse 3'!J670</f>
        <v>40437</v>
      </c>
      <c r="X16" s="2"/>
      <c r="Z16" s="2"/>
      <c r="AA16" s="2">
        <f t="shared" ref="AA16" si="41">IF(AND(E16&lt;&gt;".",P16&lt;&gt;"."),100*E16/P16,".")</f>
        <v>2.5111106682344499</v>
      </c>
      <c r="AB16" s="2" t="str">
        <f t="shared" ref="AB16" si="42">IF(AND(F16&lt;&gt;".",Q16&lt;&gt;"."),100*F16/Q16,".")</f>
        <v>.</v>
      </c>
      <c r="AC16" s="2">
        <f t="shared" ref="AC16" si="43">IF(AND(G16&lt;&gt;".",R16&lt;&gt;"."),100*G16/R16,".")</f>
        <v>5.2363041700735895</v>
      </c>
      <c r="AD16" s="2" t="str">
        <f t="shared" ref="AD16" si="44">IF(AND(H16&lt;&gt;".",S16&lt;&gt;"."),100*H16/S16,".")</f>
        <v>.</v>
      </c>
      <c r="AE16" s="2">
        <f t="shared" ref="AE16" si="45">IF(AND(I16&lt;&gt;".",T16&lt;&gt;"."),100*I16/T16,".")</f>
        <v>7.6103332596773869</v>
      </c>
      <c r="AF16" s="2" t="str">
        <f t="shared" ref="AF16" si="46">IF(AND(J16&lt;&gt;".",U16&lt;&gt;"."),100*J16/U16,".")</f>
        <v>.</v>
      </c>
      <c r="AG16" s="2">
        <f t="shared" ref="AG16" si="47">IF(AND(K16&lt;&gt;".",V16&lt;&gt;"."),100*K16/V16,".")</f>
        <v>20.95572117492328</v>
      </c>
      <c r="AH16" s="2">
        <f t="shared" ref="AH16" si="48">IF(AND(L16&lt;&gt;".",W16&lt;&gt;"."),100*L16/W16,".")</f>
        <v>4.3029898360412497</v>
      </c>
      <c r="AI16" s="2"/>
    </row>
    <row r="17" spans="1:35" x14ac:dyDescent="0.25">
      <c r="A17" s="11"/>
      <c r="B17" s="3" t="s">
        <v>8</v>
      </c>
      <c r="C17" s="3" t="s">
        <v>24</v>
      </c>
      <c r="D17" s="4">
        <v>4013.8</v>
      </c>
      <c r="E17" s="4">
        <v>630</v>
      </c>
      <c r="F17" s="5" t="s">
        <v>2</v>
      </c>
      <c r="G17" s="4">
        <v>2401.5</v>
      </c>
      <c r="H17" s="5" t="s">
        <v>2</v>
      </c>
      <c r="I17" s="4">
        <v>7577</v>
      </c>
      <c r="J17" s="5" t="s">
        <v>2</v>
      </c>
      <c r="K17" s="4">
        <v>8365</v>
      </c>
      <c r="L17" s="4">
        <v>1740</v>
      </c>
      <c r="M17" s="5" t="s">
        <v>2</v>
      </c>
      <c r="O17" s="4"/>
      <c r="P17" s="4"/>
      <c r="Q17" s="5"/>
      <c r="R17" s="4"/>
      <c r="S17" s="5"/>
      <c r="T17" s="4"/>
      <c r="U17" s="5"/>
      <c r="V17" s="4"/>
      <c r="W17" s="4"/>
      <c r="X17" s="5"/>
      <c r="Z17" s="4"/>
      <c r="AA17" s="4"/>
      <c r="AB17" s="5"/>
      <c r="AC17" s="4"/>
      <c r="AD17" s="5"/>
      <c r="AE17" s="4"/>
      <c r="AF17" s="5"/>
      <c r="AG17" s="4"/>
      <c r="AH17" s="4"/>
      <c r="AI17" s="5"/>
    </row>
    <row r="18" spans="1:35" x14ac:dyDescent="0.25">
      <c r="A18" s="11"/>
      <c r="B18" s="3" t="s">
        <v>4</v>
      </c>
      <c r="C18" s="3" t="s">
        <v>3</v>
      </c>
      <c r="D18" s="2">
        <v>81</v>
      </c>
      <c r="E18" s="2">
        <v>0</v>
      </c>
      <c r="F18" s="2">
        <v>0</v>
      </c>
      <c r="G18" s="2">
        <v>15</v>
      </c>
      <c r="H18" s="2" t="s">
        <v>2</v>
      </c>
      <c r="I18" s="2">
        <v>38</v>
      </c>
      <c r="J18" s="2" t="s">
        <v>2</v>
      </c>
      <c r="K18" s="2">
        <v>21</v>
      </c>
      <c r="L18" s="2">
        <v>7</v>
      </c>
      <c r="M18" s="2" t="s">
        <v>2</v>
      </c>
      <c r="O18" s="2"/>
      <c r="P18" s="2">
        <f>'[1]Omsætning og beskæftigelse 2'!C670</f>
        <v>105</v>
      </c>
      <c r="Q18" s="2">
        <f>'[1]Omsætning og beskæftigelse 2'!D670</f>
        <v>139</v>
      </c>
      <c r="R18" s="2">
        <f>'[1]Omsætning og beskæftigelse 2'!E670</f>
        <v>226</v>
      </c>
      <c r="S18" s="2">
        <f>'[1]Omsætning og beskæftigelse 2'!F670</f>
        <v>278</v>
      </c>
      <c r="T18" s="2">
        <f>'[1]Omsætning og beskæftigelse 2'!G670</f>
        <v>258</v>
      </c>
      <c r="U18" s="2">
        <f>'[1]Omsætning og beskæftigelse 2'!H670</f>
        <v>253</v>
      </c>
      <c r="V18" s="2">
        <f>'[1]Omsætning og beskæftigelse 2'!I670</f>
        <v>183</v>
      </c>
      <c r="W18" s="2">
        <f>'[1]Omsætning og beskæftigelse 2'!J670</f>
        <v>199</v>
      </c>
      <c r="X18" s="2"/>
      <c r="Z18" s="2"/>
      <c r="AA18" s="2">
        <f t="shared" ref="AA18" si="49">IF(AND(E18&lt;&gt;".",P18&lt;&gt;"."),100*E18/P18,".")</f>
        <v>0</v>
      </c>
      <c r="AB18" s="2">
        <f t="shared" ref="AB18" si="50">IF(AND(F18&lt;&gt;".",Q18&lt;&gt;"."),100*F18/Q18,".")</f>
        <v>0</v>
      </c>
      <c r="AC18" s="2">
        <f t="shared" ref="AC18" si="51">IF(AND(G18&lt;&gt;".",R18&lt;&gt;"."),100*G18/R18,".")</f>
        <v>6.6371681415929205</v>
      </c>
      <c r="AD18" s="2" t="str">
        <f t="shared" ref="AD18" si="52">IF(AND(H18&lt;&gt;".",S18&lt;&gt;"."),100*H18/S18,".")</f>
        <v>.</v>
      </c>
      <c r="AE18" s="2">
        <f t="shared" ref="AE18" si="53">IF(AND(I18&lt;&gt;".",T18&lt;&gt;"."),100*I18/T18,".")</f>
        <v>14.728682170542635</v>
      </c>
      <c r="AF18" s="2" t="str">
        <f t="shared" ref="AF18" si="54">IF(AND(J18&lt;&gt;".",U18&lt;&gt;"."),100*J18/U18,".")</f>
        <v>.</v>
      </c>
      <c r="AG18" s="2">
        <f t="shared" ref="AG18" si="55">IF(AND(K18&lt;&gt;".",V18&lt;&gt;"."),100*K18/V18,".")</f>
        <v>11.475409836065573</v>
      </c>
      <c r="AH18" s="2">
        <f t="shared" ref="AH18" si="56">IF(AND(L18&lt;&gt;".",W18&lt;&gt;"."),100*L18/W18,".")</f>
        <v>3.5175879396984926</v>
      </c>
      <c r="AI18" s="2"/>
    </row>
    <row r="19" spans="1:35" x14ac:dyDescent="0.25">
      <c r="A19" s="11"/>
      <c r="B19" s="3" t="s">
        <v>5</v>
      </c>
      <c r="C19" s="3" t="s">
        <v>24</v>
      </c>
      <c r="D19" s="4">
        <v>3.8</v>
      </c>
      <c r="E19" s="4">
        <v>2.4</v>
      </c>
      <c r="F19" s="4">
        <v>2</v>
      </c>
      <c r="G19" s="4">
        <v>1.4</v>
      </c>
      <c r="H19" s="5" t="s">
        <v>2</v>
      </c>
      <c r="I19" s="4">
        <v>6.2</v>
      </c>
      <c r="J19" s="5" t="s">
        <v>2</v>
      </c>
      <c r="K19" s="4">
        <v>6.5</v>
      </c>
      <c r="L19" s="4">
        <v>5.5</v>
      </c>
      <c r="M19" s="5" t="s">
        <v>2</v>
      </c>
      <c r="O19" s="4"/>
      <c r="P19" s="4"/>
      <c r="Q19" s="4"/>
      <c r="R19" s="4"/>
      <c r="S19" s="5"/>
      <c r="T19" s="4"/>
      <c r="U19" s="5"/>
      <c r="V19" s="4"/>
      <c r="W19" s="4"/>
      <c r="X19" s="5"/>
      <c r="Z19" s="4"/>
      <c r="AA19" s="4"/>
      <c r="AB19" s="4"/>
      <c r="AC19" s="4"/>
      <c r="AD19" s="5"/>
      <c r="AE19" s="4"/>
      <c r="AF19" s="5"/>
      <c r="AG19" s="4"/>
      <c r="AH19" s="4"/>
      <c r="AI19" s="5"/>
    </row>
    <row r="20" spans="1:35" x14ac:dyDescent="0.25">
      <c r="A20" s="10" t="s">
        <v>16</v>
      </c>
      <c r="B20" s="11" t="s">
        <v>1</v>
      </c>
      <c r="C20" s="11"/>
      <c r="D20" s="2">
        <v>1</v>
      </c>
      <c r="E20" s="2" t="s">
        <v>2</v>
      </c>
      <c r="F20" s="2">
        <v>1</v>
      </c>
      <c r="G20" s="2" t="s">
        <v>2</v>
      </c>
      <c r="H20" s="2" t="s">
        <v>2</v>
      </c>
      <c r="I20" s="2" t="s">
        <v>2</v>
      </c>
      <c r="J20" s="2" t="s">
        <v>2</v>
      </c>
      <c r="K20" s="2" t="s">
        <v>2</v>
      </c>
      <c r="L20" s="2" t="s">
        <v>2</v>
      </c>
      <c r="M20" s="2" t="s">
        <v>2</v>
      </c>
      <c r="O20" s="2">
        <f>'[1]Omsætning og beskæftigelse'!B675</f>
        <v>191</v>
      </c>
      <c r="P20" s="2">
        <f>'[1]Omsætning og beskæftigelse'!C675</f>
        <v>150</v>
      </c>
      <c r="Q20" s="2">
        <f>'[1]Omsætning og beskæftigelse'!D675</f>
        <v>148</v>
      </c>
      <c r="R20" s="2">
        <f>'[1]Omsætning og beskæftigelse'!E675</f>
        <v>148</v>
      </c>
      <c r="S20" s="2">
        <f>'[1]Omsætning og beskæftigelse'!F675</f>
        <v>146</v>
      </c>
      <c r="T20" s="2">
        <f>'[1]Omsætning og beskæftigelse'!G675</f>
        <v>142</v>
      </c>
      <c r="U20" s="2">
        <f>'[1]Omsætning og beskæftigelse'!H675</f>
        <v>141</v>
      </c>
      <c r="V20" s="2">
        <f>'[1]Omsætning og beskæftigelse'!I675</f>
        <v>148</v>
      </c>
      <c r="W20" s="2">
        <f>'[1]Omsætning og beskæftigelse'!J675</f>
        <v>152</v>
      </c>
      <c r="X20" s="2">
        <f>'[1]Omsætning og beskæftigelse'!K675</f>
        <v>155</v>
      </c>
      <c r="Z20" s="2">
        <f>IF(AND(D20&lt;&gt;".",O20&lt;&gt;"."),100*D20/O20,".")</f>
        <v>0.52356020942408377</v>
      </c>
      <c r="AA20" s="2" t="str">
        <f t="shared" ref="AA20:AA21" si="57">IF(AND(E20&lt;&gt;".",P20&lt;&gt;"."),100*E20/P20,".")</f>
        <v>.</v>
      </c>
      <c r="AB20" s="2">
        <f t="shared" ref="AB20:AB21" si="58">IF(AND(F20&lt;&gt;".",Q20&lt;&gt;"."),100*F20/Q20,".")</f>
        <v>0.67567567567567566</v>
      </c>
      <c r="AC20" s="2" t="str">
        <f t="shared" ref="AC20:AC21" si="59">IF(AND(G20&lt;&gt;".",R20&lt;&gt;"."),100*G20/R20,".")</f>
        <v>.</v>
      </c>
      <c r="AD20" s="2" t="str">
        <f t="shared" ref="AD20:AD21" si="60">IF(AND(H20&lt;&gt;".",S20&lt;&gt;"."),100*H20/S20,".")</f>
        <v>.</v>
      </c>
      <c r="AE20" s="2" t="str">
        <f t="shared" ref="AE20:AE21" si="61">IF(AND(I20&lt;&gt;".",T20&lt;&gt;"."),100*I20/T20,".")</f>
        <v>.</v>
      </c>
      <c r="AF20" s="2" t="str">
        <f t="shared" ref="AF20:AF21" si="62">IF(AND(J20&lt;&gt;".",U20&lt;&gt;"."),100*J20/U20,".")</f>
        <v>.</v>
      </c>
      <c r="AG20" s="2" t="str">
        <f t="shared" ref="AG20:AG21" si="63">IF(AND(K20&lt;&gt;".",V20&lt;&gt;"."),100*K20/V20,".")</f>
        <v>.</v>
      </c>
      <c r="AH20" s="2" t="str">
        <f t="shared" ref="AH20:AH21" si="64">IF(AND(L20&lt;&gt;".",W20&lt;&gt;"."),100*L20/W20,".")</f>
        <v>.</v>
      </c>
      <c r="AI20" s="2"/>
    </row>
    <row r="21" spans="1:35" x14ac:dyDescent="0.25">
      <c r="A21" s="11"/>
      <c r="B21" s="3" t="s">
        <v>8</v>
      </c>
      <c r="C21" s="3" t="s">
        <v>3</v>
      </c>
      <c r="D21" s="2" t="s">
        <v>2</v>
      </c>
      <c r="E21" s="2" t="s">
        <v>2</v>
      </c>
      <c r="F21" s="2" t="s">
        <v>2</v>
      </c>
      <c r="G21" s="2" t="s">
        <v>2</v>
      </c>
      <c r="H21" s="2" t="s">
        <v>2</v>
      </c>
      <c r="I21" s="2" t="s">
        <v>2</v>
      </c>
      <c r="J21" s="2" t="s">
        <v>2</v>
      </c>
      <c r="K21" s="2" t="s">
        <v>2</v>
      </c>
      <c r="L21" s="2" t="s">
        <v>2</v>
      </c>
      <c r="M21" s="2" t="s">
        <v>2</v>
      </c>
      <c r="O21" s="2"/>
      <c r="P21" s="2">
        <f>'[1]Omsætning og beskæftigelse 3'!C675</f>
        <v>190088</v>
      </c>
      <c r="Q21" s="2">
        <f>'[1]Omsætning og beskæftigelse 3'!D675</f>
        <v>215755</v>
      </c>
      <c r="R21" s="2">
        <f>'[1]Omsætning og beskæftigelse 3'!E675</f>
        <v>222784</v>
      </c>
      <c r="S21" s="2">
        <f>'[1]Omsætning og beskæftigelse 3'!F675</f>
        <v>237063</v>
      </c>
      <c r="T21" s="2">
        <f>'[1]Omsætning og beskæftigelse 3'!G675</f>
        <v>118111</v>
      </c>
      <c r="U21" s="2">
        <f>'[1]Omsætning og beskæftigelse 3'!H675</f>
        <v>155670</v>
      </c>
      <c r="V21" s="2">
        <f>'[1]Omsætning og beskæftigelse 3'!I675</f>
        <v>145377</v>
      </c>
      <c r="W21" s="2">
        <f>'[1]Omsætning og beskæftigelse 3'!J675</f>
        <v>136578</v>
      </c>
      <c r="X21" s="2"/>
      <c r="Z21" s="2"/>
      <c r="AA21" s="2" t="str">
        <f t="shared" si="57"/>
        <v>.</v>
      </c>
      <c r="AB21" s="2" t="str">
        <f t="shared" si="58"/>
        <v>.</v>
      </c>
      <c r="AC21" s="2" t="str">
        <f t="shared" si="59"/>
        <v>.</v>
      </c>
      <c r="AD21" s="2" t="str">
        <f t="shared" si="60"/>
        <v>.</v>
      </c>
      <c r="AE21" s="2" t="str">
        <f t="shared" si="61"/>
        <v>.</v>
      </c>
      <c r="AF21" s="2" t="str">
        <f t="shared" si="62"/>
        <v>.</v>
      </c>
      <c r="AG21" s="2" t="str">
        <f t="shared" si="63"/>
        <v>.</v>
      </c>
      <c r="AH21" s="2" t="str">
        <f t="shared" si="64"/>
        <v>.</v>
      </c>
      <c r="AI21" s="2"/>
    </row>
    <row r="22" spans="1:35" x14ac:dyDescent="0.25">
      <c r="A22" s="11"/>
      <c r="B22" s="3" t="s">
        <v>8</v>
      </c>
      <c r="C22" s="3" t="s">
        <v>24</v>
      </c>
      <c r="D22" s="5" t="s">
        <v>2</v>
      </c>
      <c r="E22" s="5" t="s">
        <v>2</v>
      </c>
      <c r="F22" s="5" t="s">
        <v>2</v>
      </c>
      <c r="G22" s="5" t="s">
        <v>2</v>
      </c>
      <c r="H22" s="5" t="s">
        <v>2</v>
      </c>
      <c r="I22" s="5" t="s">
        <v>2</v>
      </c>
      <c r="J22" s="5" t="s">
        <v>2</v>
      </c>
      <c r="K22" s="5" t="s">
        <v>2</v>
      </c>
      <c r="L22" s="5" t="s">
        <v>2</v>
      </c>
      <c r="M22" s="5" t="s">
        <v>2</v>
      </c>
      <c r="O22" s="5"/>
      <c r="P22" s="5"/>
      <c r="Q22" s="5"/>
      <c r="R22" s="5"/>
      <c r="S22" s="5"/>
      <c r="T22" s="5"/>
      <c r="U22" s="5"/>
      <c r="V22" s="5"/>
      <c r="W22" s="5"/>
      <c r="X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1:35" x14ac:dyDescent="0.25">
      <c r="A23" s="11"/>
      <c r="B23" s="3" t="s">
        <v>4</v>
      </c>
      <c r="C23" s="3" t="s">
        <v>3</v>
      </c>
      <c r="D23" s="2" t="s">
        <v>2</v>
      </c>
      <c r="E23" s="2" t="s">
        <v>2</v>
      </c>
      <c r="F23" s="2" t="s">
        <v>2</v>
      </c>
      <c r="G23" s="2" t="s">
        <v>2</v>
      </c>
      <c r="H23" s="2" t="s">
        <v>2</v>
      </c>
      <c r="I23" s="2" t="s">
        <v>2</v>
      </c>
      <c r="J23" s="2" t="s">
        <v>2</v>
      </c>
      <c r="K23" s="2" t="s">
        <v>2</v>
      </c>
      <c r="L23" s="2" t="s">
        <v>2</v>
      </c>
      <c r="M23" s="2" t="s">
        <v>2</v>
      </c>
      <c r="O23" s="2"/>
      <c r="P23" s="2">
        <f>'[1]Omsætning og beskæftigelse 2'!C675</f>
        <v>4513</v>
      </c>
      <c r="Q23" s="2">
        <f>'[1]Omsætning og beskæftigelse 2'!D675</f>
        <v>4521</v>
      </c>
      <c r="R23" s="2">
        <f>'[1]Omsætning og beskæftigelse 2'!E675</f>
        <v>4312</v>
      </c>
      <c r="S23" s="2">
        <f>'[1]Omsætning og beskæftigelse 2'!F675</f>
        <v>4391</v>
      </c>
      <c r="T23" s="2">
        <f>'[1]Omsætning og beskæftigelse 2'!G675</f>
        <v>4538</v>
      </c>
      <c r="U23" s="2">
        <f>'[1]Omsætning og beskæftigelse 2'!H675</f>
        <v>4587</v>
      </c>
      <c r="V23" s="2">
        <f>'[1]Omsætning og beskæftigelse 2'!I675</f>
        <v>4622</v>
      </c>
      <c r="W23" s="2">
        <f>'[1]Omsætning og beskæftigelse 2'!J675</f>
        <v>6134</v>
      </c>
      <c r="X23" s="2"/>
      <c r="Z23" s="2"/>
      <c r="AA23" s="2" t="str">
        <f t="shared" ref="AA23" si="65">IF(AND(E23&lt;&gt;".",P23&lt;&gt;"."),100*E23/P23,".")</f>
        <v>.</v>
      </c>
      <c r="AB23" s="2" t="str">
        <f t="shared" ref="AB23" si="66">IF(AND(F23&lt;&gt;".",Q23&lt;&gt;"."),100*F23/Q23,".")</f>
        <v>.</v>
      </c>
      <c r="AC23" s="2" t="str">
        <f t="shared" ref="AC23" si="67">IF(AND(G23&lt;&gt;".",R23&lt;&gt;"."),100*G23/R23,".")</f>
        <v>.</v>
      </c>
      <c r="AD23" s="2" t="str">
        <f t="shared" ref="AD23" si="68">IF(AND(H23&lt;&gt;".",S23&lt;&gt;"."),100*H23/S23,".")</f>
        <v>.</v>
      </c>
      <c r="AE23" s="2" t="str">
        <f t="shared" ref="AE23" si="69">IF(AND(I23&lt;&gt;".",T23&lt;&gt;"."),100*I23/T23,".")</f>
        <v>.</v>
      </c>
      <c r="AF23" s="2" t="str">
        <f t="shared" ref="AF23" si="70">IF(AND(J23&lt;&gt;".",U23&lt;&gt;"."),100*J23/U23,".")</f>
        <v>.</v>
      </c>
      <c r="AG23" s="2" t="str">
        <f t="shared" ref="AG23" si="71">IF(AND(K23&lt;&gt;".",V23&lt;&gt;"."),100*K23/V23,".")</f>
        <v>.</v>
      </c>
      <c r="AH23" s="2" t="str">
        <f t="shared" ref="AH23" si="72">IF(AND(L23&lt;&gt;".",W23&lt;&gt;"."),100*L23/W23,".")</f>
        <v>.</v>
      </c>
      <c r="AI23" s="2"/>
    </row>
    <row r="24" spans="1:35" x14ac:dyDescent="0.25">
      <c r="A24" s="11"/>
      <c r="B24" s="3" t="s">
        <v>5</v>
      </c>
      <c r="C24" s="3" t="s">
        <v>24</v>
      </c>
      <c r="D24" s="4">
        <v>38.299999999999997</v>
      </c>
      <c r="E24" s="5" t="s">
        <v>2</v>
      </c>
      <c r="F24" s="4">
        <v>38.299999999999997</v>
      </c>
      <c r="G24" s="5" t="s">
        <v>2</v>
      </c>
      <c r="H24" s="5" t="s">
        <v>2</v>
      </c>
      <c r="I24" s="5" t="s">
        <v>2</v>
      </c>
      <c r="J24" s="5" t="s">
        <v>2</v>
      </c>
      <c r="K24" s="5" t="s">
        <v>2</v>
      </c>
      <c r="L24" s="5" t="s">
        <v>2</v>
      </c>
      <c r="M24" s="5" t="s">
        <v>2</v>
      </c>
      <c r="O24" s="4"/>
      <c r="P24" s="5"/>
      <c r="Q24" s="4"/>
      <c r="R24" s="5"/>
      <c r="S24" s="5"/>
      <c r="T24" s="5"/>
      <c r="U24" s="5"/>
      <c r="V24" s="5"/>
      <c r="W24" s="5"/>
      <c r="X24" s="5"/>
      <c r="Z24" s="4"/>
      <c r="AA24" s="5"/>
      <c r="AB24" s="4"/>
      <c r="AC24" s="5"/>
      <c r="AD24" s="5"/>
      <c r="AE24" s="5"/>
      <c r="AF24" s="5"/>
      <c r="AG24" s="5"/>
      <c r="AH24" s="5"/>
      <c r="AI24" s="5"/>
    </row>
    <row r="25" spans="1:35" x14ac:dyDescent="0.25">
      <c r="A25" s="17" t="s">
        <v>19</v>
      </c>
      <c r="B25" s="18" t="s">
        <v>1</v>
      </c>
      <c r="C25" s="18"/>
      <c r="D25" s="19">
        <v>23</v>
      </c>
      <c r="E25" s="19">
        <v>3</v>
      </c>
      <c r="F25" s="19">
        <v>1</v>
      </c>
      <c r="G25" s="19">
        <v>8</v>
      </c>
      <c r="H25" s="19">
        <v>3</v>
      </c>
      <c r="I25" s="19">
        <v>3</v>
      </c>
      <c r="J25" s="19" t="s">
        <v>2</v>
      </c>
      <c r="K25" s="19">
        <v>2</v>
      </c>
      <c r="L25" s="19">
        <v>3</v>
      </c>
      <c r="M25" s="19" t="s">
        <v>2</v>
      </c>
      <c r="N25" s="20"/>
      <c r="O25" s="19">
        <f>'[1]Omsætning og beskæftigelse'!B678</f>
        <v>145</v>
      </c>
      <c r="P25" s="19">
        <f>'[1]Omsætning og beskæftigelse'!C678</f>
        <v>104</v>
      </c>
      <c r="Q25" s="19">
        <f>'[1]Omsætning og beskæftigelse'!D678</f>
        <v>101</v>
      </c>
      <c r="R25" s="19">
        <f>'[1]Omsætning og beskæftigelse'!E678</f>
        <v>95</v>
      </c>
      <c r="S25" s="19">
        <f>'[1]Omsætning og beskæftigelse'!F678</f>
        <v>93</v>
      </c>
      <c r="T25" s="19">
        <f>'[1]Omsætning og beskæftigelse'!G678</f>
        <v>85</v>
      </c>
      <c r="U25" s="19">
        <f>'[1]Omsætning og beskæftigelse'!H678</f>
        <v>86</v>
      </c>
      <c r="V25" s="19">
        <f>'[1]Omsætning og beskæftigelse'!I678</f>
        <v>87</v>
      </c>
      <c r="W25" s="19">
        <f>'[1]Omsætning og beskæftigelse'!J678</f>
        <v>90</v>
      </c>
      <c r="X25" s="19">
        <f>'[1]Omsætning og beskæftigelse'!K678</f>
        <v>83</v>
      </c>
      <c r="Y25" s="20"/>
      <c r="Z25" s="19">
        <f>IF(AND(D25&lt;&gt;".",O25&lt;&gt;"."),100*D25/O25,".")</f>
        <v>15.862068965517242</v>
      </c>
      <c r="AA25" s="19">
        <f t="shared" ref="AA25:AA26" si="73">IF(AND(E25&lt;&gt;".",P25&lt;&gt;"."),100*E25/P25,".")</f>
        <v>2.8846153846153846</v>
      </c>
      <c r="AB25" s="19">
        <f t="shared" ref="AB25:AB26" si="74">IF(AND(F25&lt;&gt;".",Q25&lt;&gt;"."),100*F25/Q25,".")</f>
        <v>0.99009900990099009</v>
      </c>
      <c r="AC25" s="19">
        <f t="shared" ref="AC25:AC26" si="75">IF(AND(G25&lt;&gt;".",R25&lt;&gt;"."),100*G25/R25,".")</f>
        <v>8.4210526315789469</v>
      </c>
      <c r="AD25" s="19">
        <f t="shared" ref="AD25:AD26" si="76">IF(AND(H25&lt;&gt;".",S25&lt;&gt;"."),100*H25/S25,".")</f>
        <v>3.225806451612903</v>
      </c>
      <c r="AE25" s="19">
        <f t="shared" ref="AE25:AE26" si="77">IF(AND(I25&lt;&gt;".",T25&lt;&gt;"."),100*I25/T25,".")</f>
        <v>3.5294117647058822</v>
      </c>
      <c r="AF25" s="19" t="str">
        <f t="shared" ref="AF25:AF26" si="78">IF(AND(J25&lt;&gt;".",U25&lt;&gt;"."),100*J25/U25,".")</f>
        <v>.</v>
      </c>
      <c r="AG25" s="19">
        <f t="shared" ref="AG25:AG26" si="79">IF(AND(K25&lt;&gt;".",V25&lt;&gt;"."),100*K25/V25,".")</f>
        <v>2.2988505747126435</v>
      </c>
      <c r="AH25" s="19">
        <f t="shared" ref="AH25:AH26" si="80">IF(AND(L25&lt;&gt;".",W25&lt;&gt;"."),100*L25/W25,".")</f>
        <v>3.3333333333333335</v>
      </c>
      <c r="AI25" s="19"/>
    </row>
    <row r="26" spans="1:35" x14ac:dyDescent="0.25">
      <c r="A26" s="18"/>
      <c r="B26" s="21" t="s">
        <v>8</v>
      </c>
      <c r="C26" s="21" t="s">
        <v>3</v>
      </c>
      <c r="D26" s="19">
        <v>216</v>
      </c>
      <c r="E26" s="19" t="s">
        <v>2</v>
      </c>
      <c r="F26" s="19" t="s">
        <v>2</v>
      </c>
      <c r="G26" s="19">
        <v>92</v>
      </c>
      <c r="H26" s="19" t="s">
        <v>2</v>
      </c>
      <c r="I26" s="19">
        <v>124</v>
      </c>
      <c r="J26" s="19" t="s">
        <v>2</v>
      </c>
      <c r="K26" s="19" t="s">
        <v>2</v>
      </c>
      <c r="L26" s="19">
        <v>0</v>
      </c>
      <c r="M26" s="19" t="s">
        <v>2</v>
      </c>
      <c r="N26" s="20"/>
      <c r="O26" s="19"/>
      <c r="P26" s="19">
        <f>'[1]Omsætning og beskæftigelse 3'!C678</f>
        <v>37841</v>
      </c>
      <c r="Q26" s="19">
        <f>'[1]Omsætning og beskæftigelse 3'!D678</f>
        <v>61133</v>
      </c>
      <c r="R26" s="19">
        <f>'[1]Omsætning og beskæftigelse 3'!E678</f>
        <v>68488</v>
      </c>
      <c r="S26" s="19">
        <f>'[1]Omsætning og beskæftigelse 3'!F678</f>
        <v>86289</v>
      </c>
      <c r="T26" s="19">
        <f>'[1]Omsætning og beskæftigelse 3'!G678</f>
        <v>41904</v>
      </c>
      <c r="U26" s="19">
        <f>'[1]Omsætning og beskæftigelse 3'!H678</f>
        <v>48731</v>
      </c>
      <c r="V26" s="19">
        <f>'[1]Omsætning og beskæftigelse 3'!I678</f>
        <v>43308</v>
      </c>
      <c r="W26" s="19">
        <f>'[1]Omsætning og beskæftigelse 3'!J678</f>
        <v>40597</v>
      </c>
      <c r="X26" s="19"/>
      <c r="Y26" s="20"/>
      <c r="Z26" s="19"/>
      <c r="AA26" s="19" t="str">
        <f t="shared" si="73"/>
        <v>.</v>
      </c>
      <c r="AB26" s="19" t="str">
        <f t="shared" si="74"/>
        <v>.</v>
      </c>
      <c r="AC26" s="19">
        <f t="shared" si="75"/>
        <v>0.13433010162364209</v>
      </c>
      <c r="AD26" s="19" t="str">
        <f t="shared" si="76"/>
        <v>.</v>
      </c>
      <c r="AE26" s="19">
        <f t="shared" si="77"/>
        <v>0.29591447117220315</v>
      </c>
      <c r="AF26" s="19" t="str">
        <f t="shared" si="78"/>
        <v>.</v>
      </c>
      <c r="AG26" s="19" t="str">
        <f t="shared" si="79"/>
        <v>.</v>
      </c>
      <c r="AH26" s="19">
        <f t="shared" si="80"/>
        <v>0</v>
      </c>
      <c r="AI26" s="19"/>
    </row>
    <row r="27" spans="1:35" x14ac:dyDescent="0.25">
      <c r="A27" s="18"/>
      <c r="B27" s="21" t="s">
        <v>8</v>
      </c>
      <c r="C27" s="21" t="s">
        <v>24</v>
      </c>
      <c r="D27" s="22">
        <v>36</v>
      </c>
      <c r="E27" s="23" t="s">
        <v>2</v>
      </c>
      <c r="F27" s="23" t="s">
        <v>2</v>
      </c>
      <c r="G27" s="22">
        <v>46</v>
      </c>
      <c r="H27" s="23" t="s">
        <v>2</v>
      </c>
      <c r="I27" s="22">
        <v>124</v>
      </c>
      <c r="J27" s="23" t="s">
        <v>2</v>
      </c>
      <c r="K27" s="23" t="s">
        <v>2</v>
      </c>
      <c r="L27" s="22">
        <v>0</v>
      </c>
      <c r="M27" s="23" t="s">
        <v>2</v>
      </c>
      <c r="N27" s="20"/>
      <c r="O27" s="22"/>
      <c r="P27" s="23"/>
      <c r="Q27" s="23"/>
      <c r="R27" s="22"/>
      <c r="S27" s="23"/>
      <c r="T27" s="22"/>
      <c r="U27" s="23"/>
      <c r="V27" s="23"/>
      <c r="W27" s="22"/>
      <c r="X27" s="23"/>
      <c r="Y27" s="20"/>
      <c r="Z27" s="22"/>
      <c r="AA27" s="23"/>
      <c r="AB27" s="23"/>
      <c r="AC27" s="22"/>
      <c r="AD27" s="23"/>
      <c r="AE27" s="22"/>
      <c r="AF27" s="23"/>
      <c r="AG27" s="23"/>
      <c r="AH27" s="22"/>
      <c r="AI27" s="23"/>
    </row>
    <row r="28" spans="1:35" x14ac:dyDescent="0.25">
      <c r="A28" s="18"/>
      <c r="B28" s="21" t="s">
        <v>4</v>
      </c>
      <c r="C28" s="21" t="s">
        <v>3</v>
      </c>
      <c r="D28" s="19">
        <v>141</v>
      </c>
      <c r="E28" s="19">
        <v>30</v>
      </c>
      <c r="F28" s="19">
        <v>11</v>
      </c>
      <c r="G28" s="19">
        <v>40</v>
      </c>
      <c r="H28" s="19">
        <v>15</v>
      </c>
      <c r="I28" s="19">
        <v>11</v>
      </c>
      <c r="J28" s="19" t="s">
        <v>2</v>
      </c>
      <c r="K28" s="19">
        <v>23</v>
      </c>
      <c r="L28" s="19">
        <v>11</v>
      </c>
      <c r="M28" s="19" t="s">
        <v>2</v>
      </c>
      <c r="N28" s="20"/>
      <c r="O28" s="19"/>
      <c r="P28" s="19">
        <f>'[1]Omsætning og beskæftigelse 2'!C678</f>
        <v>732</v>
      </c>
      <c r="Q28" s="19">
        <f>'[1]Omsætning og beskæftigelse 2'!D678</f>
        <v>702</v>
      </c>
      <c r="R28" s="19">
        <f>'[1]Omsætning og beskæftigelse 2'!E678</f>
        <v>701</v>
      </c>
      <c r="S28" s="19">
        <f>'[1]Omsætning og beskæftigelse 2'!F678</f>
        <v>691</v>
      </c>
      <c r="T28" s="19">
        <f>'[1]Omsætning og beskæftigelse 2'!G678</f>
        <v>719</v>
      </c>
      <c r="U28" s="19">
        <f>'[1]Omsætning og beskæftigelse 2'!H678</f>
        <v>756</v>
      </c>
      <c r="V28" s="19">
        <f>'[1]Omsætning og beskæftigelse 2'!I678</f>
        <v>731</v>
      </c>
      <c r="W28" s="19">
        <f>'[1]Omsætning og beskæftigelse 2'!J678</f>
        <v>795</v>
      </c>
      <c r="X28" s="19"/>
      <c r="Y28" s="20"/>
      <c r="Z28" s="19"/>
      <c r="AA28" s="19">
        <f t="shared" ref="AA28" si="81">IF(AND(E28&lt;&gt;".",P28&lt;&gt;"."),100*E28/P28,".")</f>
        <v>4.0983606557377046</v>
      </c>
      <c r="AB28" s="19">
        <f t="shared" ref="AB28" si="82">IF(AND(F28&lt;&gt;".",Q28&lt;&gt;"."),100*F28/Q28,".")</f>
        <v>1.566951566951567</v>
      </c>
      <c r="AC28" s="19">
        <f t="shared" ref="AC28" si="83">IF(AND(G28&lt;&gt;".",R28&lt;&gt;"."),100*G28/R28,".")</f>
        <v>5.7061340941512126</v>
      </c>
      <c r="AD28" s="19">
        <f t="shared" ref="AD28" si="84">IF(AND(H28&lt;&gt;".",S28&lt;&gt;"."),100*H28/S28,".")</f>
        <v>2.1707670043415339</v>
      </c>
      <c r="AE28" s="19">
        <f t="shared" ref="AE28" si="85">IF(AND(I28&lt;&gt;".",T28&lt;&gt;"."),100*I28/T28,".")</f>
        <v>1.5299026425591098</v>
      </c>
      <c r="AF28" s="19" t="str">
        <f t="shared" ref="AF28" si="86">IF(AND(J28&lt;&gt;".",U28&lt;&gt;"."),100*J28/U28,".")</f>
        <v>.</v>
      </c>
      <c r="AG28" s="19">
        <f t="shared" ref="AG28" si="87">IF(AND(K28&lt;&gt;".",V28&lt;&gt;"."),100*K28/V28,".")</f>
        <v>3.1463748290013678</v>
      </c>
      <c r="AH28" s="19">
        <f t="shared" ref="AH28" si="88">IF(AND(L28&lt;&gt;".",W28&lt;&gt;"."),100*L28/W28,".")</f>
        <v>1.3836477987421383</v>
      </c>
      <c r="AI28" s="19"/>
    </row>
    <row r="29" spans="1:35" x14ac:dyDescent="0.25">
      <c r="A29" s="18"/>
      <c r="B29" s="21" t="s">
        <v>5</v>
      </c>
      <c r="C29" s="21" t="s">
        <v>24</v>
      </c>
      <c r="D29" s="22">
        <v>8</v>
      </c>
      <c r="E29" s="22">
        <v>7.8</v>
      </c>
      <c r="F29" s="22">
        <v>7.6</v>
      </c>
      <c r="G29" s="22">
        <v>5.6</v>
      </c>
      <c r="H29" s="22">
        <v>7.5</v>
      </c>
      <c r="I29" s="22">
        <v>7.7</v>
      </c>
      <c r="J29" s="23" t="s">
        <v>2</v>
      </c>
      <c r="K29" s="22">
        <v>20.399999999999999</v>
      </c>
      <c r="L29" s="22">
        <v>7.3</v>
      </c>
      <c r="M29" s="23" t="s">
        <v>2</v>
      </c>
      <c r="N29" s="20"/>
      <c r="O29" s="22"/>
      <c r="P29" s="22"/>
      <c r="Q29" s="22"/>
      <c r="R29" s="22"/>
      <c r="S29" s="22"/>
      <c r="T29" s="22"/>
      <c r="U29" s="23"/>
      <c r="V29" s="22"/>
      <c r="W29" s="22"/>
      <c r="X29" s="23"/>
      <c r="Y29" s="20"/>
      <c r="Z29" s="22"/>
      <c r="AA29" s="22"/>
      <c r="AB29" s="22"/>
      <c r="AC29" s="22"/>
      <c r="AD29" s="22"/>
      <c r="AE29" s="22"/>
      <c r="AF29" s="23"/>
      <c r="AG29" s="22"/>
      <c r="AH29" s="22"/>
      <c r="AI29" s="23"/>
    </row>
    <row r="30" spans="1:35" x14ac:dyDescent="0.25">
      <c r="A30" s="17" t="s">
        <v>20</v>
      </c>
      <c r="B30" s="18" t="s">
        <v>1</v>
      </c>
      <c r="C30" s="18"/>
      <c r="D30" s="19">
        <v>2</v>
      </c>
      <c r="E30" s="19" t="s">
        <v>2</v>
      </c>
      <c r="F30" s="19" t="s">
        <v>2</v>
      </c>
      <c r="G30" s="19">
        <v>1</v>
      </c>
      <c r="H30" s="19" t="s">
        <v>2</v>
      </c>
      <c r="I30" s="19" t="s">
        <v>2</v>
      </c>
      <c r="J30" s="19" t="s">
        <v>2</v>
      </c>
      <c r="K30" s="19">
        <v>1</v>
      </c>
      <c r="L30" s="19" t="s">
        <v>2</v>
      </c>
      <c r="M30" s="19" t="s">
        <v>2</v>
      </c>
      <c r="N30" s="20"/>
      <c r="O30" s="19">
        <f>'[1]Omsætning og beskæftigelse'!B679</f>
        <v>47</v>
      </c>
      <c r="P30" s="19">
        <f>'[1]Omsætning og beskæftigelse'!C679</f>
        <v>37</v>
      </c>
      <c r="Q30" s="19">
        <f>'[1]Omsætning og beskæftigelse'!D679</f>
        <v>36</v>
      </c>
      <c r="R30" s="19">
        <f>'[1]Omsætning og beskæftigelse'!E679</f>
        <v>37</v>
      </c>
      <c r="S30" s="19">
        <f>'[1]Omsætning og beskæftigelse'!F679</f>
        <v>35</v>
      </c>
      <c r="T30" s="19">
        <f>'[1]Omsætning og beskæftigelse'!G679</f>
        <v>35</v>
      </c>
      <c r="U30" s="19">
        <f>'[1]Omsætning og beskæftigelse'!H679</f>
        <v>36</v>
      </c>
      <c r="V30" s="19">
        <f>'[1]Omsætning og beskæftigelse'!I679</f>
        <v>38</v>
      </c>
      <c r="W30" s="19">
        <f>'[1]Omsætning og beskæftigelse'!J679</f>
        <v>37</v>
      </c>
      <c r="X30" s="19">
        <f>'[1]Omsætning og beskæftigelse'!K679</f>
        <v>37</v>
      </c>
      <c r="Y30" s="20"/>
      <c r="Z30" s="19">
        <f>IF(AND(D30&lt;&gt;".",O30&lt;&gt;"."),100*D30/O30,".")</f>
        <v>4.2553191489361701</v>
      </c>
      <c r="AA30" s="19" t="str">
        <f t="shared" ref="AA30:AA31" si="89">IF(AND(E30&lt;&gt;".",P30&lt;&gt;"."),100*E30/P30,".")</f>
        <v>.</v>
      </c>
      <c r="AB30" s="19" t="str">
        <f t="shared" ref="AB30:AB31" si="90">IF(AND(F30&lt;&gt;".",Q30&lt;&gt;"."),100*F30/Q30,".")</f>
        <v>.</v>
      </c>
      <c r="AC30" s="19">
        <f t="shared" ref="AC30:AC31" si="91">IF(AND(G30&lt;&gt;".",R30&lt;&gt;"."),100*G30/R30,".")</f>
        <v>2.7027027027027026</v>
      </c>
      <c r="AD30" s="19" t="str">
        <f t="shared" ref="AD30:AD31" si="92">IF(AND(H30&lt;&gt;".",S30&lt;&gt;"."),100*H30/S30,".")</f>
        <v>.</v>
      </c>
      <c r="AE30" s="19" t="str">
        <f t="shared" ref="AE30:AE31" si="93">IF(AND(I30&lt;&gt;".",T30&lt;&gt;"."),100*I30/T30,".")</f>
        <v>.</v>
      </c>
      <c r="AF30" s="19" t="str">
        <f t="shared" ref="AF30:AF31" si="94">IF(AND(J30&lt;&gt;".",U30&lt;&gt;"."),100*J30/U30,".")</f>
        <v>.</v>
      </c>
      <c r="AG30" s="19">
        <f t="shared" ref="AG30:AG31" si="95">IF(AND(K30&lt;&gt;".",V30&lt;&gt;"."),100*K30/V30,".")</f>
        <v>2.6315789473684212</v>
      </c>
      <c r="AH30" s="19" t="str">
        <f t="shared" ref="AH30:AH31" si="96">IF(AND(L30&lt;&gt;".",W30&lt;&gt;"."),100*L30/W30,".")</f>
        <v>.</v>
      </c>
      <c r="AI30" s="19"/>
    </row>
    <row r="31" spans="1:35" x14ac:dyDescent="0.25">
      <c r="A31" s="18"/>
      <c r="B31" s="21" t="s">
        <v>8</v>
      </c>
      <c r="C31" s="21" t="s">
        <v>3</v>
      </c>
      <c r="D31" s="19" t="s">
        <v>2</v>
      </c>
      <c r="E31" s="19" t="s">
        <v>2</v>
      </c>
      <c r="F31" s="19" t="s">
        <v>2</v>
      </c>
      <c r="G31" s="19" t="s">
        <v>2</v>
      </c>
      <c r="H31" s="19" t="s">
        <v>2</v>
      </c>
      <c r="I31" s="19" t="s">
        <v>2</v>
      </c>
      <c r="J31" s="19" t="s">
        <v>2</v>
      </c>
      <c r="K31" s="19" t="s">
        <v>2</v>
      </c>
      <c r="L31" s="19" t="s">
        <v>2</v>
      </c>
      <c r="M31" s="19" t="s">
        <v>2</v>
      </c>
      <c r="N31" s="20"/>
      <c r="O31" s="19"/>
      <c r="P31" s="19">
        <f>'[1]Omsætning og beskæftigelse 3'!C679</f>
        <v>10063</v>
      </c>
      <c r="Q31" s="19">
        <f>'[1]Omsætning og beskæftigelse 3'!D679</f>
        <v>10174</v>
      </c>
      <c r="R31" s="19">
        <f>'[1]Omsætning og beskæftigelse 3'!E679</f>
        <v>10207</v>
      </c>
      <c r="S31" s="19">
        <f>'[1]Omsætning og beskæftigelse 3'!F679</f>
        <v>10234</v>
      </c>
      <c r="T31" s="19">
        <f>'[1]Omsætning og beskæftigelse 3'!G679</f>
        <v>9906</v>
      </c>
      <c r="U31" s="19">
        <f>'[1]Omsætning og beskæftigelse 3'!H679</f>
        <v>11203</v>
      </c>
      <c r="V31" s="19">
        <f>'[1]Omsætning og beskæftigelse 3'!I679</f>
        <v>9125</v>
      </c>
      <c r="W31" s="19">
        <f>'[1]Omsætning og beskæftigelse 3'!J679</f>
        <v>7747</v>
      </c>
      <c r="X31" s="19"/>
      <c r="Y31" s="20"/>
      <c r="Z31" s="19"/>
      <c r="AA31" s="19" t="str">
        <f t="shared" si="89"/>
        <v>.</v>
      </c>
      <c r="AB31" s="19" t="str">
        <f t="shared" si="90"/>
        <v>.</v>
      </c>
      <c r="AC31" s="19" t="str">
        <f t="shared" si="91"/>
        <v>.</v>
      </c>
      <c r="AD31" s="19" t="str">
        <f t="shared" si="92"/>
        <v>.</v>
      </c>
      <c r="AE31" s="19" t="str">
        <f t="shared" si="93"/>
        <v>.</v>
      </c>
      <c r="AF31" s="19" t="str">
        <f t="shared" si="94"/>
        <v>.</v>
      </c>
      <c r="AG31" s="19" t="str">
        <f t="shared" si="95"/>
        <v>.</v>
      </c>
      <c r="AH31" s="19" t="str">
        <f t="shared" si="96"/>
        <v>.</v>
      </c>
      <c r="AI31" s="19"/>
    </row>
    <row r="32" spans="1:35" x14ac:dyDescent="0.25">
      <c r="A32" s="18"/>
      <c r="B32" s="21" t="s">
        <v>8</v>
      </c>
      <c r="C32" s="21" t="s">
        <v>24</v>
      </c>
      <c r="D32" s="23" t="s">
        <v>2</v>
      </c>
      <c r="E32" s="23" t="s">
        <v>2</v>
      </c>
      <c r="F32" s="23" t="s">
        <v>2</v>
      </c>
      <c r="G32" s="23" t="s">
        <v>2</v>
      </c>
      <c r="H32" s="23" t="s">
        <v>2</v>
      </c>
      <c r="I32" s="23" t="s">
        <v>2</v>
      </c>
      <c r="J32" s="23" t="s">
        <v>2</v>
      </c>
      <c r="K32" s="23" t="s">
        <v>2</v>
      </c>
      <c r="L32" s="23" t="s">
        <v>2</v>
      </c>
      <c r="M32" s="23" t="s">
        <v>2</v>
      </c>
      <c r="N32" s="20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0"/>
      <c r="Z32" s="23"/>
      <c r="AA32" s="23"/>
      <c r="AB32" s="23"/>
      <c r="AC32" s="23"/>
      <c r="AD32" s="23"/>
      <c r="AE32" s="23"/>
      <c r="AF32" s="23"/>
      <c r="AG32" s="23"/>
      <c r="AH32" s="23"/>
      <c r="AI32" s="23"/>
    </row>
    <row r="33" spans="1:35" x14ac:dyDescent="0.25">
      <c r="A33" s="18"/>
      <c r="B33" s="21" t="s">
        <v>4</v>
      </c>
      <c r="C33" s="21" t="s">
        <v>3</v>
      </c>
      <c r="D33" s="19">
        <v>1</v>
      </c>
      <c r="E33" s="19" t="s">
        <v>2</v>
      </c>
      <c r="F33" s="19" t="s">
        <v>2</v>
      </c>
      <c r="G33" s="19">
        <v>1</v>
      </c>
      <c r="H33" s="19" t="s">
        <v>2</v>
      </c>
      <c r="I33" s="19" t="s">
        <v>2</v>
      </c>
      <c r="J33" s="19" t="s">
        <v>2</v>
      </c>
      <c r="K33" s="19" t="s">
        <v>2</v>
      </c>
      <c r="L33" s="19" t="s">
        <v>2</v>
      </c>
      <c r="M33" s="19" t="s">
        <v>2</v>
      </c>
      <c r="N33" s="20"/>
      <c r="O33" s="19"/>
      <c r="P33" s="19">
        <f>'[1]Omsætning og beskæftigelse 2'!C679</f>
        <v>904</v>
      </c>
      <c r="Q33" s="19">
        <f>'[1]Omsætning og beskæftigelse 2'!D679</f>
        <v>992</v>
      </c>
      <c r="R33" s="19">
        <f>'[1]Omsætning og beskæftigelse 2'!E679</f>
        <v>968</v>
      </c>
      <c r="S33" s="19">
        <f>'[1]Omsætning og beskæftigelse 2'!F679</f>
        <v>969</v>
      </c>
      <c r="T33" s="19">
        <f>'[1]Omsætning og beskæftigelse 2'!G679</f>
        <v>1048</v>
      </c>
      <c r="U33" s="19">
        <f>'[1]Omsætning og beskæftigelse 2'!H679</f>
        <v>1108</v>
      </c>
      <c r="V33" s="19">
        <f>'[1]Omsætning og beskæftigelse 2'!I679</f>
        <v>1105</v>
      </c>
      <c r="W33" s="19">
        <f>'[1]Omsætning og beskæftigelse 2'!J679</f>
        <v>1454</v>
      </c>
      <c r="X33" s="19"/>
      <c r="Y33" s="20"/>
      <c r="Z33" s="19"/>
      <c r="AA33" s="19" t="str">
        <f t="shared" ref="AA33" si="97">IF(AND(E33&lt;&gt;".",P33&lt;&gt;"."),100*E33/P33,".")</f>
        <v>.</v>
      </c>
      <c r="AB33" s="19" t="str">
        <f t="shared" ref="AB33" si="98">IF(AND(F33&lt;&gt;".",Q33&lt;&gt;"."),100*F33/Q33,".")</f>
        <v>.</v>
      </c>
      <c r="AC33" s="19">
        <f t="shared" ref="AC33" si="99">IF(AND(G33&lt;&gt;".",R33&lt;&gt;"."),100*G33/R33,".")</f>
        <v>0.10330578512396695</v>
      </c>
      <c r="AD33" s="19" t="str">
        <f t="shared" ref="AD33" si="100">IF(AND(H33&lt;&gt;".",S33&lt;&gt;"."),100*H33/S33,".")</f>
        <v>.</v>
      </c>
      <c r="AE33" s="19" t="str">
        <f t="shared" ref="AE33" si="101">IF(AND(I33&lt;&gt;".",T33&lt;&gt;"."),100*I33/T33,".")</f>
        <v>.</v>
      </c>
      <c r="AF33" s="19" t="str">
        <f t="shared" ref="AF33" si="102">IF(AND(J33&lt;&gt;".",U33&lt;&gt;"."),100*J33/U33,".")</f>
        <v>.</v>
      </c>
      <c r="AG33" s="19" t="str">
        <f t="shared" ref="AG33" si="103">IF(AND(K33&lt;&gt;".",V33&lt;&gt;"."),100*K33/V33,".")</f>
        <v>.</v>
      </c>
      <c r="AH33" s="19" t="str">
        <f t="shared" ref="AH33" si="104">IF(AND(L33&lt;&gt;".",W33&lt;&gt;"."),100*L33/W33,".")</f>
        <v>.</v>
      </c>
      <c r="AI33" s="19"/>
    </row>
    <row r="34" spans="1:35" x14ac:dyDescent="0.25">
      <c r="A34" s="18"/>
      <c r="B34" s="21" t="s">
        <v>5</v>
      </c>
      <c r="C34" s="21" t="s">
        <v>24</v>
      </c>
      <c r="D34" s="22">
        <v>2.6</v>
      </c>
      <c r="E34" s="23" t="s">
        <v>2</v>
      </c>
      <c r="F34" s="23" t="s">
        <v>2</v>
      </c>
      <c r="G34" s="22">
        <v>1.8</v>
      </c>
      <c r="H34" s="23" t="s">
        <v>2</v>
      </c>
      <c r="I34" s="23" t="s">
        <v>2</v>
      </c>
      <c r="J34" s="23" t="s">
        <v>2</v>
      </c>
      <c r="K34" s="22">
        <v>3.4</v>
      </c>
      <c r="L34" s="23" t="s">
        <v>2</v>
      </c>
      <c r="M34" s="23" t="s">
        <v>2</v>
      </c>
      <c r="N34" s="20"/>
      <c r="O34" s="22"/>
      <c r="P34" s="23"/>
      <c r="Q34" s="23"/>
      <c r="R34" s="22"/>
      <c r="S34" s="23"/>
      <c r="T34" s="23"/>
      <c r="U34" s="23"/>
      <c r="V34" s="22"/>
      <c r="W34" s="23"/>
      <c r="X34" s="23"/>
      <c r="Y34" s="20"/>
      <c r="Z34" s="22"/>
      <c r="AA34" s="23"/>
      <c r="AB34" s="23"/>
      <c r="AC34" s="22"/>
      <c r="AD34" s="23"/>
      <c r="AE34" s="23"/>
      <c r="AF34" s="23"/>
      <c r="AG34" s="22"/>
      <c r="AH34" s="23"/>
      <c r="AI34" s="23"/>
    </row>
    <row r="35" spans="1:35" x14ac:dyDescent="0.25">
      <c r="A35" s="17" t="s">
        <v>0</v>
      </c>
      <c r="B35" s="18" t="s">
        <v>1</v>
      </c>
      <c r="C35" s="18"/>
      <c r="D35" s="19">
        <v>69</v>
      </c>
      <c r="E35" s="19">
        <v>4</v>
      </c>
      <c r="F35" s="19">
        <v>5</v>
      </c>
      <c r="G35" s="19">
        <v>11</v>
      </c>
      <c r="H35" s="19">
        <v>21</v>
      </c>
      <c r="I35" s="19">
        <v>9</v>
      </c>
      <c r="J35" s="19">
        <v>10</v>
      </c>
      <c r="K35" s="19">
        <v>3</v>
      </c>
      <c r="L35" s="19">
        <v>6</v>
      </c>
      <c r="M35" s="19" t="s">
        <v>2</v>
      </c>
      <c r="N35" s="20"/>
      <c r="O35" s="19">
        <f>'[1]Omsætning og beskæftigelse'!B681</f>
        <v>605</v>
      </c>
      <c r="P35" s="19">
        <f>'[1]Omsætning og beskæftigelse'!C681</f>
        <v>503</v>
      </c>
      <c r="Q35" s="19">
        <f>'[1]Omsætning og beskæftigelse'!D681</f>
        <v>495</v>
      </c>
      <c r="R35" s="19">
        <f>'[1]Omsætning og beskæftigelse'!E681</f>
        <v>476</v>
      </c>
      <c r="S35" s="19">
        <f>'[1]Omsætning og beskæftigelse'!F681</f>
        <v>455</v>
      </c>
      <c r="T35" s="19">
        <f>'[1]Omsætning og beskæftigelse'!G681</f>
        <v>421</v>
      </c>
      <c r="U35" s="19">
        <f>'[1]Omsætning og beskæftigelse'!H681</f>
        <v>406</v>
      </c>
      <c r="V35" s="19">
        <f>'[1]Omsætning og beskæftigelse'!I681</f>
        <v>400</v>
      </c>
      <c r="W35" s="19">
        <f>'[1]Omsætning og beskæftigelse'!J681</f>
        <v>397</v>
      </c>
      <c r="X35" s="19">
        <f>'[1]Omsætning og beskæftigelse'!K681</f>
        <v>381</v>
      </c>
      <c r="Y35" s="20"/>
      <c r="Z35" s="19">
        <f>IF(AND(D35&lt;&gt;".",O35&lt;&gt;"."),100*D35/O35,".")</f>
        <v>11.404958677685951</v>
      </c>
      <c r="AA35" s="19">
        <f t="shared" ref="AA35:AA36" si="105">IF(AND(E35&lt;&gt;".",P35&lt;&gt;"."),100*E35/P35,".")</f>
        <v>0.79522862823061635</v>
      </c>
      <c r="AB35" s="19">
        <f t="shared" ref="AB35:AB36" si="106">IF(AND(F35&lt;&gt;".",Q35&lt;&gt;"."),100*F35/Q35,".")</f>
        <v>1.0101010101010102</v>
      </c>
      <c r="AC35" s="19">
        <f t="shared" ref="AC35:AC36" si="107">IF(AND(G35&lt;&gt;".",R35&lt;&gt;"."),100*G35/R35,".")</f>
        <v>2.3109243697478989</v>
      </c>
      <c r="AD35" s="19">
        <f t="shared" ref="AD35:AD36" si="108">IF(AND(H35&lt;&gt;".",S35&lt;&gt;"."),100*H35/S35,".")</f>
        <v>4.615384615384615</v>
      </c>
      <c r="AE35" s="19">
        <f t="shared" ref="AE35:AE36" si="109">IF(AND(I35&lt;&gt;".",T35&lt;&gt;"."),100*I35/T35,".")</f>
        <v>2.1377672209026128</v>
      </c>
      <c r="AF35" s="19">
        <f t="shared" ref="AF35:AF36" si="110">IF(AND(J35&lt;&gt;".",U35&lt;&gt;"."),100*J35/U35,".")</f>
        <v>2.4630541871921183</v>
      </c>
      <c r="AG35" s="19">
        <f t="shared" ref="AG35:AG36" si="111">IF(AND(K35&lt;&gt;".",V35&lt;&gt;"."),100*K35/V35,".")</f>
        <v>0.75</v>
      </c>
      <c r="AH35" s="19">
        <f t="shared" ref="AH35:AH36" si="112">IF(AND(L35&lt;&gt;".",W35&lt;&gt;"."),100*L35/W35,".")</f>
        <v>1.5113350125944585</v>
      </c>
      <c r="AI35" s="19"/>
    </row>
    <row r="36" spans="1:35" x14ac:dyDescent="0.25">
      <c r="A36" s="18"/>
      <c r="B36" s="21" t="s">
        <v>8</v>
      </c>
      <c r="C36" s="21" t="s">
        <v>3</v>
      </c>
      <c r="D36" s="19">
        <v>6224</v>
      </c>
      <c r="E36" s="19" t="s">
        <v>2</v>
      </c>
      <c r="F36" s="19">
        <v>1641</v>
      </c>
      <c r="G36" s="19" t="s">
        <v>2</v>
      </c>
      <c r="H36" s="19">
        <v>96</v>
      </c>
      <c r="I36" s="19">
        <v>3144</v>
      </c>
      <c r="J36" s="19">
        <v>984</v>
      </c>
      <c r="K36" s="19" t="s">
        <v>2</v>
      </c>
      <c r="L36" s="19">
        <v>359</v>
      </c>
      <c r="M36" s="19" t="s">
        <v>2</v>
      </c>
      <c r="N36" s="20"/>
      <c r="O36" s="19"/>
      <c r="P36" s="19">
        <f>'[1]Omsætning og beskæftigelse 3'!C681</f>
        <v>15618</v>
      </c>
      <c r="Q36" s="19">
        <f>'[1]Omsætning og beskæftigelse 3'!D681</f>
        <v>13953</v>
      </c>
      <c r="R36" s="19">
        <f>'[1]Omsætning og beskæftigelse 3'!E681</f>
        <v>12845</v>
      </c>
      <c r="S36" s="19">
        <f>'[1]Omsætning og beskæftigelse 3'!F681</f>
        <v>13197</v>
      </c>
      <c r="T36" s="19">
        <f>'[1]Omsætning og beskæftigelse 3'!G681</f>
        <v>10390</v>
      </c>
      <c r="U36" s="19">
        <f>'[1]Omsætning og beskæftigelse 3'!H681</f>
        <v>10045</v>
      </c>
      <c r="V36" s="19">
        <f>'[1]Omsætning og beskæftigelse 3'!I681</f>
        <v>9277</v>
      </c>
      <c r="W36" s="19">
        <f>'[1]Omsætning og beskæftigelse 3'!J681</f>
        <v>8540</v>
      </c>
      <c r="X36" s="19"/>
      <c r="Y36" s="20"/>
      <c r="Z36" s="19"/>
      <c r="AA36" s="19" t="str">
        <f t="shared" si="105"/>
        <v>.</v>
      </c>
      <c r="AB36" s="19">
        <f t="shared" si="106"/>
        <v>11.760911631907117</v>
      </c>
      <c r="AC36" s="19" t="str">
        <f t="shared" si="107"/>
        <v>.</v>
      </c>
      <c r="AD36" s="19">
        <f t="shared" si="108"/>
        <v>0.72743805410320528</v>
      </c>
      <c r="AE36" s="19">
        <f t="shared" si="109"/>
        <v>30.259865255052937</v>
      </c>
      <c r="AF36" s="19">
        <f t="shared" si="110"/>
        <v>9.795918367346939</v>
      </c>
      <c r="AG36" s="19" t="str">
        <f t="shared" si="111"/>
        <v>.</v>
      </c>
      <c r="AH36" s="19">
        <f t="shared" si="112"/>
        <v>4.2037470725995316</v>
      </c>
      <c r="AI36" s="19"/>
    </row>
    <row r="37" spans="1:35" x14ac:dyDescent="0.25">
      <c r="A37" s="18"/>
      <c r="B37" s="21" t="s">
        <v>8</v>
      </c>
      <c r="C37" s="21" t="s">
        <v>24</v>
      </c>
      <c r="D37" s="22">
        <v>622.4</v>
      </c>
      <c r="E37" s="23" t="s">
        <v>2</v>
      </c>
      <c r="F37" s="22">
        <v>1641</v>
      </c>
      <c r="G37" s="23" t="s">
        <v>2</v>
      </c>
      <c r="H37" s="22">
        <v>96</v>
      </c>
      <c r="I37" s="22">
        <v>3144</v>
      </c>
      <c r="J37" s="22">
        <v>984</v>
      </c>
      <c r="K37" s="23" t="s">
        <v>2</v>
      </c>
      <c r="L37" s="22">
        <v>59.8</v>
      </c>
      <c r="M37" s="23" t="s">
        <v>2</v>
      </c>
      <c r="N37" s="20"/>
      <c r="O37" s="22"/>
      <c r="P37" s="23"/>
      <c r="Q37" s="22"/>
      <c r="R37" s="23"/>
      <c r="S37" s="22"/>
      <c r="T37" s="22"/>
      <c r="U37" s="22"/>
      <c r="V37" s="23"/>
      <c r="W37" s="22"/>
      <c r="X37" s="23"/>
      <c r="Y37" s="20"/>
      <c r="Z37" s="22"/>
      <c r="AA37" s="23"/>
      <c r="AB37" s="22"/>
      <c r="AC37" s="23"/>
      <c r="AD37" s="22"/>
      <c r="AE37" s="22"/>
      <c r="AF37" s="22"/>
      <c r="AG37" s="23"/>
      <c r="AH37" s="22"/>
      <c r="AI37" s="23"/>
    </row>
    <row r="38" spans="1:35" x14ac:dyDescent="0.25">
      <c r="A38" s="18"/>
      <c r="B38" s="21" t="s">
        <v>4</v>
      </c>
      <c r="C38" s="21" t="s">
        <v>3</v>
      </c>
      <c r="D38" s="19">
        <v>677</v>
      </c>
      <c r="E38" s="19">
        <v>25</v>
      </c>
      <c r="F38" s="19">
        <v>124</v>
      </c>
      <c r="G38" s="19">
        <v>95</v>
      </c>
      <c r="H38" s="19">
        <v>168</v>
      </c>
      <c r="I38" s="19">
        <v>112</v>
      </c>
      <c r="J38" s="19">
        <v>55</v>
      </c>
      <c r="K38" s="19">
        <v>50</v>
      </c>
      <c r="L38" s="19">
        <v>48</v>
      </c>
      <c r="M38" s="19" t="s">
        <v>2</v>
      </c>
      <c r="N38" s="20"/>
      <c r="O38" s="19"/>
      <c r="P38" s="19">
        <f>'[1]Omsætning og beskæftigelse 2'!C681</f>
        <v>4463</v>
      </c>
      <c r="Q38" s="19">
        <f>'[1]Omsætning og beskæftigelse 2'!D681</f>
        <v>4475</v>
      </c>
      <c r="R38" s="19">
        <f>'[1]Omsætning og beskæftigelse 2'!E681</f>
        <v>4053</v>
      </c>
      <c r="S38" s="19">
        <f>'[1]Omsætning og beskæftigelse 2'!F681</f>
        <v>3803</v>
      </c>
      <c r="T38" s="19">
        <f>'[1]Omsætning og beskæftigelse 2'!G681</f>
        <v>3801</v>
      </c>
      <c r="U38" s="19">
        <f>'[1]Omsætning og beskæftigelse 2'!H681</f>
        <v>3734</v>
      </c>
      <c r="V38" s="19">
        <f>'[1]Omsætning og beskæftigelse 2'!I681</f>
        <v>3747</v>
      </c>
      <c r="W38" s="19">
        <f>'[1]Omsætning og beskæftigelse 2'!J681</f>
        <v>3776</v>
      </c>
      <c r="X38" s="19"/>
      <c r="Y38" s="20"/>
      <c r="Z38" s="19"/>
      <c r="AA38" s="19">
        <f t="shared" ref="AA38" si="113">IF(AND(E38&lt;&gt;".",P38&lt;&gt;"."),100*E38/P38,".")</f>
        <v>0.5601613264620211</v>
      </c>
      <c r="AB38" s="19">
        <f t="shared" ref="AB38" si="114">IF(AND(F38&lt;&gt;".",Q38&lt;&gt;"."),100*F38/Q38,".")</f>
        <v>2.7709497206703912</v>
      </c>
      <c r="AC38" s="19">
        <f t="shared" ref="AC38" si="115">IF(AND(G38&lt;&gt;".",R38&lt;&gt;"."),100*G38/R38,".")</f>
        <v>2.3439427584505306</v>
      </c>
      <c r="AD38" s="19">
        <f t="shared" ref="AD38" si="116">IF(AND(H38&lt;&gt;".",S38&lt;&gt;"."),100*H38/S38,".")</f>
        <v>4.4175650801998421</v>
      </c>
      <c r="AE38" s="19">
        <f t="shared" ref="AE38" si="117">IF(AND(I38&lt;&gt;".",T38&lt;&gt;"."),100*I38/T38,".")</f>
        <v>2.9465930018416207</v>
      </c>
      <c r="AF38" s="19">
        <f t="shared" ref="AF38" si="118">IF(AND(J38&lt;&gt;".",U38&lt;&gt;"."),100*J38/U38,".")</f>
        <v>1.4729512587038029</v>
      </c>
      <c r="AG38" s="19">
        <f t="shared" ref="AG38" si="119">IF(AND(K38&lt;&gt;".",V38&lt;&gt;"."),100*K38/V38,".")</f>
        <v>1.3344008540165466</v>
      </c>
      <c r="AH38" s="19">
        <f t="shared" ref="AH38" si="120">IF(AND(L38&lt;&gt;".",W38&lt;&gt;"."),100*L38/W38,".")</f>
        <v>1.271186440677966</v>
      </c>
      <c r="AI38" s="19"/>
    </row>
    <row r="39" spans="1:35" x14ac:dyDescent="0.25">
      <c r="A39" s="18"/>
      <c r="B39" s="21" t="s">
        <v>5</v>
      </c>
      <c r="C39" s="21" t="s">
        <v>24</v>
      </c>
      <c r="D39" s="22">
        <v>9.6</v>
      </c>
      <c r="E39" s="22">
        <v>9.1999999999999993</v>
      </c>
      <c r="F39" s="22">
        <v>8</v>
      </c>
      <c r="G39" s="22">
        <v>7.3</v>
      </c>
      <c r="H39" s="22">
        <v>10.9</v>
      </c>
      <c r="I39" s="22">
        <v>8.3000000000000007</v>
      </c>
      <c r="J39" s="22">
        <v>11.1</v>
      </c>
      <c r="K39" s="22">
        <v>9.6</v>
      </c>
      <c r="L39" s="22">
        <v>10.4</v>
      </c>
      <c r="M39" s="23" t="s">
        <v>2</v>
      </c>
      <c r="N39" s="20"/>
      <c r="O39" s="22"/>
      <c r="P39" s="22"/>
      <c r="Q39" s="22"/>
      <c r="R39" s="22"/>
      <c r="S39" s="22"/>
      <c r="T39" s="22"/>
      <c r="U39" s="22"/>
      <c r="V39" s="22"/>
      <c r="W39" s="22"/>
      <c r="X39" s="23"/>
      <c r="Y39" s="20"/>
      <c r="Z39" s="22"/>
      <c r="AA39" s="22"/>
      <c r="AB39" s="22"/>
      <c r="AC39" s="22"/>
      <c r="AD39" s="22"/>
      <c r="AE39" s="22"/>
      <c r="AF39" s="22"/>
      <c r="AG39" s="22"/>
      <c r="AH39" s="22"/>
      <c r="AI39" s="23"/>
    </row>
    <row r="40" spans="1:35" x14ac:dyDescent="0.25">
      <c r="A40" s="24" t="s">
        <v>6</v>
      </c>
      <c r="B40" s="18" t="s">
        <v>1</v>
      </c>
      <c r="C40" s="18"/>
      <c r="D40" s="19">
        <v>3</v>
      </c>
      <c r="E40" s="19" t="s">
        <v>2</v>
      </c>
      <c r="F40" s="19">
        <v>1</v>
      </c>
      <c r="G40" s="19">
        <v>1</v>
      </c>
      <c r="H40" s="19" t="s">
        <v>2</v>
      </c>
      <c r="I40" s="19" t="s">
        <v>2</v>
      </c>
      <c r="J40" s="19" t="s">
        <v>2</v>
      </c>
      <c r="K40" s="19">
        <v>1</v>
      </c>
      <c r="L40" s="19" t="s">
        <v>2</v>
      </c>
      <c r="M40" s="19" t="s">
        <v>2</v>
      </c>
      <c r="N40" s="20"/>
      <c r="O40" s="19">
        <f>'[1]Omsætning og beskæftigelse'!B682</f>
        <v>116</v>
      </c>
      <c r="P40" s="19">
        <f>'[1]Omsætning og beskæftigelse'!C682</f>
        <v>71</v>
      </c>
      <c r="Q40" s="19">
        <f>'[1]Omsætning og beskæftigelse'!D682</f>
        <v>69</v>
      </c>
      <c r="R40" s="19">
        <f>'[1]Omsætning og beskæftigelse'!E682</f>
        <v>64</v>
      </c>
      <c r="S40" s="19">
        <f>'[1]Omsætning og beskæftigelse'!F682</f>
        <v>57</v>
      </c>
      <c r="T40" s="19">
        <f>'[1]Omsætning og beskæftigelse'!G682</f>
        <v>56</v>
      </c>
      <c r="U40" s="19">
        <f>'[1]Omsætning og beskæftigelse'!H682</f>
        <v>58</v>
      </c>
      <c r="V40" s="19">
        <f>'[1]Omsætning og beskæftigelse'!I682</f>
        <v>64</v>
      </c>
      <c r="W40" s="19">
        <f>'[1]Omsætning og beskæftigelse'!J682</f>
        <v>66</v>
      </c>
      <c r="X40" s="19">
        <f>'[1]Omsætning og beskæftigelse'!K682</f>
        <v>64</v>
      </c>
      <c r="Y40" s="20"/>
      <c r="Z40" s="19">
        <f>IF(AND(D40&lt;&gt;".",O40&lt;&gt;"."),100*D40/O40,".")</f>
        <v>2.5862068965517242</v>
      </c>
      <c r="AA40" s="19" t="str">
        <f t="shared" ref="AA40:AA41" si="121">IF(AND(E40&lt;&gt;".",P40&lt;&gt;"."),100*E40/P40,".")</f>
        <v>.</v>
      </c>
      <c r="AB40" s="19">
        <f t="shared" ref="AB40:AB41" si="122">IF(AND(F40&lt;&gt;".",Q40&lt;&gt;"."),100*F40/Q40,".")</f>
        <v>1.4492753623188406</v>
      </c>
      <c r="AC40" s="19">
        <f t="shared" ref="AC40:AC41" si="123">IF(AND(G40&lt;&gt;".",R40&lt;&gt;"."),100*G40/R40,".")</f>
        <v>1.5625</v>
      </c>
      <c r="AD40" s="19" t="str">
        <f t="shared" ref="AD40:AD41" si="124">IF(AND(H40&lt;&gt;".",S40&lt;&gt;"."),100*H40/S40,".")</f>
        <v>.</v>
      </c>
      <c r="AE40" s="19" t="str">
        <f t="shared" ref="AE40:AE41" si="125">IF(AND(I40&lt;&gt;".",T40&lt;&gt;"."),100*I40/T40,".")</f>
        <v>.</v>
      </c>
      <c r="AF40" s="19" t="str">
        <f t="shared" ref="AF40:AF41" si="126">IF(AND(J40&lt;&gt;".",U40&lt;&gt;"."),100*J40/U40,".")</f>
        <v>.</v>
      </c>
      <c r="AG40" s="19">
        <f t="shared" ref="AG40:AG41" si="127">IF(AND(K40&lt;&gt;".",V40&lt;&gt;"."),100*K40/V40,".")</f>
        <v>1.5625</v>
      </c>
      <c r="AH40" s="19" t="str">
        <f t="shared" ref="AH40:AH41" si="128">IF(AND(L40&lt;&gt;".",W40&lt;&gt;"."),100*L40/W40,".")</f>
        <v>.</v>
      </c>
      <c r="AI40" s="19"/>
    </row>
    <row r="41" spans="1:35" x14ac:dyDescent="0.25">
      <c r="A41" s="18"/>
      <c r="B41" s="21" t="s">
        <v>8</v>
      </c>
      <c r="C41" s="21" t="s">
        <v>3</v>
      </c>
      <c r="D41" s="19" t="s">
        <v>2</v>
      </c>
      <c r="E41" s="19" t="s">
        <v>2</v>
      </c>
      <c r="F41" s="19" t="s">
        <v>2</v>
      </c>
      <c r="G41" s="19" t="s">
        <v>2</v>
      </c>
      <c r="H41" s="19" t="s">
        <v>2</v>
      </c>
      <c r="I41" s="19" t="s">
        <v>2</v>
      </c>
      <c r="J41" s="19" t="s">
        <v>2</v>
      </c>
      <c r="K41" s="19" t="s">
        <v>2</v>
      </c>
      <c r="L41" s="19" t="s">
        <v>2</v>
      </c>
      <c r="M41" s="19" t="s">
        <v>2</v>
      </c>
      <c r="N41" s="20"/>
      <c r="O41" s="19"/>
      <c r="P41" s="19">
        <f>'[1]Omsætning og beskæftigelse 3'!C682</f>
        <v>863</v>
      </c>
      <c r="Q41" s="19">
        <f>'[1]Omsætning og beskæftigelse 3'!D682</f>
        <v>357</v>
      </c>
      <c r="R41" s="19">
        <f>'[1]Omsætning og beskæftigelse 3'!E682</f>
        <v>696</v>
      </c>
      <c r="S41" s="19">
        <f>'[1]Omsætning og beskæftigelse 3'!F682</f>
        <v>1626</v>
      </c>
      <c r="T41" s="19">
        <f>'[1]Omsætning og beskæftigelse 3'!G682</f>
        <v>1750</v>
      </c>
      <c r="U41" s="19">
        <f>'[1]Omsætning og beskæftigelse 3'!H682</f>
        <v>1081</v>
      </c>
      <c r="V41" s="19">
        <f>'[1]Omsætning og beskæftigelse 3'!I682</f>
        <v>989</v>
      </c>
      <c r="W41" s="19">
        <f>'[1]Omsætning og beskæftigelse 3'!J682</f>
        <v>1026</v>
      </c>
      <c r="X41" s="19"/>
      <c r="Y41" s="20"/>
      <c r="Z41" s="19"/>
      <c r="AA41" s="19" t="str">
        <f t="shared" si="121"/>
        <v>.</v>
      </c>
      <c r="AB41" s="19" t="str">
        <f t="shared" si="122"/>
        <v>.</v>
      </c>
      <c r="AC41" s="19" t="str">
        <f t="shared" si="123"/>
        <v>.</v>
      </c>
      <c r="AD41" s="19" t="str">
        <f t="shared" si="124"/>
        <v>.</v>
      </c>
      <c r="AE41" s="19" t="str">
        <f t="shared" si="125"/>
        <v>.</v>
      </c>
      <c r="AF41" s="19" t="str">
        <f t="shared" si="126"/>
        <v>.</v>
      </c>
      <c r="AG41" s="19" t="str">
        <f t="shared" si="127"/>
        <v>.</v>
      </c>
      <c r="AH41" s="19" t="str">
        <f t="shared" si="128"/>
        <v>.</v>
      </c>
      <c r="AI41" s="19"/>
    </row>
    <row r="42" spans="1:35" x14ac:dyDescent="0.25">
      <c r="A42" s="18"/>
      <c r="B42" s="21" t="s">
        <v>8</v>
      </c>
      <c r="C42" s="21" t="s">
        <v>24</v>
      </c>
      <c r="D42" s="23" t="s">
        <v>2</v>
      </c>
      <c r="E42" s="23" t="s">
        <v>2</v>
      </c>
      <c r="F42" s="23" t="s">
        <v>2</v>
      </c>
      <c r="G42" s="23" t="s">
        <v>2</v>
      </c>
      <c r="H42" s="23" t="s">
        <v>2</v>
      </c>
      <c r="I42" s="23" t="s">
        <v>2</v>
      </c>
      <c r="J42" s="23" t="s">
        <v>2</v>
      </c>
      <c r="K42" s="23" t="s">
        <v>2</v>
      </c>
      <c r="L42" s="23" t="s">
        <v>2</v>
      </c>
      <c r="M42" s="23" t="s">
        <v>2</v>
      </c>
      <c r="N42" s="20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0"/>
      <c r="Z42" s="23"/>
      <c r="AA42" s="23"/>
      <c r="AB42" s="23"/>
      <c r="AC42" s="23"/>
      <c r="AD42" s="23"/>
      <c r="AE42" s="23"/>
      <c r="AF42" s="23"/>
      <c r="AG42" s="23"/>
      <c r="AH42" s="23"/>
      <c r="AI42" s="23"/>
    </row>
    <row r="43" spans="1:35" x14ac:dyDescent="0.25">
      <c r="A43" s="18"/>
      <c r="B43" s="21" t="s">
        <v>4</v>
      </c>
      <c r="C43" s="21" t="s">
        <v>3</v>
      </c>
      <c r="D43" s="19">
        <v>12</v>
      </c>
      <c r="E43" s="19" t="s">
        <v>2</v>
      </c>
      <c r="F43" s="19">
        <v>7</v>
      </c>
      <c r="G43" s="19">
        <v>3</v>
      </c>
      <c r="H43" s="19" t="s">
        <v>2</v>
      </c>
      <c r="I43" s="19" t="s">
        <v>2</v>
      </c>
      <c r="J43" s="19" t="s">
        <v>2</v>
      </c>
      <c r="K43" s="19">
        <v>2</v>
      </c>
      <c r="L43" s="19" t="s">
        <v>2</v>
      </c>
      <c r="M43" s="19" t="s">
        <v>2</v>
      </c>
      <c r="N43" s="20"/>
      <c r="O43" s="19"/>
      <c r="P43" s="19">
        <f>'[1]Omsætning og beskæftigelse 2'!C682</f>
        <v>248</v>
      </c>
      <c r="Q43" s="19">
        <f>'[1]Omsætning og beskæftigelse 2'!D682</f>
        <v>231</v>
      </c>
      <c r="R43" s="19">
        <f>'[1]Omsætning og beskæftigelse 2'!E682</f>
        <v>202</v>
      </c>
      <c r="S43" s="19">
        <f>'[1]Omsætning og beskæftigelse 2'!F682</f>
        <v>170</v>
      </c>
      <c r="T43" s="19">
        <f>'[1]Omsætning og beskæftigelse 2'!G682</f>
        <v>162</v>
      </c>
      <c r="U43" s="19">
        <f>'[1]Omsætning og beskæftigelse 2'!H682</f>
        <v>159</v>
      </c>
      <c r="V43" s="19">
        <f>'[1]Omsætning og beskæftigelse 2'!I682</f>
        <v>133</v>
      </c>
      <c r="W43" s="19">
        <f>'[1]Omsætning og beskæftigelse 2'!J682</f>
        <v>130</v>
      </c>
      <c r="X43" s="19"/>
      <c r="Y43" s="20"/>
      <c r="Z43" s="19"/>
      <c r="AA43" s="19" t="str">
        <f t="shared" ref="AA43" si="129">IF(AND(E43&lt;&gt;".",P43&lt;&gt;"."),100*E43/P43,".")</f>
        <v>.</v>
      </c>
      <c r="AB43" s="19">
        <f t="shared" ref="AB43" si="130">IF(AND(F43&lt;&gt;".",Q43&lt;&gt;"."),100*F43/Q43,".")</f>
        <v>3.0303030303030303</v>
      </c>
      <c r="AC43" s="19">
        <f t="shared" ref="AC43" si="131">IF(AND(G43&lt;&gt;".",R43&lt;&gt;"."),100*G43/R43,".")</f>
        <v>1.4851485148514851</v>
      </c>
      <c r="AD43" s="19" t="str">
        <f t="shared" ref="AD43" si="132">IF(AND(H43&lt;&gt;".",S43&lt;&gt;"."),100*H43/S43,".")</f>
        <v>.</v>
      </c>
      <c r="AE43" s="19" t="str">
        <f t="shared" ref="AE43" si="133">IF(AND(I43&lt;&gt;".",T43&lt;&gt;"."),100*I43/T43,".")</f>
        <v>.</v>
      </c>
      <c r="AF43" s="19" t="str">
        <f t="shared" ref="AF43" si="134">IF(AND(J43&lt;&gt;".",U43&lt;&gt;"."),100*J43/U43,".")</f>
        <v>.</v>
      </c>
      <c r="AG43" s="19">
        <f t="shared" ref="AG43" si="135">IF(AND(K43&lt;&gt;".",V43&lt;&gt;"."),100*K43/V43,".")</f>
        <v>1.5037593984962405</v>
      </c>
      <c r="AH43" s="19" t="str">
        <f t="shared" ref="AH43" si="136">IF(AND(L43&lt;&gt;".",W43&lt;&gt;"."),100*L43/W43,".")</f>
        <v>.</v>
      </c>
      <c r="AI43" s="19"/>
    </row>
    <row r="44" spans="1:35" x14ac:dyDescent="0.25">
      <c r="A44" s="18"/>
      <c r="B44" s="21" t="s">
        <v>5</v>
      </c>
      <c r="C44" s="21" t="s">
        <v>24</v>
      </c>
      <c r="D44" s="22">
        <v>19.100000000000001</v>
      </c>
      <c r="E44" s="23" t="s">
        <v>2</v>
      </c>
      <c r="F44" s="22">
        <v>11.6</v>
      </c>
      <c r="G44" s="22">
        <v>17.8</v>
      </c>
      <c r="H44" s="23" t="s">
        <v>2</v>
      </c>
      <c r="I44" s="23" t="s">
        <v>2</v>
      </c>
      <c r="J44" s="23" t="s">
        <v>2</v>
      </c>
      <c r="K44" s="22">
        <v>27.9</v>
      </c>
      <c r="L44" s="23" t="s">
        <v>2</v>
      </c>
      <c r="M44" s="23" t="s">
        <v>2</v>
      </c>
      <c r="N44" s="20"/>
      <c r="O44" s="22"/>
      <c r="P44" s="23"/>
      <c r="Q44" s="22"/>
      <c r="R44" s="22"/>
      <c r="S44" s="23"/>
      <c r="T44" s="23"/>
      <c r="U44" s="23"/>
      <c r="V44" s="22"/>
      <c r="W44" s="23"/>
      <c r="X44" s="23"/>
      <c r="Y44" s="20"/>
      <c r="Z44" s="22"/>
      <c r="AA44" s="23"/>
      <c r="AB44" s="22"/>
      <c r="AC44" s="22"/>
      <c r="AD44" s="23"/>
      <c r="AE44" s="23"/>
      <c r="AF44" s="23"/>
      <c r="AG44" s="22"/>
      <c r="AH44" s="23"/>
      <c r="AI44" s="23"/>
    </row>
    <row r="45" spans="1:35" x14ac:dyDescent="0.25">
      <c r="A45" s="24" t="s">
        <v>17</v>
      </c>
      <c r="B45" s="18" t="s">
        <v>1</v>
      </c>
      <c r="C45" s="18"/>
      <c r="D45" s="19">
        <v>41</v>
      </c>
      <c r="E45" s="19" t="s">
        <v>2</v>
      </c>
      <c r="F45" s="19" t="s">
        <v>2</v>
      </c>
      <c r="G45" s="19" t="s">
        <v>2</v>
      </c>
      <c r="H45" s="19">
        <v>3</v>
      </c>
      <c r="I45" s="19">
        <v>3</v>
      </c>
      <c r="J45" s="19">
        <v>8</v>
      </c>
      <c r="K45" s="19">
        <v>10</v>
      </c>
      <c r="L45" s="19">
        <v>13</v>
      </c>
      <c r="M45" s="19">
        <v>4</v>
      </c>
      <c r="N45" s="20"/>
      <c r="O45" s="19">
        <f>'[1]Omsætning og beskæftigelse'!B684</f>
        <v>632</v>
      </c>
      <c r="P45" s="19">
        <f>'[1]Omsætning og beskæftigelse'!C684</f>
        <v>341</v>
      </c>
      <c r="Q45" s="19">
        <f>'[1]Omsætning og beskæftigelse'!D684</f>
        <v>328</v>
      </c>
      <c r="R45" s="19">
        <f>'[1]Omsætning og beskæftigelse'!E684</f>
        <v>319</v>
      </c>
      <c r="S45" s="19">
        <f>'[1]Omsætning og beskæftigelse'!F684</f>
        <v>316</v>
      </c>
      <c r="T45" s="19">
        <f>'[1]Omsætning og beskæftigelse'!G684</f>
        <v>312</v>
      </c>
      <c r="U45" s="19">
        <f>'[1]Omsætning og beskæftigelse'!H684</f>
        <v>336</v>
      </c>
      <c r="V45" s="19">
        <f>'[1]Omsætning og beskæftigelse'!I684</f>
        <v>333</v>
      </c>
      <c r="W45" s="19">
        <f>'[1]Omsætning og beskæftigelse'!J684</f>
        <v>345</v>
      </c>
      <c r="X45" s="19">
        <f>'[1]Omsætning og beskæftigelse'!K684</f>
        <v>311</v>
      </c>
      <c r="Y45" s="20"/>
      <c r="Z45" s="19">
        <f>IF(AND(D45&lt;&gt;".",O45&lt;&gt;"."),100*D45/O45,".")</f>
        <v>6.4873417721518987</v>
      </c>
      <c r="AA45" s="19" t="str">
        <f t="shared" ref="AA45:AA46" si="137">IF(AND(E45&lt;&gt;".",P45&lt;&gt;"."),100*E45/P45,".")</f>
        <v>.</v>
      </c>
      <c r="AB45" s="19" t="str">
        <f t="shared" ref="AB45:AB46" si="138">IF(AND(F45&lt;&gt;".",Q45&lt;&gt;"."),100*F45/Q45,".")</f>
        <v>.</v>
      </c>
      <c r="AC45" s="19" t="str">
        <f t="shared" ref="AC45:AC46" si="139">IF(AND(G45&lt;&gt;".",R45&lt;&gt;"."),100*G45/R45,".")</f>
        <v>.</v>
      </c>
      <c r="AD45" s="19">
        <f t="shared" ref="AD45:AD46" si="140">IF(AND(H45&lt;&gt;".",S45&lt;&gt;"."),100*H45/S45,".")</f>
        <v>0.94936708860759489</v>
      </c>
      <c r="AE45" s="19">
        <f t="shared" ref="AE45:AE46" si="141">IF(AND(I45&lt;&gt;".",T45&lt;&gt;"."),100*I45/T45,".")</f>
        <v>0.96153846153846156</v>
      </c>
      <c r="AF45" s="19">
        <f t="shared" ref="AF45:AF46" si="142">IF(AND(J45&lt;&gt;".",U45&lt;&gt;"."),100*J45/U45,".")</f>
        <v>2.3809523809523809</v>
      </c>
      <c r="AG45" s="19">
        <f t="shared" ref="AG45:AG46" si="143">IF(AND(K45&lt;&gt;".",V45&lt;&gt;"."),100*K45/V45,".")</f>
        <v>3.0030030030030028</v>
      </c>
      <c r="AH45" s="19">
        <f t="shared" ref="AH45:AH46" si="144">IF(AND(L45&lt;&gt;".",W45&lt;&gt;"."),100*L45/W45,".")</f>
        <v>3.7681159420289854</v>
      </c>
      <c r="AI45" s="19"/>
    </row>
    <row r="46" spans="1:35" x14ac:dyDescent="0.25">
      <c r="A46" s="18"/>
      <c r="B46" s="21" t="s">
        <v>8</v>
      </c>
      <c r="C46" s="21" t="s">
        <v>3</v>
      </c>
      <c r="D46" s="19">
        <v>436879</v>
      </c>
      <c r="E46" s="19" t="s">
        <v>2</v>
      </c>
      <c r="F46" s="19" t="s">
        <v>2</v>
      </c>
      <c r="G46" s="19" t="s">
        <v>2</v>
      </c>
      <c r="H46" s="19">
        <v>54427</v>
      </c>
      <c r="I46" s="19">
        <v>5990</v>
      </c>
      <c r="J46" s="19">
        <v>102101</v>
      </c>
      <c r="K46" s="19">
        <v>184890</v>
      </c>
      <c r="L46" s="19">
        <v>54708</v>
      </c>
      <c r="M46" s="19">
        <v>34763</v>
      </c>
      <c r="N46" s="20"/>
      <c r="O46" s="19"/>
      <c r="P46" s="19">
        <f>'[1]Omsætning og beskæftigelse 3'!C684</f>
        <v>735076</v>
      </c>
      <c r="Q46" s="19">
        <f>'[1]Omsætning og beskæftigelse 3'!D684</f>
        <v>847661</v>
      </c>
      <c r="R46" s="19">
        <f>'[1]Omsætning og beskæftigelse 3'!E684</f>
        <v>942279</v>
      </c>
      <c r="S46" s="19">
        <f>'[1]Omsætning og beskæftigelse 3'!F684</f>
        <v>1085995</v>
      </c>
      <c r="T46" s="19">
        <f>'[1]Omsætning og beskæftigelse 3'!G684</f>
        <v>1219976</v>
      </c>
      <c r="U46" s="19">
        <f>'[1]Omsætning og beskæftigelse 3'!H684</f>
        <v>1333512</v>
      </c>
      <c r="V46" s="19">
        <f>'[1]Omsætning og beskæftigelse 3'!I684</f>
        <v>1356809</v>
      </c>
      <c r="W46" s="19">
        <f>'[1]Omsætning og beskæftigelse 3'!J684</f>
        <v>1388110</v>
      </c>
      <c r="X46" s="19"/>
      <c r="Y46" s="20"/>
      <c r="Z46" s="19"/>
      <c r="AA46" s="19" t="str">
        <f t="shared" si="137"/>
        <v>.</v>
      </c>
      <c r="AB46" s="19" t="str">
        <f t="shared" si="138"/>
        <v>.</v>
      </c>
      <c r="AC46" s="19" t="str">
        <f t="shared" si="139"/>
        <v>.</v>
      </c>
      <c r="AD46" s="19">
        <f t="shared" si="140"/>
        <v>5.011717365181239</v>
      </c>
      <c r="AE46" s="19">
        <f t="shared" si="141"/>
        <v>0.49099326544128735</v>
      </c>
      <c r="AF46" s="19">
        <f t="shared" si="142"/>
        <v>7.656549022430994</v>
      </c>
      <c r="AG46" s="19">
        <f t="shared" si="143"/>
        <v>13.626825883377837</v>
      </c>
      <c r="AH46" s="19">
        <f t="shared" si="144"/>
        <v>3.9411862172306229</v>
      </c>
      <c r="AI46" s="19"/>
    </row>
    <row r="47" spans="1:35" x14ac:dyDescent="0.25">
      <c r="A47" s="18"/>
      <c r="B47" s="21" t="s">
        <v>8</v>
      </c>
      <c r="C47" s="21" t="s">
        <v>24</v>
      </c>
      <c r="D47" s="22">
        <v>11496.8</v>
      </c>
      <c r="E47" s="23" t="s">
        <v>2</v>
      </c>
      <c r="F47" s="23" t="s">
        <v>2</v>
      </c>
      <c r="G47" s="23" t="s">
        <v>2</v>
      </c>
      <c r="H47" s="22">
        <v>27213.5</v>
      </c>
      <c r="I47" s="22">
        <v>1996.7</v>
      </c>
      <c r="J47" s="22">
        <v>14585.9</v>
      </c>
      <c r="K47" s="22">
        <v>20543.3</v>
      </c>
      <c r="L47" s="22">
        <v>4208.3</v>
      </c>
      <c r="M47" s="22">
        <v>8690.7999999999993</v>
      </c>
      <c r="N47" s="20"/>
      <c r="O47" s="22"/>
      <c r="P47" s="23"/>
      <c r="Q47" s="23"/>
      <c r="R47" s="23"/>
      <c r="S47" s="22"/>
      <c r="T47" s="22"/>
      <c r="U47" s="22"/>
      <c r="V47" s="22"/>
      <c r="W47" s="22"/>
      <c r="X47" s="22"/>
      <c r="Y47" s="20"/>
      <c r="Z47" s="22"/>
      <c r="AA47" s="23"/>
      <c r="AB47" s="23"/>
      <c r="AC47" s="23"/>
      <c r="AD47" s="22"/>
      <c r="AE47" s="22"/>
      <c r="AF47" s="22"/>
      <c r="AG47" s="22"/>
      <c r="AH47" s="22"/>
      <c r="AI47" s="22"/>
    </row>
    <row r="48" spans="1:35" x14ac:dyDescent="0.25">
      <c r="A48" s="18"/>
      <c r="B48" s="21" t="s">
        <v>4</v>
      </c>
      <c r="C48" s="21" t="s">
        <v>3</v>
      </c>
      <c r="D48" s="19">
        <v>1192</v>
      </c>
      <c r="E48" s="19" t="s">
        <v>2</v>
      </c>
      <c r="F48" s="19" t="s">
        <v>2</v>
      </c>
      <c r="G48" s="19" t="s">
        <v>2</v>
      </c>
      <c r="H48" s="19">
        <v>192</v>
      </c>
      <c r="I48" s="19">
        <v>23</v>
      </c>
      <c r="J48" s="19">
        <v>314</v>
      </c>
      <c r="K48" s="19">
        <v>466</v>
      </c>
      <c r="L48" s="19">
        <v>159</v>
      </c>
      <c r="M48" s="19">
        <v>38</v>
      </c>
      <c r="N48" s="20"/>
      <c r="O48" s="19"/>
      <c r="P48" s="19">
        <f>'[1]Omsætning og beskæftigelse 2'!C684</f>
        <v>1894</v>
      </c>
      <c r="Q48" s="19">
        <f>'[1]Omsætning og beskæftigelse 2'!D684</f>
        <v>2158</v>
      </c>
      <c r="R48" s="19">
        <f>'[1]Omsætning og beskæftigelse 2'!E684</f>
        <v>2495</v>
      </c>
      <c r="S48" s="19">
        <f>'[1]Omsætning og beskæftigelse 2'!F684</f>
        <v>2880</v>
      </c>
      <c r="T48" s="19">
        <f>'[1]Omsætning og beskæftigelse 2'!G684</f>
        <v>3190</v>
      </c>
      <c r="U48" s="19">
        <f>'[1]Omsætning og beskæftigelse 2'!H684</f>
        <v>3514</v>
      </c>
      <c r="V48" s="19">
        <f>'[1]Omsætning og beskæftigelse 2'!I684</f>
        <v>3743</v>
      </c>
      <c r="W48" s="19">
        <f>'[1]Omsætning og beskæftigelse 2'!J684</f>
        <v>3895</v>
      </c>
      <c r="X48" s="19"/>
      <c r="Y48" s="20"/>
      <c r="Z48" s="19"/>
      <c r="AA48" s="19" t="str">
        <f t="shared" ref="AA48" si="145">IF(AND(E48&lt;&gt;".",P48&lt;&gt;"."),100*E48/P48,".")</f>
        <v>.</v>
      </c>
      <c r="AB48" s="19" t="str">
        <f t="shared" ref="AB48" si="146">IF(AND(F48&lt;&gt;".",Q48&lt;&gt;"."),100*F48/Q48,".")</f>
        <v>.</v>
      </c>
      <c r="AC48" s="19" t="str">
        <f t="shared" ref="AC48" si="147">IF(AND(G48&lt;&gt;".",R48&lt;&gt;"."),100*G48/R48,".")</f>
        <v>.</v>
      </c>
      <c r="AD48" s="19">
        <f t="shared" ref="AD48" si="148">IF(AND(H48&lt;&gt;".",S48&lt;&gt;"."),100*H48/S48,".")</f>
        <v>6.666666666666667</v>
      </c>
      <c r="AE48" s="19">
        <f t="shared" ref="AE48" si="149">IF(AND(I48&lt;&gt;".",T48&lt;&gt;"."),100*I48/T48,".")</f>
        <v>0.72100313479623823</v>
      </c>
      <c r="AF48" s="19">
        <f t="shared" ref="AF48" si="150">IF(AND(J48&lt;&gt;".",U48&lt;&gt;"."),100*J48/U48,".")</f>
        <v>8.9356858281161067</v>
      </c>
      <c r="AG48" s="19">
        <f t="shared" ref="AG48" si="151">IF(AND(K48&lt;&gt;".",V48&lt;&gt;"."),100*K48/V48,".")</f>
        <v>12.449906492118622</v>
      </c>
      <c r="AH48" s="19">
        <f t="shared" ref="AH48" si="152">IF(AND(L48&lt;&gt;".",W48&lt;&gt;"."),100*L48/W48,".")</f>
        <v>4.0821566110397942</v>
      </c>
      <c r="AI48" s="19"/>
    </row>
    <row r="49" spans="1:35" x14ac:dyDescent="0.25">
      <c r="A49" s="18"/>
      <c r="B49" s="21" t="s">
        <v>5</v>
      </c>
      <c r="C49" s="21" t="s">
        <v>24</v>
      </c>
      <c r="D49" s="22">
        <v>4.7</v>
      </c>
      <c r="E49" s="23" t="s">
        <v>2</v>
      </c>
      <c r="F49" s="23" t="s">
        <v>2</v>
      </c>
      <c r="G49" s="23" t="s">
        <v>2</v>
      </c>
      <c r="H49" s="22">
        <v>4.5</v>
      </c>
      <c r="I49" s="22">
        <v>2.9</v>
      </c>
      <c r="J49" s="22">
        <v>4.0999999999999996</v>
      </c>
      <c r="K49" s="22">
        <v>4.3</v>
      </c>
      <c r="L49" s="22">
        <v>5.3</v>
      </c>
      <c r="M49" s="22">
        <v>6</v>
      </c>
      <c r="N49" s="20"/>
      <c r="O49" s="22"/>
      <c r="P49" s="23"/>
      <c r="Q49" s="23"/>
      <c r="R49" s="23"/>
      <c r="S49" s="22"/>
      <c r="T49" s="22"/>
      <c r="U49" s="22"/>
      <c r="V49" s="22"/>
      <c r="W49" s="22"/>
      <c r="X49" s="22"/>
      <c r="Y49" s="20"/>
      <c r="Z49" s="22"/>
      <c r="AA49" s="23"/>
      <c r="AB49" s="23"/>
      <c r="AC49" s="23"/>
      <c r="AD49" s="22"/>
      <c r="AE49" s="22"/>
      <c r="AF49" s="22"/>
      <c r="AG49" s="22"/>
      <c r="AH49" s="22"/>
      <c r="AI49" s="22"/>
    </row>
    <row r="50" spans="1:35" x14ac:dyDescent="0.25">
      <c r="A50" s="24" t="s">
        <v>18</v>
      </c>
      <c r="B50" s="18" t="s">
        <v>1</v>
      </c>
      <c r="C50" s="18"/>
      <c r="D50" s="19">
        <v>3</v>
      </c>
      <c r="E50" s="19">
        <v>2</v>
      </c>
      <c r="F50" s="19">
        <v>1</v>
      </c>
      <c r="G50" s="19" t="s">
        <v>2</v>
      </c>
      <c r="H50" s="19" t="s">
        <v>2</v>
      </c>
      <c r="I50" s="19" t="s">
        <v>2</v>
      </c>
      <c r="J50" s="19" t="s">
        <v>2</v>
      </c>
      <c r="K50" s="19" t="s">
        <v>2</v>
      </c>
      <c r="L50" s="19" t="s">
        <v>2</v>
      </c>
      <c r="M50" s="19" t="s">
        <v>2</v>
      </c>
      <c r="N50" s="20"/>
      <c r="O50" s="19">
        <f>'[1]Omsætning og beskæftigelse'!B685</f>
        <v>63</v>
      </c>
      <c r="P50" s="19">
        <f>'[1]Omsætning og beskæftigelse'!C685</f>
        <v>56</v>
      </c>
      <c r="Q50" s="19">
        <f>'[1]Omsætning og beskæftigelse'!D685</f>
        <v>53</v>
      </c>
      <c r="R50" s="19">
        <f>'[1]Omsætning og beskæftigelse'!E685</f>
        <v>49</v>
      </c>
      <c r="S50" s="19">
        <f>'[1]Omsætning og beskæftigelse'!F685</f>
        <v>47</v>
      </c>
      <c r="T50" s="19">
        <f>'[1]Omsætning og beskæftigelse'!G685</f>
        <v>45</v>
      </c>
      <c r="U50" s="19">
        <f>'[1]Omsætning og beskæftigelse'!H685</f>
        <v>45</v>
      </c>
      <c r="V50" s="19">
        <f>'[1]Omsætning og beskæftigelse'!I685</f>
        <v>46</v>
      </c>
      <c r="W50" s="19">
        <f>'[1]Omsætning og beskæftigelse'!J685</f>
        <v>45</v>
      </c>
      <c r="X50" s="19">
        <f>'[1]Omsætning og beskæftigelse'!K685</f>
        <v>45</v>
      </c>
      <c r="Y50" s="20"/>
      <c r="Z50" s="19">
        <f>IF(AND(D50&lt;&gt;".",O50&lt;&gt;"."),100*D50/O50,".")</f>
        <v>4.7619047619047619</v>
      </c>
      <c r="AA50" s="19">
        <f t="shared" ref="AA50:AA51" si="153">IF(AND(E50&lt;&gt;".",P50&lt;&gt;"."),100*E50/P50,".")</f>
        <v>3.5714285714285716</v>
      </c>
      <c r="AB50" s="19">
        <f t="shared" ref="AB50:AB51" si="154">IF(AND(F50&lt;&gt;".",Q50&lt;&gt;"."),100*F50/Q50,".")</f>
        <v>1.8867924528301887</v>
      </c>
      <c r="AC50" s="19" t="str">
        <f t="shared" ref="AC50:AC51" si="155">IF(AND(G50&lt;&gt;".",R50&lt;&gt;"."),100*G50/R50,".")</f>
        <v>.</v>
      </c>
      <c r="AD50" s="19" t="str">
        <f t="shared" ref="AD50:AD51" si="156">IF(AND(H50&lt;&gt;".",S50&lt;&gt;"."),100*H50/S50,".")</f>
        <v>.</v>
      </c>
      <c r="AE50" s="19" t="str">
        <f t="shared" ref="AE50:AE51" si="157">IF(AND(I50&lt;&gt;".",T50&lt;&gt;"."),100*I50/T50,".")</f>
        <v>.</v>
      </c>
      <c r="AF50" s="19" t="str">
        <f t="shared" ref="AF50:AF51" si="158">IF(AND(J50&lt;&gt;".",U50&lt;&gt;"."),100*J50/U50,".")</f>
        <v>.</v>
      </c>
      <c r="AG50" s="19" t="str">
        <f t="shared" ref="AG50:AG51" si="159">IF(AND(K50&lt;&gt;".",V50&lt;&gt;"."),100*K50/V50,".")</f>
        <v>.</v>
      </c>
      <c r="AH50" s="19" t="str">
        <f t="shared" ref="AH50:AH51" si="160">IF(AND(L50&lt;&gt;".",W50&lt;&gt;"."),100*L50/W50,".")</f>
        <v>.</v>
      </c>
      <c r="AI50" s="19"/>
    </row>
    <row r="51" spans="1:35" x14ac:dyDescent="0.25">
      <c r="A51" s="18"/>
      <c r="B51" s="21" t="s">
        <v>8</v>
      </c>
      <c r="C51" s="21" t="s">
        <v>3</v>
      </c>
      <c r="D51" s="19">
        <v>4132</v>
      </c>
      <c r="E51" s="19">
        <v>181</v>
      </c>
      <c r="F51" s="19">
        <v>3951</v>
      </c>
      <c r="G51" s="19" t="s">
        <v>2</v>
      </c>
      <c r="H51" s="19" t="s">
        <v>2</v>
      </c>
      <c r="I51" s="19" t="s">
        <v>2</v>
      </c>
      <c r="J51" s="19" t="s">
        <v>2</v>
      </c>
      <c r="K51" s="19" t="s">
        <v>2</v>
      </c>
      <c r="L51" s="19" t="s">
        <v>2</v>
      </c>
      <c r="M51" s="19" t="s">
        <v>2</v>
      </c>
      <c r="N51" s="20"/>
      <c r="O51" s="19"/>
      <c r="P51" s="19">
        <f>'[1]Omsætning og beskæftigelse 3'!C685</f>
        <v>4955</v>
      </c>
      <c r="Q51" s="19">
        <f>'[1]Omsætning og beskæftigelse 3'!D685</f>
        <v>2395</v>
      </c>
      <c r="R51" s="19">
        <f>'[1]Omsætning og beskæftigelse 3'!E685</f>
        <v>1967</v>
      </c>
      <c r="S51" s="19">
        <f>'[1]Omsætning og beskæftigelse 3'!F685</f>
        <v>3064</v>
      </c>
      <c r="T51" s="19">
        <f>'[1]Omsætning og beskæftigelse 3'!G685</f>
        <v>3868</v>
      </c>
      <c r="U51" s="19">
        <f>'[1]Omsætning og beskæftigelse 3'!H685</f>
        <v>4238</v>
      </c>
      <c r="V51" s="19">
        <f>'[1]Omsætning og beskæftigelse 3'!I685</f>
        <v>4338</v>
      </c>
      <c r="W51" s="19">
        <f>'[1]Omsætning og beskæftigelse 3'!J685</f>
        <v>4580</v>
      </c>
      <c r="X51" s="19"/>
      <c r="Y51" s="20"/>
      <c r="Z51" s="19"/>
      <c r="AA51" s="19">
        <f t="shared" si="153"/>
        <v>3.6528758829465189</v>
      </c>
      <c r="AB51" s="19">
        <f t="shared" si="154"/>
        <v>164.9686847599165</v>
      </c>
      <c r="AC51" s="19" t="str">
        <f t="shared" si="155"/>
        <v>.</v>
      </c>
      <c r="AD51" s="19" t="str">
        <f t="shared" si="156"/>
        <v>.</v>
      </c>
      <c r="AE51" s="19" t="str">
        <f t="shared" si="157"/>
        <v>.</v>
      </c>
      <c r="AF51" s="19" t="str">
        <f t="shared" si="158"/>
        <v>.</v>
      </c>
      <c r="AG51" s="19" t="str">
        <f t="shared" si="159"/>
        <v>.</v>
      </c>
      <c r="AH51" s="19" t="str">
        <f t="shared" si="160"/>
        <v>.</v>
      </c>
      <c r="AI51" s="19"/>
    </row>
    <row r="52" spans="1:35" x14ac:dyDescent="0.25">
      <c r="A52" s="18"/>
      <c r="B52" s="21" t="s">
        <v>8</v>
      </c>
      <c r="C52" s="21" t="s">
        <v>24</v>
      </c>
      <c r="D52" s="22">
        <v>2066</v>
      </c>
      <c r="E52" s="22">
        <v>181</v>
      </c>
      <c r="F52" s="22">
        <v>3951</v>
      </c>
      <c r="G52" s="23" t="s">
        <v>2</v>
      </c>
      <c r="H52" s="23" t="s">
        <v>2</v>
      </c>
      <c r="I52" s="23" t="s">
        <v>2</v>
      </c>
      <c r="J52" s="23" t="s">
        <v>2</v>
      </c>
      <c r="K52" s="23" t="s">
        <v>2</v>
      </c>
      <c r="L52" s="23" t="s">
        <v>2</v>
      </c>
      <c r="M52" s="23" t="s">
        <v>2</v>
      </c>
      <c r="N52" s="20"/>
      <c r="O52" s="22"/>
      <c r="P52" s="22"/>
      <c r="Q52" s="22"/>
      <c r="R52" s="23"/>
      <c r="S52" s="23"/>
      <c r="T52" s="23"/>
      <c r="U52" s="23"/>
      <c r="V52" s="23"/>
      <c r="W52" s="23"/>
      <c r="X52" s="23"/>
      <c r="Y52" s="20"/>
      <c r="Z52" s="22"/>
      <c r="AA52" s="22"/>
      <c r="AB52" s="22"/>
      <c r="AC52" s="23"/>
      <c r="AD52" s="23"/>
      <c r="AE52" s="23"/>
      <c r="AF52" s="23"/>
      <c r="AG52" s="23"/>
      <c r="AH52" s="23"/>
      <c r="AI52" s="23"/>
    </row>
    <row r="53" spans="1:35" x14ac:dyDescent="0.25">
      <c r="A53" s="18"/>
      <c r="B53" s="21" t="s">
        <v>4</v>
      </c>
      <c r="C53" s="21" t="s">
        <v>3</v>
      </c>
      <c r="D53" s="19">
        <v>44</v>
      </c>
      <c r="E53" s="19">
        <v>32</v>
      </c>
      <c r="F53" s="19">
        <v>12</v>
      </c>
      <c r="G53" s="19" t="s">
        <v>2</v>
      </c>
      <c r="H53" s="19" t="s">
        <v>2</v>
      </c>
      <c r="I53" s="19" t="s">
        <v>2</v>
      </c>
      <c r="J53" s="19" t="s">
        <v>2</v>
      </c>
      <c r="K53" s="19" t="s">
        <v>2</v>
      </c>
      <c r="L53" s="19" t="s">
        <v>2</v>
      </c>
      <c r="M53" s="19" t="s">
        <v>2</v>
      </c>
      <c r="N53" s="20"/>
      <c r="O53" s="19"/>
      <c r="P53" s="19">
        <f>'[1]Omsætning og beskæftigelse 2'!C685</f>
        <v>143</v>
      </c>
      <c r="Q53" s="19">
        <f>'[1]Omsætning og beskæftigelse 2'!D685</f>
        <v>131</v>
      </c>
      <c r="R53" s="19">
        <f>'[1]Omsætning og beskæftigelse 2'!E685</f>
        <v>151</v>
      </c>
      <c r="S53" s="19">
        <f>'[1]Omsætning og beskæftigelse 2'!F685</f>
        <v>139</v>
      </c>
      <c r="T53" s="19">
        <f>'[1]Omsætning og beskæftigelse 2'!G685</f>
        <v>138</v>
      </c>
      <c r="U53" s="19">
        <f>'[1]Omsætning og beskæftigelse 2'!H685</f>
        <v>143</v>
      </c>
      <c r="V53" s="19">
        <f>'[1]Omsætning og beskæftigelse 2'!I685</f>
        <v>133</v>
      </c>
      <c r="W53" s="19">
        <f>'[1]Omsætning og beskæftigelse 2'!J685</f>
        <v>137</v>
      </c>
      <c r="X53" s="19"/>
      <c r="Y53" s="20"/>
      <c r="Z53" s="19"/>
      <c r="AA53" s="19">
        <f t="shared" ref="AA53" si="161">IF(AND(E53&lt;&gt;".",P53&lt;&gt;"."),100*E53/P53,".")</f>
        <v>22.377622377622377</v>
      </c>
      <c r="AB53" s="19">
        <f t="shared" ref="AB53" si="162">IF(AND(F53&lt;&gt;".",Q53&lt;&gt;"."),100*F53/Q53,".")</f>
        <v>9.1603053435114496</v>
      </c>
      <c r="AC53" s="19" t="str">
        <f t="shared" ref="AC53" si="163">IF(AND(G53&lt;&gt;".",R53&lt;&gt;"."),100*G53/R53,".")</f>
        <v>.</v>
      </c>
      <c r="AD53" s="19" t="str">
        <f t="shared" ref="AD53" si="164">IF(AND(H53&lt;&gt;".",S53&lt;&gt;"."),100*H53/S53,".")</f>
        <v>.</v>
      </c>
      <c r="AE53" s="19" t="str">
        <f t="shared" ref="AE53" si="165">IF(AND(I53&lt;&gt;".",T53&lt;&gt;"."),100*I53/T53,".")</f>
        <v>.</v>
      </c>
      <c r="AF53" s="19" t="str">
        <f t="shared" ref="AF53" si="166">IF(AND(J53&lt;&gt;".",U53&lt;&gt;"."),100*J53/U53,".")</f>
        <v>.</v>
      </c>
      <c r="AG53" s="19" t="str">
        <f t="shared" ref="AG53" si="167">IF(AND(K53&lt;&gt;".",V53&lt;&gt;"."),100*K53/V53,".")</f>
        <v>.</v>
      </c>
      <c r="AH53" s="19" t="str">
        <f t="shared" ref="AH53" si="168">IF(AND(L53&lt;&gt;".",W53&lt;&gt;"."),100*L53/W53,".")</f>
        <v>.</v>
      </c>
      <c r="AI53" s="19"/>
    </row>
    <row r="54" spans="1:35" x14ac:dyDescent="0.25">
      <c r="A54" s="18"/>
      <c r="B54" s="21" t="s">
        <v>5</v>
      </c>
      <c r="C54" s="21" t="s">
        <v>24</v>
      </c>
      <c r="D54" s="22">
        <v>12.7</v>
      </c>
      <c r="E54" s="22">
        <v>13.7</v>
      </c>
      <c r="F54" s="22">
        <v>10.7</v>
      </c>
      <c r="G54" s="23" t="s">
        <v>2</v>
      </c>
      <c r="H54" s="23" t="s">
        <v>2</v>
      </c>
      <c r="I54" s="23" t="s">
        <v>2</v>
      </c>
      <c r="J54" s="23" t="s">
        <v>2</v>
      </c>
      <c r="K54" s="23" t="s">
        <v>2</v>
      </c>
      <c r="L54" s="23" t="s">
        <v>2</v>
      </c>
      <c r="M54" s="23" t="s">
        <v>2</v>
      </c>
      <c r="N54" s="20"/>
      <c r="O54" s="22"/>
      <c r="P54" s="22"/>
      <c r="Q54" s="22"/>
      <c r="R54" s="23"/>
      <c r="S54" s="23"/>
      <c r="T54" s="23"/>
      <c r="U54" s="23"/>
      <c r="V54" s="23"/>
      <c r="W54" s="23"/>
      <c r="X54" s="23"/>
      <c r="Y54" s="20"/>
      <c r="Z54" s="22"/>
      <c r="AA54" s="22"/>
      <c r="AB54" s="22"/>
      <c r="AC54" s="23"/>
      <c r="AD54" s="23"/>
      <c r="AE54" s="23"/>
      <c r="AF54" s="23"/>
      <c r="AG54" s="23"/>
      <c r="AH54" s="23"/>
      <c r="AI54" s="23"/>
    </row>
    <row r="55" spans="1:35" x14ac:dyDescent="0.25">
      <c r="A55" s="24" t="s">
        <v>7</v>
      </c>
      <c r="B55" s="18" t="s">
        <v>1</v>
      </c>
      <c r="C55" s="18"/>
      <c r="D55" s="19">
        <v>1</v>
      </c>
      <c r="E55" s="19">
        <v>1</v>
      </c>
      <c r="F55" s="19" t="s">
        <v>2</v>
      </c>
      <c r="G55" s="19" t="s">
        <v>2</v>
      </c>
      <c r="H55" s="19" t="s">
        <v>2</v>
      </c>
      <c r="I55" s="19" t="s">
        <v>2</v>
      </c>
      <c r="J55" s="19" t="s">
        <v>2</v>
      </c>
      <c r="K55" s="19" t="s">
        <v>2</v>
      </c>
      <c r="L55" s="19" t="s">
        <v>2</v>
      </c>
      <c r="M55" s="19" t="s">
        <v>2</v>
      </c>
      <c r="N55" s="20"/>
      <c r="O55" s="19">
        <f>'[1]Omsætning og beskæftigelse'!B687</f>
        <v>399</v>
      </c>
      <c r="P55" s="19">
        <f>'[1]Omsætning og beskæftigelse'!C687</f>
        <v>241</v>
      </c>
      <c r="Q55" s="19">
        <f>'[1]Omsætning og beskæftigelse'!D687</f>
        <v>214</v>
      </c>
      <c r="R55" s="19">
        <f>'[1]Omsætning og beskæftigelse'!E687</f>
        <v>187</v>
      </c>
      <c r="S55" s="19">
        <f>'[1]Omsætning og beskæftigelse'!F687</f>
        <v>164</v>
      </c>
      <c r="T55" s="19">
        <f>'[1]Omsætning og beskæftigelse'!G687</f>
        <v>129</v>
      </c>
      <c r="U55" s="19">
        <f>'[1]Omsætning og beskæftigelse'!H687</f>
        <v>129</v>
      </c>
      <c r="V55" s="19">
        <f>'[1]Omsætning og beskæftigelse'!I687</f>
        <v>147</v>
      </c>
      <c r="W55" s="19">
        <f>'[1]Omsætning og beskæftigelse'!J687</f>
        <v>171</v>
      </c>
      <c r="X55" s="19">
        <f>'[1]Omsætning og beskæftigelse'!K687</f>
        <v>154</v>
      </c>
      <c r="Y55" s="20"/>
      <c r="Z55" s="19">
        <f>IF(AND(D55&lt;&gt;".",O55&lt;&gt;"."),100*D55/O55,".")</f>
        <v>0.25062656641604009</v>
      </c>
      <c r="AA55" s="19">
        <f t="shared" ref="AA55" si="169">IF(AND(E55&lt;&gt;".",P55&lt;&gt;"."),100*E55/P55,".")</f>
        <v>0.41493775933609961</v>
      </c>
      <c r="AB55" s="19" t="str">
        <f t="shared" ref="AB55:AB56" si="170">IF(AND(F55&lt;&gt;".",Q55&lt;&gt;"."),100*F55/Q55,".")</f>
        <v>.</v>
      </c>
      <c r="AC55" s="19" t="str">
        <f t="shared" ref="AC55:AC56" si="171">IF(AND(G55&lt;&gt;".",R55&lt;&gt;"."),100*G55/R55,".")</f>
        <v>.</v>
      </c>
      <c r="AD55" s="19" t="str">
        <f t="shared" ref="AD55:AD56" si="172">IF(AND(H55&lt;&gt;".",S55&lt;&gt;"."),100*H55/S55,".")</f>
        <v>.</v>
      </c>
      <c r="AE55" s="19" t="str">
        <f t="shared" ref="AE55:AE56" si="173">IF(AND(I55&lt;&gt;".",T55&lt;&gt;"."),100*I55/T55,".")</f>
        <v>.</v>
      </c>
      <c r="AF55" s="19" t="str">
        <f t="shared" ref="AF55:AF56" si="174">IF(AND(J55&lt;&gt;".",U55&lt;&gt;"."),100*J55/U55,".")</f>
        <v>.</v>
      </c>
      <c r="AG55" s="19" t="str">
        <f t="shared" ref="AG55:AG56" si="175">IF(AND(K55&lt;&gt;".",V55&lt;&gt;"."),100*K55/V55,".")</f>
        <v>.</v>
      </c>
      <c r="AH55" s="19" t="str">
        <f t="shared" ref="AH55:AH56" si="176">IF(AND(L55&lt;&gt;".",W55&lt;&gt;"."),100*L55/W55,".")</f>
        <v>.</v>
      </c>
      <c r="AI55" s="19"/>
    </row>
    <row r="56" spans="1:35" x14ac:dyDescent="0.25">
      <c r="A56" s="18"/>
      <c r="B56" s="21" t="s">
        <v>8</v>
      </c>
      <c r="C56" s="21" t="s">
        <v>3</v>
      </c>
      <c r="D56" s="19">
        <v>2074</v>
      </c>
      <c r="E56" s="19">
        <v>2074</v>
      </c>
      <c r="F56" s="19" t="s">
        <v>2</v>
      </c>
      <c r="G56" s="19" t="s">
        <v>2</v>
      </c>
      <c r="H56" s="19" t="s">
        <v>2</v>
      </c>
      <c r="I56" s="19" t="s">
        <v>2</v>
      </c>
      <c r="J56" s="19" t="s">
        <v>2</v>
      </c>
      <c r="K56" s="19" t="s">
        <v>2</v>
      </c>
      <c r="L56" s="19" t="s">
        <v>2</v>
      </c>
      <c r="M56" s="19" t="s">
        <v>2</v>
      </c>
      <c r="N56" s="20"/>
      <c r="O56" s="19"/>
      <c r="P56" s="19">
        <f>'[1]Omsætning og beskæftigelse 3'!C687</f>
        <v>752</v>
      </c>
      <c r="Q56" s="19">
        <f>'[1]Omsætning og beskæftigelse 3'!D687</f>
        <v>681</v>
      </c>
      <c r="R56" s="19">
        <f>'[1]Omsætning og beskæftigelse 3'!E687</f>
        <v>752</v>
      </c>
      <c r="S56" s="19">
        <f>'[1]Omsætning og beskæftigelse 3'!F687</f>
        <v>374</v>
      </c>
      <c r="T56" s="19">
        <f>'[1]Omsætning og beskæftigelse 3'!G687</f>
        <v>215</v>
      </c>
      <c r="U56" s="19">
        <f>'[1]Omsætning og beskæftigelse 3'!H687</f>
        <v>206</v>
      </c>
      <c r="V56" s="19">
        <f>'[1]Omsætning og beskæftigelse 3'!I687</f>
        <v>270</v>
      </c>
      <c r="W56" s="19">
        <f>'[1]Omsætning og beskæftigelse 3'!J687</f>
        <v>198</v>
      </c>
      <c r="X56" s="19"/>
      <c r="Y56" s="20"/>
      <c r="Z56" s="19"/>
      <c r="AA56" s="19">
        <f>IF(AND(E56&lt;&gt;".",P56&lt;&gt;"."),100*E56/P56,".")</f>
        <v>275.79787234042556</v>
      </c>
      <c r="AB56" s="19" t="str">
        <f t="shared" si="170"/>
        <v>.</v>
      </c>
      <c r="AC56" s="19" t="str">
        <f t="shared" si="171"/>
        <v>.</v>
      </c>
      <c r="AD56" s="19" t="str">
        <f t="shared" si="172"/>
        <v>.</v>
      </c>
      <c r="AE56" s="19" t="str">
        <f t="shared" si="173"/>
        <v>.</v>
      </c>
      <c r="AF56" s="19" t="str">
        <f t="shared" si="174"/>
        <v>.</v>
      </c>
      <c r="AG56" s="19" t="str">
        <f t="shared" si="175"/>
        <v>.</v>
      </c>
      <c r="AH56" s="19" t="str">
        <f t="shared" si="176"/>
        <v>.</v>
      </c>
      <c r="AI56" s="19"/>
    </row>
    <row r="57" spans="1:35" x14ac:dyDescent="0.25">
      <c r="A57" s="18"/>
      <c r="B57" s="21" t="s">
        <v>8</v>
      </c>
      <c r="C57" s="21" t="s">
        <v>24</v>
      </c>
      <c r="D57" s="22">
        <v>2074</v>
      </c>
      <c r="E57" s="22">
        <v>2074</v>
      </c>
      <c r="F57" s="23" t="s">
        <v>2</v>
      </c>
      <c r="G57" s="23" t="s">
        <v>2</v>
      </c>
      <c r="H57" s="23" t="s">
        <v>2</v>
      </c>
      <c r="I57" s="23" t="s">
        <v>2</v>
      </c>
      <c r="J57" s="23" t="s">
        <v>2</v>
      </c>
      <c r="K57" s="23" t="s">
        <v>2</v>
      </c>
      <c r="L57" s="23" t="s">
        <v>2</v>
      </c>
      <c r="M57" s="23" t="s">
        <v>2</v>
      </c>
      <c r="N57" s="20"/>
      <c r="O57" s="22"/>
      <c r="P57" s="22"/>
      <c r="Q57" s="23"/>
      <c r="R57" s="23"/>
      <c r="S57" s="23"/>
      <c r="T57" s="23"/>
      <c r="U57" s="23"/>
      <c r="V57" s="23"/>
      <c r="W57" s="23"/>
      <c r="X57" s="23"/>
      <c r="Y57" s="20"/>
      <c r="Z57" s="22"/>
      <c r="AA57" s="22"/>
      <c r="AB57" s="23"/>
      <c r="AC57" s="23"/>
      <c r="AD57" s="23"/>
      <c r="AE57" s="23"/>
      <c r="AF57" s="23"/>
      <c r="AG57" s="23"/>
      <c r="AH57" s="23"/>
      <c r="AI57" s="23"/>
    </row>
    <row r="58" spans="1:35" x14ac:dyDescent="0.25">
      <c r="A58" s="18"/>
      <c r="B58" s="21" t="s">
        <v>4</v>
      </c>
      <c r="C58" s="21" t="s">
        <v>3</v>
      </c>
      <c r="D58" s="19">
        <v>1</v>
      </c>
      <c r="E58" s="19">
        <v>1</v>
      </c>
      <c r="F58" s="19" t="s">
        <v>2</v>
      </c>
      <c r="G58" s="19" t="s">
        <v>2</v>
      </c>
      <c r="H58" s="19" t="s">
        <v>2</v>
      </c>
      <c r="I58" s="19" t="s">
        <v>2</v>
      </c>
      <c r="J58" s="19" t="s">
        <v>2</v>
      </c>
      <c r="K58" s="19" t="s">
        <v>2</v>
      </c>
      <c r="L58" s="19" t="s">
        <v>2</v>
      </c>
      <c r="M58" s="19" t="s">
        <v>2</v>
      </c>
      <c r="N58" s="20"/>
      <c r="O58" s="19"/>
      <c r="P58" s="19">
        <f>'[1]Omsætning og beskæftigelse 2'!C687</f>
        <v>58</v>
      </c>
      <c r="Q58" s="19">
        <f>'[1]Omsætning og beskæftigelse 2'!D687</f>
        <v>88</v>
      </c>
      <c r="R58" s="19">
        <f>'[1]Omsætning og beskæftigelse 2'!E687</f>
        <v>97</v>
      </c>
      <c r="S58" s="19">
        <f>'[1]Omsætning og beskæftigelse 2'!F687</f>
        <v>94</v>
      </c>
      <c r="T58" s="19">
        <f>'[1]Omsætning og beskæftigelse 2'!G687</f>
        <v>87</v>
      </c>
      <c r="U58" s="19">
        <f>'[1]Omsætning og beskæftigelse 2'!H687</f>
        <v>78</v>
      </c>
      <c r="V58" s="19">
        <f>'[1]Omsætning og beskæftigelse 2'!I687</f>
        <v>79</v>
      </c>
      <c r="W58" s="19">
        <f>'[1]Omsætning og beskæftigelse 2'!J687</f>
        <v>70</v>
      </c>
      <c r="X58" s="19"/>
      <c r="Y58" s="20"/>
      <c r="Z58" s="19"/>
      <c r="AA58" s="19">
        <f>IF(AND(E58&lt;&gt;".",P58&lt;&gt;"."),100*E58/P58,".")</f>
        <v>1.7241379310344827</v>
      </c>
      <c r="AB58" s="19" t="str">
        <f t="shared" ref="AB58" si="177">IF(AND(F58&lt;&gt;".",Q58&lt;&gt;"."),100*F58/Q58,".")</f>
        <v>.</v>
      </c>
      <c r="AC58" s="19" t="str">
        <f t="shared" ref="AC58" si="178">IF(AND(G58&lt;&gt;".",R58&lt;&gt;"."),100*G58/R58,".")</f>
        <v>.</v>
      </c>
      <c r="AD58" s="19" t="str">
        <f t="shared" ref="AD58" si="179">IF(AND(H58&lt;&gt;".",S58&lt;&gt;"."),100*H58/S58,".")</f>
        <v>.</v>
      </c>
      <c r="AE58" s="19" t="str">
        <f t="shared" ref="AE58" si="180">IF(AND(I58&lt;&gt;".",T58&lt;&gt;"."),100*I58/T58,".")</f>
        <v>.</v>
      </c>
      <c r="AF58" s="19" t="str">
        <f t="shared" ref="AF58" si="181">IF(AND(J58&lt;&gt;".",U58&lt;&gt;"."),100*J58/U58,".")</f>
        <v>.</v>
      </c>
      <c r="AG58" s="19" t="str">
        <f t="shared" ref="AG58" si="182">IF(AND(K58&lt;&gt;".",V58&lt;&gt;"."),100*K58/V58,".")</f>
        <v>.</v>
      </c>
      <c r="AH58" s="19" t="str">
        <f t="shared" ref="AH58" si="183">IF(AND(L58&lt;&gt;".",W58&lt;&gt;"."),100*L58/W58,".")</f>
        <v>.</v>
      </c>
      <c r="AI58" s="19"/>
    </row>
    <row r="59" spans="1:35" x14ac:dyDescent="0.25">
      <c r="A59" s="18"/>
      <c r="B59" s="21" t="s">
        <v>5</v>
      </c>
      <c r="C59" s="21" t="s">
        <v>24</v>
      </c>
      <c r="D59" s="22">
        <v>6.2</v>
      </c>
      <c r="E59" s="22">
        <v>6.2</v>
      </c>
      <c r="F59" s="23" t="s">
        <v>2</v>
      </c>
      <c r="G59" s="23" t="s">
        <v>2</v>
      </c>
      <c r="H59" s="23" t="s">
        <v>2</v>
      </c>
      <c r="I59" s="23" t="s">
        <v>2</v>
      </c>
      <c r="J59" s="23" t="s">
        <v>2</v>
      </c>
      <c r="K59" s="23" t="s">
        <v>2</v>
      </c>
      <c r="L59" s="23" t="s">
        <v>2</v>
      </c>
      <c r="M59" s="23" t="s">
        <v>2</v>
      </c>
      <c r="N59" s="20"/>
      <c r="O59" s="22"/>
      <c r="P59" s="22"/>
      <c r="Q59" s="23"/>
      <c r="R59" s="23"/>
      <c r="S59" s="23"/>
      <c r="T59" s="23"/>
      <c r="U59" s="23"/>
      <c r="V59" s="23"/>
      <c r="W59" s="23"/>
      <c r="X59" s="23"/>
      <c r="Y59" s="20"/>
      <c r="Z59" s="22"/>
      <c r="AA59" s="22"/>
      <c r="AB59" s="23"/>
      <c r="AC59" s="23"/>
      <c r="AD59" s="23"/>
      <c r="AE59" s="23"/>
      <c r="AF59" s="23"/>
      <c r="AG59" s="23"/>
      <c r="AH59" s="23"/>
      <c r="AI59" s="23"/>
    </row>
    <row r="60" spans="1:35" x14ac:dyDescent="0.25">
      <c r="A60" s="24" t="s">
        <v>9</v>
      </c>
      <c r="B60" s="18" t="s">
        <v>1</v>
      </c>
      <c r="C60" s="18"/>
      <c r="D60" s="19">
        <v>4</v>
      </c>
      <c r="E60" s="19" t="s">
        <v>2</v>
      </c>
      <c r="F60" s="19" t="s">
        <v>2</v>
      </c>
      <c r="G60" s="19">
        <v>1</v>
      </c>
      <c r="H60" s="19">
        <v>2</v>
      </c>
      <c r="I60" s="19" t="s">
        <v>2</v>
      </c>
      <c r="J60" s="19">
        <v>1</v>
      </c>
      <c r="K60" s="19" t="s">
        <v>2</v>
      </c>
      <c r="L60" s="19" t="s">
        <v>2</v>
      </c>
      <c r="M60" s="19" t="s">
        <v>2</v>
      </c>
      <c r="N60" s="20"/>
      <c r="O60" s="19">
        <f>'[1]Omsætning og beskæftigelse'!B688</f>
        <v>160</v>
      </c>
      <c r="P60" s="19">
        <f>'[1]Omsætning og beskæftigelse'!C688</f>
        <v>138</v>
      </c>
      <c r="Q60" s="19">
        <f>'[1]Omsætning og beskæftigelse'!D688</f>
        <v>136</v>
      </c>
      <c r="R60" s="19">
        <f>'[1]Omsætning og beskæftigelse'!E688</f>
        <v>132</v>
      </c>
      <c r="S60" s="19">
        <f>'[1]Omsætning og beskæftigelse'!F688</f>
        <v>127</v>
      </c>
      <c r="T60" s="19">
        <f>'[1]Omsætning og beskæftigelse'!G688</f>
        <v>122</v>
      </c>
      <c r="U60" s="19">
        <f>'[1]Omsætning og beskæftigelse'!H688</f>
        <v>123</v>
      </c>
      <c r="V60" s="19">
        <f>'[1]Omsætning og beskæftigelse'!I688</f>
        <v>114</v>
      </c>
      <c r="W60" s="19">
        <f>'[1]Omsætning og beskæftigelse'!J688</f>
        <v>106</v>
      </c>
      <c r="X60" s="19">
        <f>'[1]Omsætning og beskæftigelse'!K688</f>
        <v>101</v>
      </c>
      <c r="Y60" s="20"/>
      <c r="Z60" s="19">
        <f>IF(AND(D60&lt;&gt;".",O60&lt;&gt;"."),100*D60/O60,".")</f>
        <v>2.5</v>
      </c>
      <c r="AA60" s="19" t="str">
        <f t="shared" ref="AA60" si="184">IF(AND(E60&lt;&gt;".",P60&lt;&gt;"."),100*E60/P60,".")</f>
        <v>.</v>
      </c>
      <c r="AB60" s="19" t="str">
        <f t="shared" ref="AB60:AB61" si="185">IF(AND(F60&lt;&gt;".",Q60&lt;&gt;"."),100*F60/Q60,".")</f>
        <v>.</v>
      </c>
      <c r="AC60" s="19">
        <f t="shared" ref="AC60:AC61" si="186">IF(AND(G60&lt;&gt;".",R60&lt;&gt;"."),100*G60/R60,".")</f>
        <v>0.75757575757575757</v>
      </c>
      <c r="AD60" s="19">
        <f t="shared" ref="AD60:AD61" si="187">IF(AND(H60&lt;&gt;".",S60&lt;&gt;"."),100*H60/S60,".")</f>
        <v>1.5748031496062993</v>
      </c>
      <c r="AE60" s="19" t="str">
        <f t="shared" ref="AE60:AE61" si="188">IF(AND(I60&lt;&gt;".",T60&lt;&gt;"."),100*I60/T60,".")</f>
        <v>.</v>
      </c>
      <c r="AF60" s="19">
        <f t="shared" ref="AF60:AF61" si="189">IF(AND(J60&lt;&gt;".",U60&lt;&gt;"."),100*J60/U60,".")</f>
        <v>0.81300813008130079</v>
      </c>
      <c r="AG60" s="19" t="str">
        <f t="shared" ref="AG60:AG61" si="190">IF(AND(K60&lt;&gt;".",V60&lt;&gt;"."),100*K60/V60,".")</f>
        <v>.</v>
      </c>
      <c r="AH60" s="19" t="str">
        <f t="shared" ref="AH60:AH61" si="191">IF(AND(L60&lt;&gt;".",W60&lt;&gt;"."),100*L60/W60,".")</f>
        <v>.</v>
      </c>
      <c r="AI60" s="19"/>
    </row>
    <row r="61" spans="1:35" x14ac:dyDescent="0.25">
      <c r="A61" s="18"/>
      <c r="B61" s="21" t="s">
        <v>8</v>
      </c>
      <c r="C61" s="21" t="s">
        <v>3</v>
      </c>
      <c r="D61" s="19" t="s">
        <v>2</v>
      </c>
      <c r="E61" s="19" t="s">
        <v>2</v>
      </c>
      <c r="F61" s="19" t="s">
        <v>2</v>
      </c>
      <c r="G61" s="19" t="s">
        <v>2</v>
      </c>
      <c r="H61" s="19" t="s">
        <v>2</v>
      </c>
      <c r="I61" s="19" t="s">
        <v>2</v>
      </c>
      <c r="J61" s="19" t="s">
        <v>2</v>
      </c>
      <c r="K61" s="19" t="s">
        <v>2</v>
      </c>
      <c r="L61" s="19" t="s">
        <v>2</v>
      </c>
      <c r="M61" s="19" t="s">
        <v>2</v>
      </c>
      <c r="N61" s="20"/>
      <c r="O61" s="19"/>
      <c r="P61" s="19" t="str">
        <f>'[1]Omsætning og beskæftigelse 3'!C688</f>
        <v>.</v>
      </c>
      <c r="Q61" s="19">
        <f>'[1]Omsætning og beskæftigelse 3'!D688</f>
        <v>0</v>
      </c>
      <c r="R61" s="19" t="str">
        <f>'[1]Omsætning og beskæftigelse 3'!E688</f>
        <v>.</v>
      </c>
      <c r="S61" s="19" t="str">
        <f>'[1]Omsætning og beskæftigelse 3'!F688</f>
        <v>.</v>
      </c>
      <c r="T61" s="19">
        <f>'[1]Omsætning og beskæftigelse 3'!G688</f>
        <v>11</v>
      </c>
      <c r="U61" s="19">
        <f>'[1]Omsætning og beskæftigelse 3'!H688</f>
        <v>3</v>
      </c>
      <c r="V61" s="19">
        <f>'[1]Omsætning og beskæftigelse 3'!I688</f>
        <v>48</v>
      </c>
      <c r="W61" s="19">
        <f>'[1]Omsætning og beskæftigelse 3'!J688</f>
        <v>52</v>
      </c>
      <c r="X61" s="19"/>
      <c r="Y61" s="20"/>
      <c r="Z61" s="19"/>
      <c r="AA61" s="19" t="str">
        <f>IF(AND(E61&lt;&gt;".",P61&lt;&gt;"."),100*E61/P61,".")</f>
        <v>.</v>
      </c>
      <c r="AB61" s="19" t="str">
        <f t="shared" si="185"/>
        <v>.</v>
      </c>
      <c r="AC61" s="19" t="str">
        <f t="shared" si="186"/>
        <v>.</v>
      </c>
      <c r="AD61" s="19" t="str">
        <f t="shared" si="187"/>
        <v>.</v>
      </c>
      <c r="AE61" s="19" t="str">
        <f t="shared" si="188"/>
        <v>.</v>
      </c>
      <c r="AF61" s="19" t="str">
        <f t="shared" si="189"/>
        <v>.</v>
      </c>
      <c r="AG61" s="19" t="str">
        <f t="shared" si="190"/>
        <v>.</v>
      </c>
      <c r="AH61" s="19" t="str">
        <f t="shared" si="191"/>
        <v>.</v>
      </c>
      <c r="AI61" s="19"/>
    </row>
    <row r="62" spans="1:35" x14ac:dyDescent="0.25">
      <c r="A62" s="18"/>
      <c r="B62" s="21" t="s">
        <v>8</v>
      </c>
      <c r="C62" s="21" t="s">
        <v>24</v>
      </c>
      <c r="D62" s="23" t="s">
        <v>2</v>
      </c>
      <c r="E62" s="23" t="s">
        <v>2</v>
      </c>
      <c r="F62" s="23" t="s">
        <v>2</v>
      </c>
      <c r="G62" s="23" t="s">
        <v>2</v>
      </c>
      <c r="H62" s="23" t="s">
        <v>2</v>
      </c>
      <c r="I62" s="23" t="s">
        <v>2</v>
      </c>
      <c r="J62" s="23" t="s">
        <v>2</v>
      </c>
      <c r="K62" s="23" t="s">
        <v>2</v>
      </c>
      <c r="L62" s="23" t="s">
        <v>2</v>
      </c>
      <c r="M62" s="23" t="s">
        <v>2</v>
      </c>
      <c r="N62" s="20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0"/>
      <c r="Z62" s="23"/>
      <c r="AA62" s="23"/>
      <c r="AB62" s="23"/>
      <c r="AC62" s="23"/>
      <c r="AD62" s="23"/>
      <c r="AE62" s="23"/>
      <c r="AF62" s="23"/>
      <c r="AG62" s="23"/>
      <c r="AH62" s="23"/>
      <c r="AI62" s="23"/>
    </row>
    <row r="63" spans="1:35" x14ac:dyDescent="0.25">
      <c r="A63" s="18"/>
      <c r="B63" s="21" t="s">
        <v>4</v>
      </c>
      <c r="C63" s="21" t="s">
        <v>3</v>
      </c>
      <c r="D63" s="19">
        <v>34</v>
      </c>
      <c r="E63" s="19" t="s">
        <v>2</v>
      </c>
      <c r="F63" s="19" t="s">
        <v>2</v>
      </c>
      <c r="G63" s="19">
        <v>8</v>
      </c>
      <c r="H63" s="19">
        <v>11</v>
      </c>
      <c r="I63" s="19" t="s">
        <v>2</v>
      </c>
      <c r="J63" s="19">
        <v>15</v>
      </c>
      <c r="K63" s="19" t="s">
        <v>2</v>
      </c>
      <c r="L63" s="19" t="s">
        <v>2</v>
      </c>
      <c r="M63" s="19" t="s">
        <v>2</v>
      </c>
      <c r="N63" s="20"/>
      <c r="O63" s="19"/>
      <c r="P63" s="19">
        <f>'[1]Omsætning og beskæftigelse 2'!C688</f>
        <v>1361</v>
      </c>
      <c r="Q63" s="19">
        <f>'[1]Omsætning og beskæftigelse 2'!D688</f>
        <v>1391</v>
      </c>
      <c r="R63" s="19">
        <f>'[1]Omsætning og beskæftigelse 2'!E688</f>
        <v>1315</v>
      </c>
      <c r="S63" s="19">
        <f>'[1]Omsætning og beskæftigelse 2'!F688</f>
        <v>1297</v>
      </c>
      <c r="T63" s="19">
        <f>'[1]Omsætning og beskæftigelse 2'!G688</f>
        <v>1306</v>
      </c>
      <c r="U63" s="19">
        <f>'[1]Omsætning og beskæftigelse 2'!H688</f>
        <v>1227</v>
      </c>
      <c r="V63" s="19">
        <f>'[1]Omsætning og beskæftigelse 2'!I688</f>
        <v>1122</v>
      </c>
      <c r="W63" s="19">
        <f>'[1]Omsætning og beskæftigelse 2'!J688</f>
        <v>1129</v>
      </c>
      <c r="X63" s="19"/>
      <c r="Y63" s="20"/>
      <c r="Z63" s="19"/>
      <c r="AA63" s="19" t="str">
        <f>IF(AND(E63&lt;&gt;".",P63&lt;&gt;"."),100*E63/P63,".")</f>
        <v>.</v>
      </c>
      <c r="AB63" s="19" t="str">
        <f t="shared" ref="AB63" si="192">IF(AND(F63&lt;&gt;".",Q63&lt;&gt;"."),100*F63/Q63,".")</f>
        <v>.</v>
      </c>
      <c r="AC63" s="19">
        <f t="shared" ref="AC63" si="193">IF(AND(G63&lt;&gt;".",R63&lt;&gt;"."),100*G63/R63,".")</f>
        <v>0.60836501901140683</v>
      </c>
      <c r="AD63" s="19">
        <f t="shared" ref="AD63" si="194">IF(AND(H63&lt;&gt;".",S63&lt;&gt;"."),100*H63/S63,".")</f>
        <v>0.84811102544333072</v>
      </c>
      <c r="AE63" s="19" t="str">
        <f t="shared" ref="AE63" si="195">IF(AND(I63&lt;&gt;".",T63&lt;&gt;"."),100*I63/T63,".")</f>
        <v>.</v>
      </c>
      <c r="AF63" s="19">
        <f t="shared" ref="AF63" si="196">IF(AND(J63&lt;&gt;".",U63&lt;&gt;"."),100*J63/U63,".")</f>
        <v>1.2224938875305624</v>
      </c>
      <c r="AG63" s="19" t="str">
        <f t="shared" ref="AG63" si="197">IF(AND(K63&lt;&gt;".",V63&lt;&gt;"."),100*K63/V63,".")</f>
        <v>.</v>
      </c>
      <c r="AH63" s="19" t="str">
        <f t="shared" ref="AH63" si="198">IF(AND(L63&lt;&gt;".",W63&lt;&gt;"."),100*L63/W63,".")</f>
        <v>.</v>
      </c>
      <c r="AI63" s="19"/>
    </row>
    <row r="64" spans="1:35" x14ac:dyDescent="0.25">
      <c r="A64" s="18"/>
      <c r="B64" s="21" t="s">
        <v>5</v>
      </c>
      <c r="C64" s="21" t="s">
        <v>24</v>
      </c>
      <c r="D64" s="22">
        <v>13.8</v>
      </c>
      <c r="E64" s="23" t="s">
        <v>2</v>
      </c>
      <c r="F64" s="23" t="s">
        <v>2</v>
      </c>
      <c r="G64" s="22">
        <v>10.1</v>
      </c>
      <c r="H64" s="22">
        <v>7.4</v>
      </c>
      <c r="I64" s="23" t="s">
        <v>2</v>
      </c>
      <c r="J64" s="22">
        <v>30.3</v>
      </c>
      <c r="K64" s="23" t="s">
        <v>2</v>
      </c>
      <c r="L64" s="23" t="s">
        <v>2</v>
      </c>
      <c r="M64" s="23" t="s">
        <v>2</v>
      </c>
      <c r="N64" s="20"/>
      <c r="O64" s="22"/>
      <c r="P64" s="23"/>
      <c r="Q64" s="23"/>
      <c r="R64" s="22"/>
      <c r="S64" s="22"/>
      <c r="T64" s="23"/>
      <c r="U64" s="22"/>
      <c r="V64" s="23"/>
      <c r="W64" s="23"/>
      <c r="X64" s="23"/>
      <c r="Y64" s="20"/>
      <c r="Z64" s="22"/>
      <c r="AA64" s="23"/>
      <c r="AB64" s="23"/>
      <c r="AC64" s="22"/>
      <c r="AD64" s="22"/>
      <c r="AE64" s="23"/>
      <c r="AF64" s="22"/>
      <c r="AG64" s="23"/>
      <c r="AH64" s="23"/>
      <c r="AI64" s="23"/>
    </row>
    <row r="65" spans="1:35" x14ac:dyDescent="0.25">
      <c r="A65" s="24" t="s">
        <v>10</v>
      </c>
      <c r="B65" s="18" t="s">
        <v>1</v>
      </c>
      <c r="C65" s="18"/>
      <c r="D65" s="19">
        <v>11</v>
      </c>
      <c r="E65" s="19" t="s">
        <v>2</v>
      </c>
      <c r="F65" s="19" t="s">
        <v>2</v>
      </c>
      <c r="G65" s="19" t="s">
        <v>2</v>
      </c>
      <c r="H65" s="19" t="s">
        <v>2</v>
      </c>
      <c r="I65" s="19">
        <v>2</v>
      </c>
      <c r="J65" s="19">
        <v>3</v>
      </c>
      <c r="K65" s="19">
        <v>3</v>
      </c>
      <c r="L65" s="19">
        <v>2</v>
      </c>
      <c r="M65" s="19">
        <v>1</v>
      </c>
      <c r="N65" s="20"/>
      <c r="O65" s="19">
        <f>'[1]Omsætning og beskæftigelse'!B689</f>
        <v>929</v>
      </c>
      <c r="P65" s="19">
        <f>'[1]Omsætning og beskæftigelse'!C689</f>
        <v>884</v>
      </c>
      <c r="Q65" s="19">
        <f>'[1]Omsætning og beskæftigelse'!D689</f>
        <v>854</v>
      </c>
      <c r="R65" s="19">
        <f>'[1]Omsætning og beskæftigelse'!E689</f>
        <v>827</v>
      </c>
      <c r="S65" s="19">
        <f>'[1]Omsætning og beskæftigelse'!F689</f>
        <v>765</v>
      </c>
      <c r="T65" s="19">
        <f>'[1]Omsætning og beskæftigelse'!G689</f>
        <v>718</v>
      </c>
      <c r="U65" s="19">
        <f>'[1]Omsætning og beskæftigelse'!H689</f>
        <v>681</v>
      </c>
      <c r="V65" s="19">
        <f>'[1]Omsætning og beskæftigelse'!I689</f>
        <v>664</v>
      </c>
      <c r="W65" s="19">
        <f>'[1]Omsætning og beskæftigelse'!J689</f>
        <v>661</v>
      </c>
      <c r="X65" s="19">
        <f>'[1]Omsætning og beskæftigelse'!K689</f>
        <v>638</v>
      </c>
      <c r="Y65" s="20"/>
      <c r="Z65" s="19">
        <f>IF(AND(D65&lt;&gt;".",O65&lt;&gt;"."),100*D65/O65,".")</f>
        <v>1.1840688912809472</v>
      </c>
      <c r="AA65" s="19" t="str">
        <f t="shared" ref="AA65" si="199">IF(AND(E65&lt;&gt;".",P65&lt;&gt;"."),100*E65/P65,".")</f>
        <v>.</v>
      </c>
      <c r="AB65" s="19" t="str">
        <f t="shared" ref="AB65:AB66" si="200">IF(AND(F65&lt;&gt;".",Q65&lt;&gt;"."),100*F65/Q65,".")</f>
        <v>.</v>
      </c>
      <c r="AC65" s="19" t="str">
        <f t="shared" ref="AC65:AC66" si="201">IF(AND(G65&lt;&gt;".",R65&lt;&gt;"."),100*G65/R65,".")</f>
        <v>.</v>
      </c>
      <c r="AD65" s="19" t="str">
        <f t="shared" ref="AD65:AD66" si="202">IF(AND(H65&lt;&gt;".",S65&lt;&gt;"."),100*H65/S65,".")</f>
        <v>.</v>
      </c>
      <c r="AE65" s="19">
        <f t="shared" ref="AE65:AE66" si="203">IF(AND(I65&lt;&gt;".",T65&lt;&gt;"."),100*I65/T65,".")</f>
        <v>0.2785515320334262</v>
      </c>
      <c r="AF65" s="19">
        <f t="shared" ref="AF65:AF66" si="204">IF(AND(J65&lt;&gt;".",U65&lt;&gt;"."),100*J65/U65,".")</f>
        <v>0.44052863436123346</v>
      </c>
      <c r="AG65" s="19">
        <f t="shared" ref="AG65:AG66" si="205">IF(AND(K65&lt;&gt;".",V65&lt;&gt;"."),100*K65/V65,".")</f>
        <v>0.45180722891566266</v>
      </c>
      <c r="AH65" s="19">
        <f t="shared" ref="AH65:AH66" si="206">IF(AND(L65&lt;&gt;".",W65&lt;&gt;"."),100*L65/W65,".")</f>
        <v>0.30257186081694404</v>
      </c>
      <c r="AI65" s="19"/>
    </row>
    <row r="66" spans="1:35" x14ac:dyDescent="0.25">
      <c r="A66" s="18"/>
      <c r="B66" s="21" t="s">
        <v>8</v>
      </c>
      <c r="C66" s="21" t="s">
        <v>3</v>
      </c>
      <c r="D66" s="19">
        <v>0</v>
      </c>
      <c r="E66" s="19" t="s">
        <v>2</v>
      </c>
      <c r="F66" s="19" t="s">
        <v>2</v>
      </c>
      <c r="G66" s="19" t="s">
        <v>2</v>
      </c>
      <c r="H66" s="19" t="s">
        <v>2</v>
      </c>
      <c r="I66" s="19" t="s">
        <v>2</v>
      </c>
      <c r="J66" s="19" t="s">
        <v>2</v>
      </c>
      <c r="K66" s="19" t="s">
        <v>2</v>
      </c>
      <c r="L66" s="19">
        <v>0</v>
      </c>
      <c r="M66" s="19">
        <v>0</v>
      </c>
      <c r="N66" s="20"/>
      <c r="O66" s="19"/>
      <c r="P66" s="19">
        <f>'[1]Omsætning og beskæftigelse 3'!C689</f>
        <v>33</v>
      </c>
      <c r="Q66" s="19">
        <f>'[1]Omsætning og beskæftigelse 3'!D689</f>
        <v>56</v>
      </c>
      <c r="R66" s="19">
        <f>'[1]Omsætning og beskæftigelse 3'!E689</f>
        <v>10</v>
      </c>
      <c r="S66" s="19">
        <f>'[1]Omsætning og beskæftigelse 3'!F689</f>
        <v>112</v>
      </c>
      <c r="T66" s="19">
        <f>'[1]Omsætning og beskæftigelse 3'!G689</f>
        <v>113</v>
      </c>
      <c r="U66" s="19">
        <f>'[1]Omsætning og beskæftigelse 3'!H689</f>
        <v>164</v>
      </c>
      <c r="V66" s="19">
        <f>'[1]Omsætning og beskæftigelse 3'!I689</f>
        <v>91</v>
      </c>
      <c r="W66" s="19">
        <f>'[1]Omsætning og beskæftigelse 3'!J689</f>
        <v>151</v>
      </c>
      <c r="X66" s="19"/>
      <c r="Y66" s="20"/>
      <c r="Z66" s="19"/>
      <c r="AA66" s="19" t="str">
        <f>IF(AND(E66&lt;&gt;".",P66&lt;&gt;"."),100*E66/P66,".")</f>
        <v>.</v>
      </c>
      <c r="AB66" s="19" t="str">
        <f t="shared" si="200"/>
        <v>.</v>
      </c>
      <c r="AC66" s="19" t="str">
        <f t="shared" si="201"/>
        <v>.</v>
      </c>
      <c r="AD66" s="19" t="str">
        <f t="shared" si="202"/>
        <v>.</v>
      </c>
      <c r="AE66" s="19" t="str">
        <f t="shared" si="203"/>
        <v>.</v>
      </c>
      <c r="AF66" s="19" t="str">
        <f t="shared" si="204"/>
        <v>.</v>
      </c>
      <c r="AG66" s="19" t="str">
        <f t="shared" si="205"/>
        <v>.</v>
      </c>
      <c r="AH66" s="19">
        <f t="shared" si="206"/>
        <v>0</v>
      </c>
      <c r="AI66" s="19"/>
    </row>
    <row r="67" spans="1:35" x14ac:dyDescent="0.25">
      <c r="A67" s="18"/>
      <c r="B67" s="21" t="s">
        <v>8</v>
      </c>
      <c r="C67" s="21" t="s">
        <v>24</v>
      </c>
      <c r="D67" s="22">
        <v>0</v>
      </c>
      <c r="E67" s="23" t="s">
        <v>2</v>
      </c>
      <c r="F67" s="23" t="s">
        <v>2</v>
      </c>
      <c r="G67" s="23" t="s">
        <v>2</v>
      </c>
      <c r="H67" s="23" t="s">
        <v>2</v>
      </c>
      <c r="I67" s="23" t="s">
        <v>2</v>
      </c>
      <c r="J67" s="23" t="s">
        <v>2</v>
      </c>
      <c r="K67" s="23" t="s">
        <v>2</v>
      </c>
      <c r="L67" s="22">
        <v>0</v>
      </c>
      <c r="M67" s="22">
        <v>0</v>
      </c>
      <c r="N67" s="20"/>
      <c r="O67" s="22"/>
      <c r="P67" s="23"/>
      <c r="Q67" s="23"/>
      <c r="R67" s="23"/>
      <c r="S67" s="23"/>
      <c r="T67" s="23"/>
      <c r="U67" s="23"/>
      <c r="V67" s="23"/>
      <c r="W67" s="22"/>
      <c r="X67" s="22"/>
      <c r="Y67" s="20"/>
      <c r="Z67" s="22"/>
      <c r="AA67" s="23"/>
      <c r="AB67" s="23"/>
      <c r="AC67" s="23"/>
      <c r="AD67" s="23"/>
      <c r="AE67" s="23"/>
      <c r="AF67" s="23"/>
      <c r="AG67" s="23"/>
      <c r="AH67" s="22"/>
      <c r="AI67" s="22"/>
    </row>
    <row r="68" spans="1:35" x14ac:dyDescent="0.25">
      <c r="A68" s="18"/>
      <c r="B68" s="21" t="s">
        <v>4</v>
      </c>
      <c r="C68" s="21" t="s">
        <v>3</v>
      </c>
      <c r="D68" s="19">
        <v>52</v>
      </c>
      <c r="E68" s="19" t="s">
        <v>2</v>
      </c>
      <c r="F68" s="19" t="s">
        <v>2</v>
      </c>
      <c r="G68" s="19" t="s">
        <v>2</v>
      </c>
      <c r="H68" s="19" t="s">
        <v>2</v>
      </c>
      <c r="I68" s="19">
        <v>2</v>
      </c>
      <c r="J68" s="19">
        <v>17</v>
      </c>
      <c r="K68" s="19">
        <v>20</v>
      </c>
      <c r="L68" s="19">
        <v>4</v>
      </c>
      <c r="M68" s="19">
        <v>9</v>
      </c>
      <c r="N68" s="20"/>
      <c r="O68" s="19"/>
      <c r="P68" s="19">
        <f>'[1]Omsætning og beskæftigelse 2'!C689</f>
        <v>4804</v>
      </c>
      <c r="Q68" s="19">
        <f>'[1]Omsætning og beskæftigelse 2'!D689</f>
        <v>4815</v>
      </c>
      <c r="R68" s="19">
        <f>'[1]Omsætning og beskæftigelse 2'!E689</f>
        <v>4548</v>
      </c>
      <c r="S68" s="19">
        <f>'[1]Omsætning og beskæftigelse 2'!F689</f>
        <v>4750</v>
      </c>
      <c r="T68" s="19">
        <f>'[1]Omsætning og beskæftigelse 2'!G689</f>
        <v>4866</v>
      </c>
      <c r="U68" s="19">
        <f>'[1]Omsætning og beskæftigelse 2'!H689</f>
        <v>4838</v>
      </c>
      <c r="V68" s="19">
        <f>'[1]Omsætning og beskæftigelse 2'!I689</f>
        <v>4903</v>
      </c>
      <c r="W68" s="19">
        <f>'[1]Omsætning og beskæftigelse 2'!J689</f>
        <v>4889</v>
      </c>
      <c r="X68" s="19"/>
      <c r="Y68" s="20"/>
      <c r="Z68" s="19"/>
      <c r="AA68" s="19" t="str">
        <f>IF(AND(E68&lt;&gt;".",P68&lt;&gt;"."),100*E68/P68,".")</f>
        <v>.</v>
      </c>
      <c r="AB68" s="19" t="str">
        <f t="shared" ref="AB68" si="207">IF(AND(F68&lt;&gt;".",Q68&lt;&gt;"."),100*F68/Q68,".")</f>
        <v>.</v>
      </c>
      <c r="AC68" s="19" t="str">
        <f t="shared" ref="AC68" si="208">IF(AND(G68&lt;&gt;".",R68&lt;&gt;"."),100*G68/R68,".")</f>
        <v>.</v>
      </c>
      <c r="AD68" s="19" t="str">
        <f t="shared" ref="AD68" si="209">IF(AND(H68&lt;&gt;".",S68&lt;&gt;"."),100*H68/S68,".")</f>
        <v>.</v>
      </c>
      <c r="AE68" s="19">
        <f t="shared" ref="AE68" si="210">IF(AND(I68&lt;&gt;".",T68&lt;&gt;"."),100*I68/T68,".")</f>
        <v>4.1101520756267981E-2</v>
      </c>
      <c r="AF68" s="19">
        <f t="shared" ref="AF68" si="211">IF(AND(J68&lt;&gt;".",U68&lt;&gt;"."),100*J68/U68,".")</f>
        <v>0.35138486978090122</v>
      </c>
      <c r="AG68" s="19">
        <f t="shared" ref="AG68" si="212">IF(AND(K68&lt;&gt;".",V68&lt;&gt;"."),100*K68/V68,".")</f>
        <v>0.40791352233326533</v>
      </c>
      <c r="AH68" s="19">
        <f t="shared" ref="AH68" si="213">IF(AND(L68&lt;&gt;".",W68&lt;&gt;"."),100*L68/W68,".")</f>
        <v>8.1816322356310089E-2</v>
      </c>
      <c r="AI68" s="19"/>
    </row>
    <row r="69" spans="1:35" x14ac:dyDescent="0.25">
      <c r="A69" s="18"/>
      <c r="B69" s="21" t="s">
        <v>5</v>
      </c>
      <c r="C69" s="21" t="s">
        <v>24</v>
      </c>
      <c r="D69" s="22">
        <v>16.5</v>
      </c>
      <c r="E69" s="23" t="s">
        <v>2</v>
      </c>
      <c r="F69" s="23" t="s">
        <v>2</v>
      </c>
      <c r="G69" s="23" t="s">
        <v>2</v>
      </c>
      <c r="H69" s="23" t="s">
        <v>2</v>
      </c>
      <c r="I69" s="22">
        <v>5.6</v>
      </c>
      <c r="J69" s="22">
        <v>10.1</v>
      </c>
      <c r="K69" s="22">
        <v>24.5</v>
      </c>
      <c r="L69" s="22">
        <v>30.8</v>
      </c>
      <c r="M69" s="22">
        <v>4.5999999999999996</v>
      </c>
      <c r="N69" s="20"/>
      <c r="O69" s="22"/>
      <c r="P69" s="23"/>
      <c r="Q69" s="23"/>
      <c r="R69" s="23"/>
      <c r="S69" s="23"/>
      <c r="T69" s="22"/>
      <c r="U69" s="22"/>
      <c r="V69" s="22"/>
      <c r="W69" s="22"/>
      <c r="X69" s="22"/>
      <c r="Y69" s="20"/>
      <c r="Z69" s="22"/>
      <c r="AA69" s="23"/>
      <c r="AB69" s="23"/>
      <c r="AC69" s="23"/>
      <c r="AD69" s="23"/>
      <c r="AE69" s="22"/>
      <c r="AF69" s="22"/>
      <c r="AG69" s="22"/>
      <c r="AH69" s="22"/>
      <c r="AI69" s="22"/>
    </row>
    <row r="70" spans="1:35" x14ac:dyDescent="0.25">
      <c r="A70" s="17" t="s">
        <v>11</v>
      </c>
      <c r="B70" s="18" t="s">
        <v>1</v>
      </c>
      <c r="C70" s="18"/>
      <c r="D70" s="19">
        <v>1</v>
      </c>
      <c r="E70" s="19" t="s">
        <v>2</v>
      </c>
      <c r="F70" s="19">
        <v>1</v>
      </c>
      <c r="G70" s="19" t="s">
        <v>2</v>
      </c>
      <c r="H70" s="19" t="s">
        <v>2</v>
      </c>
      <c r="I70" s="19" t="s">
        <v>2</v>
      </c>
      <c r="J70" s="19" t="s">
        <v>2</v>
      </c>
      <c r="K70" s="19" t="s">
        <v>2</v>
      </c>
      <c r="L70" s="19" t="s">
        <v>2</v>
      </c>
      <c r="M70" s="19" t="s">
        <v>2</v>
      </c>
      <c r="N70" s="20"/>
      <c r="O70" s="19">
        <f>'[1]Omsætning og beskæftigelse'!B690</f>
        <v>123</v>
      </c>
      <c r="P70" s="19">
        <f>'[1]Omsætning og beskæftigelse'!C690</f>
        <v>115</v>
      </c>
      <c r="Q70" s="19">
        <f>'[1]Omsætning og beskæftigelse'!D690</f>
        <v>112</v>
      </c>
      <c r="R70" s="19">
        <f>'[1]Omsætning og beskæftigelse'!E690</f>
        <v>105</v>
      </c>
      <c r="S70" s="19">
        <f>'[1]Omsætning og beskæftigelse'!F690</f>
        <v>95</v>
      </c>
      <c r="T70" s="19">
        <f>'[1]Omsætning og beskæftigelse'!G690</f>
        <v>91</v>
      </c>
      <c r="U70" s="19">
        <f>'[1]Omsætning og beskæftigelse'!H690</f>
        <v>89</v>
      </c>
      <c r="V70" s="19">
        <f>'[1]Omsætning og beskæftigelse'!I690</f>
        <v>86</v>
      </c>
      <c r="W70" s="19">
        <f>'[1]Omsætning og beskæftigelse'!J690</f>
        <v>81</v>
      </c>
      <c r="X70" s="19">
        <f>'[1]Omsætning og beskæftigelse'!K690</f>
        <v>64</v>
      </c>
      <c r="Y70" s="20"/>
      <c r="Z70" s="19">
        <f>IF(AND(D70&lt;&gt;".",O70&lt;&gt;"."),100*D70/O70,".")</f>
        <v>0.81300813008130079</v>
      </c>
      <c r="AA70" s="19" t="str">
        <f t="shared" ref="AA70" si="214">IF(AND(E70&lt;&gt;".",P70&lt;&gt;"."),100*E70/P70,".")</f>
        <v>.</v>
      </c>
      <c r="AB70" s="19">
        <f t="shared" ref="AB70:AB71" si="215">IF(AND(F70&lt;&gt;".",Q70&lt;&gt;"."),100*F70/Q70,".")</f>
        <v>0.8928571428571429</v>
      </c>
      <c r="AC70" s="19" t="str">
        <f t="shared" ref="AC70:AC71" si="216">IF(AND(G70&lt;&gt;".",R70&lt;&gt;"."),100*G70/R70,".")</f>
        <v>.</v>
      </c>
      <c r="AD70" s="19" t="str">
        <f t="shared" ref="AD70:AD71" si="217">IF(AND(H70&lt;&gt;".",S70&lt;&gt;"."),100*H70/S70,".")</f>
        <v>.</v>
      </c>
      <c r="AE70" s="19" t="str">
        <f t="shared" ref="AE70:AE71" si="218">IF(AND(I70&lt;&gt;".",T70&lt;&gt;"."),100*I70/T70,".")</f>
        <v>.</v>
      </c>
      <c r="AF70" s="19" t="str">
        <f t="shared" ref="AF70:AF71" si="219">IF(AND(J70&lt;&gt;".",U70&lt;&gt;"."),100*J70/U70,".")</f>
        <v>.</v>
      </c>
      <c r="AG70" s="19" t="str">
        <f t="shared" ref="AG70:AG71" si="220">IF(AND(K70&lt;&gt;".",V70&lt;&gt;"."),100*K70/V70,".")</f>
        <v>.</v>
      </c>
      <c r="AH70" s="19" t="str">
        <f t="shared" ref="AH70:AH71" si="221">IF(AND(L70&lt;&gt;".",W70&lt;&gt;"."),100*L70/W70,".")</f>
        <v>.</v>
      </c>
      <c r="AI70" s="19"/>
    </row>
    <row r="71" spans="1:35" x14ac:dyDescent="0.25">
      <c r="A71" s="18"/>
      <c r="B71" s="21" t="s">
        <v>8</v>
      </c>
      <c r="C71" s="21" t="s">
        <v>3</v>
      </c>
      <c r="D71" s="19" t="s">
        <v>2</v>
      </c>
      <c r="E71" s="19" t="s">
        <v>2</v>
      </c>
      <c r="F71" s="19" t="s">
        <v>2</v>
      </c>
      <c r="G71" s="19" t="s">
        <v>2</v>
      </c>
      <c r="H71" s="19" t="s">
        <v>2</v>
      </c>
      <c r="I71" s="19" t="s">
        <v>2</v>
      </c>
      <c r="J71" s="19" t="s">
        <v>2</v>
      </c>
      <c r="K71" s="19" t="s">
        <v>2</v>
      </c>
      <c r="L71" s="19" t="s">
        <v>2</v>
      </c>
      <c r="M71" s="19" t="s">
        <v>2</v>
      </c>
      <c r="N71" s="20"/>
      <c r="O71" s="19"/>
      <c r="P71" s="19">
        <f>'[1]Omsætning og beskæftigelse 3'!C690</f>
        <v>106</v>
      </c>
      <c r="Q71" s="19">
        <f>'[1]Omsætning og beskæftigelse 3'!D690</f>
        <v>454</v>
      </c>
      <c r="R71" s="19">
        <f>'[1]Omsætning og beskæftigelse 3'!E690</f>
        <v>164</v>
      </c>
      <c r="S71" s="19" t="str">
        <f>'[1]Omsætning og beskæftigelse 3'!F690</f>
        <v>.</v>
      </c>
      <c r="T71" s="19" t="str">
        <f>'[1]Omsætning og beskæftigelse 3'!G690</f>
        <v>.</v>
      </c>
      <c r="U71" s="19" t="str">
        <f>'[1]Omsætning og beskæftigelse 3'!H690</f>
        <v>.</v>
      </c>
      <c r="V71" s="19" t="str">
        <f>'[1]Omsætning og beskæftigelse 3'!I690</f>
        <v>.</v>
      </c>
      <c r="W71" s="19" t="str">
        <f>'[1]Omsætning og beskæftigelse 3'!J690</f>
        <v>.</v>
      </c>
      <c r="X71" s="19"/>
      <c r="Y71" s="20"/>
      <c r="Z71" s="19"/>
      <c r="AA71" s="19" t="str">
        <f>IF(AND(E71&lt;&gt;".",P71&lt;&gt;"."),100*E71/P71,".")</f>
        <v>.</v>
      </c>
      <c r="AB71" s="19" t="str">
        <f t="shared" si="215"/>
        <v>.</v>
      </c>
      <c r="AC71" s="19" t="str">
        <f t="shared" si="216"/>
        <v>.</v>
      </c>
      <c r="AD71" s="19" t="str">
        <f t="shared" si="217"/>
        <v>.</v>
      </c>
      <c r="AE71" s="19" t="str">
        <f t="shared" si="218"/>
        <v>.</v>
      </c>
      <c r="AF71" s="19" t="str">
        <f t="shared" si="219"/>
        <v>.</v>
      </c>
      <c r="AG71" s="19" t="str">
        <f t="shared" si="220"/>
        <v>.</v>
      </c>
      <c r="AH71" s="19" t="str">
        <f t="shared" si="221"/>
        <v>.</v>
      </c>
      <c r="AI71" s="19"/>
    </row>
    <row r="72" spans="1:35" x14ac:dyDescent="0.25">
      <c r="A72" s="18"/>
      <c r="B72" s="21" t="s">
        <v>8</v>
      </c>
      <c r="C72" s="21" t="s">
        <v>24</v>
      </c>
      <c r="D72" s="23" t="s">
        <v>2</v>
      </c>
      <c r="E72" s="23" t="s">
        <v>2</v>
      </c>
      <c r="F72" s="23" t="s">
        <v>2</v>
      </c>
      <c r="G72" s="23" t="s">
        <v>2</v>
      </c>
      <c r="H72" s="23" t="s">
        <v>2</v>
      </c>
      <c r="I72" s="23" t="s">
        <v>2</v>
      </c>
      <c r="J72" s="23" t="s">
        <v>2</v>
      </c>
      <c r="K72" s="23" t="s">
        <v>2</v>
      </c>
      <c r="L72" s="23" t="s">
        <v>2</v>
      </c>
      <c r="M72" s="23" t="s">
        <v>2</v>
      </c>
      <c r="N72" s="20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0"/>
      <c r="Z72" s="23"/>
      <c r="AA72" s="23"/>
      <c r="AB72" s="23"/>
      <c r="AC72" s="23"/>
      <c r="AD72" s="23"/>
      <c r="AE72" s="23"/>
      <c r="AF72" s="23"/>
      <c r="AG72" s="23"/>
      <c r="AH72" s="23"/>
      <c r="AI72" s="23"/>
    </row>
    <row r="73" spans="1:35" x14ac:dyDescent="0.25">
      <c r="A73" s="18"/>
      <c r="B73" s="21" t="s">
        <v>4</v>
      </c>
      <c r="C73" s="21" t="s">
        <v>3</v>
      </c>
      <c r="D73" s="19">
        <v>3</v>
      </c>
      <c r="E73" s="19" t="s">
        <v>2</v>
      </c>
      <c r="F73" s="19">
        <v>3</v>
      </c>
      <c r="G73" s="19" t="s">
        <v>2</v>
      </c>
      <c r="H73" s="19" t="s">
        <v>2</v>
      </c>
      <c r="I73" s="19" t="s">
        <v>2</v>
      </c>
      <c r="J73" s="19" t="s">
        <v>2</v>
      </c>
      <c r="K73" s="19" t="s">
        <v>2</v>
      </c>
      <c r="L73" s="19" t="s">
        <v>2</v>
      </c>
      <c r="M73" s="19" t="s">
        <v>2</v>
      </c>
      <c r="N73" s="20"/>
      <c r="O73" s="19"/>
      <c r="P73" s="19">
        <f>'[1]Omsætning og beskæftigelse 2'!C690</f>
        <v>793</v>
      </c>
      <c r="Q73" s="19">
        <f>'[1]Omsætning og beskæftigelse 2'!D690</f>
        <v>769</v>
      </c>
      <c r="R73" s="19">
        <f>'[1]Omsætning og beskæftigelse 2'!E690</f>
        <v>766</v>
      </c>
      <c r="S73" s="19">
        <f>'[1]Omsætning og beskæftigelse 2'!F690</f>
        <v>828</v>
      </c>
      <c r="T73" s="19">
        <f>'[1]Omsætning og beskæftigelse 2'!G690</f>
        <v>848</v>
      </c>
      <c r="U73" s="19">
        <f>'[1]Omsætning og beskæftigelse 2'!H690</f>
        <v>755</v>
      </c>
      <c r="V73" s="19">
        <f>'[1]Omsætning og beskæftigelse 2'!I690</f>
        <v>698</v>
      </c>
      <c r="W73" s="19">
        <f>'[1]Omsætning og beskæftigelse 2'!J690</f>
        <v>631</v>
      </c>
      <c r="X73" s="19"/>
      <c r="Y73" s="20"/>
      <c r="Z73" s="19"/>
      <c r="AA73" s="19" t="str">
        <f>IF(AND(E73&lt;&gt;".",P73&lt;&gt;"."),100*E73/P73,".")</f>
        <v>.</v>
      </c>
      <c r="AB73" s="19">
        <f t="shared" ref="AB73" si="222">IF(AND(F73&lt;&gt;".",Q73&lt;&gt;"."),100*F73/Q73,".")</f>
        <v>0.39011703511053314</v>
      </c>
      <c r="AC73" s="19" t="str">
        <f t="shared" ref="AC73" si="223">IF(AND(G73&lt;&gt;".",R73&lt;&gt;"."),100*G73/R73,".")</f>
        <v>.</v>
      </c>
      <c r="AD73" s="19" t="str">
        <f t="shared" ref="AD73" si="224">IF(AND(H73&lt;&gt;".",S73&lt;&gt;"."),100*H73/S73,".")</f>
        <v>.</v>
      </c>
      <c r="AE73" s="19" t="str">
        <f t="shared" ref="AE73" si="225">IF(AND(I73&lt;&gt;".",T73&lt;&gt;"."),100*I73/T73,".")</f>
        <v>.</v>
      </c>
      <c r="AF73" s="19" t="str">
        <f t="shared" ref="AF73" si="226">IF(AND(J73&lt;&gt;".",U73&lt;&gt;"."),100*J73/U73,".")</f>
        <v>.</v>
      </c>
      <c r="AG73" s="19" t="str">
        <f t="shared" ref="AG73" si="227">IF(AND(K73&lt;&gt;".",V73&lt;&gt;"."),100*K73/V73,".")</f>
        <v>.</v>
      </c>
      <c r="AH73" s="19" t="str">
        <f t="shared" ref="AH73" si="228">IF(AND(L73&lt;&gt;".",W73&lt;&gt;"."),100*L73/W73,".")</f>
        <v>.</v>
      </c>
      <c r="AI73" s="19"/>
    </row>
    <row r="74" spans="1:35" x14ac:dyDescent="0.25">
      <c r="A74" s="18"/>
      <c r="B74" s="21" t="s">
        <v>5</v>
      </c>
      <c r="C74" s="21" t="s">
        <v>24</v>
      </c>
      <c r="D74" s="22">
        <v>18.3</v>
      </c>
      <c r="E74" s="23" t="s">
        <v>2</v>
      </c>
      <c r="F74" s="22">
        <v>18.3</v>
      </c>
      <c r="G74" s="23" t="s">
        <v>2</v>
      </c>
      <c r="H74" s="23" t="s">
        <v>2</v>
      </c>
      <c r="I74" s="23" t="s">
        <v>2</v>
      </c>
      <c r="J74" s="23" t="s">
        <v>2</v>
      </c>
      <c r="K74" s="23" t="s">
        <v>2</v>
      </c>
      <c r="L74" s="23" t="s">
        <v>2</v>
      </c>
      <c r="M74" s="23" t="s">
        <v>2</v>
      </c>
      <c r="N74" s="20"/>
      <c r="O74" s="22"/>
      <c r="P74" s="23"/>
      <c r="Q74" s="22"/>
      <c r="R74" s="23"/>
      <c r="S74" s="23"/>
      <c r="T74" s="23"/>
      <c r="U74" s="23"/>
      <c r="V74" s="23"/>
      <c r="W74" s="23"/>
      <c r="X74" s="23"/>
      <c r="Y74" s="20"/>
      <c r="Z74" s="22"/>
      <c r="AA74" s="23"/>
      <c r="AB74" s="22"/>
      <c r="AC74" s="23"/>
      <c r="AD74" s="23"/>
      <c r="AE74" s="23"/>
      <c r="AF74" s="23"/>
      <c r="AG74" s="23"/>
      <c r="AH74" s="23"/>
      <c r="AI74" s="23"/>
    </row>
    <row r="75" spans="1:35" x14ac:dyDescent="0.25">
      <c r="A75" s="24" t="s">
        <v>12</v>
      </c>
      <c r="B75" s="18" t="s">
        <v>1</v>
      </c>
      <c r="C75" s="18"/>
      <c r="D75" s="19">
        <v>5</v>
      </c>
      <c r="E75" s="19" t="s">
        <v>2</v>
      </c>
      <c r="F75" s="19" t="s">
        <v>2</v>
      </c>
      <c r="G75" s="19" t="s">
        <v>2</v>
      </c>
      <c r="H75" s="19" t="s">
        <v>2</v>
      </c>
      <c r="I75" s="19">
        <v>1</v>
      </c>
      <c r="J75" s="19">
        <v>1</v>
      </c>
      <c r="K75" s="19" t="s">
        <v>2</v>
      </c>
      <c r="L75" s="19">
        <v>2</v>
      </c>
      <c r="M75" s="19">
        <v>1</v>
      </c>
      <c r="N75" s="20"/>
      <c r="O75" s="19">
        <f>'[1]Omsætning og beskæftigelse'!B691</f>
        <v>512</v>
      </c>
      <c r="P75" s="19">
        <f>'[1]Omsætning og beskæftigelse'!C691</f>
        <v>432</v>
      </c>
      <c r="Q75" s="19">
        <f>'[1]Omsætning og beskæftigelse'!D691</f>
        <v>423</v>
      </c>
      <c r="R75" s="19">
        <f>'[1]Omsætning og beskæftigelse'!E691</f>
        <v>407</v>
      </c>
      <c r="S75" s="19">
        <f>'[1]Omsætning og beskæftigelse'!F691</f>
        <v>401</v>
      </c>
      <c r="T75" s="19">
        <f>'[1]Omsætning og beskæftigelse'!G691</f>
        <v>374</v>
      </c>
      <c r="U75" s="19">
        <f>'[1]Omsætning og beskæftigelse'!H691</f>
        <v>372</v>
      </c>
      <c r="V75" s="19">
        <f>'[1]Omsætning og beskæftigelse'!I691</f>
        <v>370</v>
      </c>
      <c r="W75" s="19">
        <f>'[1]Omsætning og beskæftigelse'!J691</f>
        <v>377</v>
      </c>
      <c r="X75" s="19">
        <f>'[1]Omsætning og beskæftigelse'!K691</f>
        <v>373</v>
      </c>
      <c r="Y75" s="20"/>
      <c r="Z75" s="19">
        <f>IF(AND(D75&lt;&gt;".",O75&lt;&gt;"."),100*D75/O75,".")</f>
        <v>0.9765625</v>
      </c>
      <c r="AA75" s="19" t="str">
        <f t="shared" ref="AA75" si="229">IF(AND(E75&lt;&gt;".",P75&lt;&gt;"."),100*E75/P75,".")</f>
        <v>.</v>
      </c>
      <c r="AB75" s="19" t="str">
        <f t="shared" ref="AB75:AB76" si="230">IF(AND(F75&lt;&gt;".",Q75&lt;&gt;"."),100*F75/Q75,".")</f>
        <v>.</v>
      </c>
      <c r="AC75" s="19" t="str">
        <f t="shared" ref="AC75:AC76" si="231">IF(AND(G75&lt;&gt;".",R75&lt;&gt;"."),100*G75/R75,".")</f>
        <v>.</v>
      </c>
      <c r="AD75" s="19" t="str">
        <f t="shared" ref="AD75:AD76" si="232">IF(AND(H75&lt;&gt;".",S75&lt;&gt;"."),100*H75/S75,".")</f>
        <v>.</v>
      </c>
      <c r="AE75" s="19">
        <f t="shared" ref="AE75:AE76" si="233">IF(AND(I75&lt;&gt;".",T75&lt;&gt;"."),100*I75/T75,".")</f>
        <v>0.26737967914438504</v>
      </c>
      <c r="AF75" s="19">
        <f t="shared" ref="AF75:AF76" si="234">IF(AND(J75&lt;&gt;".",U75&lt;&gt;"."),100*J75/U75,".")</f>
        <v>0.26881720430107525</v>
      </c>
      <c r="AG75" s="19" t="str">
        <f t="shared" ref="AG75:AG76" si="235">IF(AND(K75&lt;&gt;".",V75&lt;&gt;"."),100*K75/V75,".")</f>
        <v>.</v>
      </c>
      <c r="AH75" s="19">
        <f t="shared" ref="AH75:AH76" si="236">IF(AND(L75&lt;&gt;".",W75&lt;&gt;"."),100*L75/W75,".")</f>
        <v>0.5305039787798409</v>
      </c>
      <c r="AI75" s="19"/>
    </row>
    <row r="76" spans="1:35" x14ac:dyDescent="0.25">
      <c r="A76" s="18"/>
      <c r="B76" s="21" t="s">
        <v>8</v>
      </c>
      <c r="C76" s="21" t="s">
        <v>3</v>
      </c>
      <c r="D76" s="19">
        <v>0</v>
      </c>
      <c r="E76" s="19" t="s">
        <v>2</v>
      </c>
      <c r="F76" s="19" t="s">
        <v>2</v>
      </c>
      <c r="G76" s="19" t="s">
        <v>2</v>
      </c>
      <c r="H76" s="19" t="s">
        <v>2</v>
      </c>
      <c r="I76" s="19" t="s">
        <v>2</v>
      </c>
      <c r="J76" s="19" t="s">
        <v>2</v>
      </c>
      <c r="K76" s="19" t="s">
        <v>2</v>
      </c>
      <c r="L76" s="19">
        <v>0</v>
      </c>
      <c r="M76" s="19">
        <v>0</v>
      </c>
      <c r="N76" s="20"/>
      <c r="O76" s="19"/>
      <c r="P76" s="19">
        <f>'[1]Omsætning og beskæftigelse 3'!C691</f>
        <v>25869</v>
      </c>
      <c r="Q76" s="19">
        <f>'[1]Omsætning og beskæftigelse 3'!D691</f>
        <v>26953</v>
      </c>
      <c r="R76" s="19">
        <f>'[1]Omsætning og beskæftigelse 3'!E691</f>
        <v>27312</v>
      </c>
      <c r="S76" s="19">
        <f>'[1]Omsætning og beskæftigelse 3'!F691</f>
        <v>25818</v>
      </c>
      <c r="T76" s="19">
        <f>'[1]Omsætning og beskæftigelse 3'!G691</f>
        <v>26812</v>
      </c>
      <c r="U76" s="19">
        <f>'[1]Omsætning og beskæftigelse 3'!H691</f>
        <v>24511</v>
      </c>
      <c r="V76" s="19">
        <f>'[1]Omsætning og beskæftigelse 3'!I691</f>
        <v>21201</v>
      </c>
      <c r="W76" s="19">
        <f>'[1]Omsætning og beskæftigelse 3'!J691</f>
        <v>19630</v>
      </c>
      <c r="X76" s="19"/>
      <c r="Y76" s="20"/>
      <c r="Z76" s="19"/>
      <c r="AA76" s="19" t="str">
        <f>IF(AND(E76&lt;&gt;".",P76&lt;&gt;"."),100*E76/P76,".")</f>
        <v>.</v>
      </c>
      <c r="AB76" s="19" t="str">
        <f t="shared" si="230"/>
        <v>.</v>
      </c>
      <c r="AC76" s="19" t="str">
        <f t="shared" si="231"/>
        <v>.</v>
      </c>
      <c r="AD76" s="19" t="str">
        <f t="shared" si="232"/>
        <v>.</v>
      </c>
      <c r="AE76" s="19" t="str">
        <f t="shared" si="233"/>
        <v>.</v>
      </c>
      <c r="AF76" s="19" t="str">
        <f t="shared" si="234"/>
        <v>.</v>
      </c>
      <c r="AG76" s="19" t="str">
        <f t="shared" si="235"/>
        <v>.</v>
      </c>
      <c r="AH76" s="19">
        <f t="shared" si="236"/>
        <v>0</v>
      </c>
      <c r="AI76" s="19"/>
    </row>
    <row r="77" spans="1:35" x14ac:dyDescent="0.25">
      <c r="A77" s="18"/>
      <c r="B77" s="21" t="s">
        <v>8</v>
      </c>
      <c r="C77" s="21" t="s">
        <v>24</v>
      </c>
      <c r="D77" s="22">
        <v>0</v>
      </c>
      <c r="E77" s="23" t="s">
        <v>2</v>
      </c>
      <c r="F77" s="23" t="s">
        <v>2</v>
      </c>
      <c r="G77" s="23" t="s">
        <v>2</v>
      </c>
      <c r="H77" s="23" t="s">
        <v>2</v>
      </c>
      <c r="I77" s="23" t="s">
        <v>2</v>
      </c>
      <c r="J77" s="23" t="s">
        <v>2</v>
      </c>
      <c r="K77" s="23" t="s">
        <v>2</v>
      </c>
      <c r="L77" s="22">
        <v>0</v>
      </c>
      <c r="M77" s="22">
        <v>0</v>
      </c>
      <c r="N77" s="20"/>
      <c r="O77" s="22"/>
      <c r="P77" s="23"/>
      <c r="Q77" s="23"/>
      <c r="R77" s="23"/>
      <c r="S77" s="23"/>
      <c r="T77" s="23"/>
      <c r="U77" s="23"/>
      <c r="V77" s="23"/>
      <c r="W77" s="22"/>
      <c r="X77" s="22"/>
      <c r="Y77" s="20"/>
      <c r="Z77" s="22"/>
      <c r="AA77" s="23"/>
      <c r="AB77" s="23"/>
      <c r="AC77" s="23"/>
      <c r="AD77" s="23"/>
      <c r="AE77" s="23"/>
      <c r="AF77" s="23"/>
      <c r="AG77" s="23"/>
      <c r="AH77" s="22"/>
      <c r="AI77" s="22"/>
    </row>
    <row r="78" spans="1:35" x14ac:dyDescent="0.25">
      <c r="A78" s="18"/>
      <c r="B78" s="21" t="s">
        <v>4</v>
      </c>
      <c r="C78" s="21" t="s">
        <v>3</v>
      </c>
      <c r="D78" s="19">
        <v>29</v>
      </c>
      <c r="E78" s="19" t="s">
        <v>2</v>
      </c>
      <c r="F78" s="19" t="s">
        <v>2</v>
      </c>
      <c r="G78" s="19" t="s">
        <v>2</v>
      </c>
      <c r="H78" s="19" t="s">
        <v>2</v>
      </c>
      <c r="I78" s="19">
        <v>3</v>
      </c>
      <c r="J78" s="19">
        <v>4</v>
      </c>
      <c r="K78" s="19" t="s">
        <v>2</v>
      </c>
      <c r="L78" s="19">
        <v>20</v>
      </c>
      <c r="M78" s="19">
        <v>2</v>
      </c>
      <c r="N78" s="20"/>
      <c r="O78" s="19"/>
      <c r="P78" s="19">
        <f>'[1]Omsætning og beskæftigelse 2'!C691</f>
        <v>4018</v>
      </c>
      <c r="Q78" s="19">
        <f>'[1]Omsætning og beskæftigelse 2'!D691</f>
        <v>4118</v>
      </c>
      <c r="R78" s="19">
        <f>'[1]Omsætning og beskæftigelse 2'!E691</f>
        <v>3918</v>
      </c>
      <c r="S78" s="19">
        <f>'[1]Omsætning og beskæftigelse 2'!F691</f>
        <v>3820</v>
      </c>
      <c r="T78" s="19">
        <f>'[1]Omsætning og beskæftigelse 2'!G691</f>
        <v>4042</v>
      </c>
      <c r="U78" s="19">
        <f>'[1]Omsætning og beskæftigelse 2'!H691</f>
        <v>3979</v>
      </c>
      <c r="V78" s="19">
        <f>'[1]Omsætning og beskæftigelse 2'!I691</f>
        <v>4217</v>
      </c>
      <c r="W78" s="19">
        <f>'[1]Omsætning og beskæftigelse 2'!J691</f>
        <v>4402</v>
      </c>
      <c r="X78" s="19"/>
      <c r="Y78" s="20"/>
      <c r="Z78" s="19"/>
      <c r="AA78" s="19" t="str">
        <f>IF(AND(E78&lt;&gt;".",P78&lt;&gt;"."),100*E78/P78,".")</f>
        <v>.</v>
      </c>
      <c r="AB78" s="19" t="str">
        <f t="shared" ref="AB78" si="237">IF(AND(F78&lt;&gt;".",Q78&lt;&gt;"."),100*F78/Q78,".")</f>
        <v>.</v>
      </c>
      <c r="AC78" s="19" t="str">
        <f t="shared" ref="AC78" si="238">IF(AND(G78&lt;&gt;".",R78&lt;&gt;"."),100*G78/R78,".")</f>
        <v>.</v>
      </c>
      <c r="AD78" s="19" t="str">
        <f t="shared" ref="AD78" si="239">IF(AND(H78&lt;&gt;".",S78&lt;&gt;"."),100*H78/S78,".")</f>
        <v>.</v>
      </c>
      <c r="AE78" s="19">
        <f t="shared" ref="AE78" si="240">IF(AND(I78&lt;&gt;".",T78&lt;&gt;"."),100*I78/T78,".")</f>
        <v>7.4220682830282034E-2</v>
      </c>
      <c r="AF78" s="19">
        <f t="shared" ref="AF78" si="241">IF(AND(J78&lt;&gt;".",U78&lt;&gt;"."),100*J78/U78,".")</f>
        <v>0.10052777079668258</v>
      </c>
      <c r="AG78" s="19" t="str">
        <f t="shared" ref="AG78" si="242">IF(AND(K78&lt;&gt;".",V78&lt;&gt;"."),100*K78/V78,".")</f>
        <v>.</v>
      </c>
      <c r="AH78" s="19">
        <f t="shared" ref="AH78" si="243">IF(AND(L78&lt;&gt;".",W78&lt;&gt;"."),100*L78/W78,".")</f>
        <v>0.45433893684688775</v>
      </c>
      <c r="AI78" s="19"/>
    </row>
    <row r="79" spans="1:35" x14ac:dyDescent="0.25">
      <c r="A79" s="18"/>
      <c r="B79" s="21" t="s">
        <v>5</v>
      </c>
      <c r="C79" s="21" t="s">
        <v>24</v>
      </c>
      <c r="D79" s="22">
        <v>21.2</v>
      </c>
      <c r="E79" s="23" t="s">
        <v>2</v>
      </c>
      <c r="F79" s="23" t="s">
        <v>2</v>
      </c>
      <c r="G79" s="23" t="s">
        <v>2</v>
      </c>
      <c r="H79" s="23" t="s">
        <v>2</v>
      </c>
      <c r="I79" s="22">
        <v>9.1999999999999993</v>
      </c>
      <c r="J79" s="22">
        <v>20.8</v>
      </c>
      <c r="K79" s="23" t="s">
        <v>2</v>
      </c>
      <c r="L79" s="22">
        <v>27.7</v>
      </c>
      <c r="M79" s="22">
        <v>20.5</v>
      </c>
      <c r="N79" s="20"/>
      <c r="O79" s="22"/>
      <c r="P79" s="23"/>
      <c r="Q79" s="23"/>
      <c r="R79" s="23"/>
      <c r="S79" s="23"/>
      <c r="T79" s="22"/>
      <c r="U79" s="22"/>
      <c r="V79" s="23"/>
      <c r="W79" s="22"/>
      <c r="X79" s="22"/>
      <c r="Y79" s="20"/>
      <c r="Z79" s="22"/>
      <c r="AA79" s="23"/>
      <c r="AB79" s="23"/>
      <c r="AC79" s="23"/>
      <c r="AD79" s="23"/>
      <c r="AE79" s="22"/>
      <c r="AF79" s="22"/>
      <c r="AG79" s="23"/>
      <c r="AH79" s="22"/>
      <c r="AI79" s="22"/>
    </row>
    <row r="80" spans="1:35" x14ac:dyDescent="0.25">
      <c r="A80" s="24" t="s">
        <v>13</v>
      </c>
      <c r="B80" s="18" t="s">
        <v>1</v>
      </c>
      <c r="C80" s="18"/>
      <c r="D80" s="19">
        <v>2</v>
      </c>
      <c r="E80" s="19">
        <v>1</v>
      </c>
      <c r="F80" s="19" t="s">
        <v>2</v>
      </c>
      <c r="G80" s="19" t="s">
        <v>2</v>
      </c>
      <c r="H80" s="19" t="s">
        <v>2</v>
      </c>
      <c r="I80" s="19">
        <v>1</v>
      </c>
      <c r="J80" s="19" t="s">
        <v>2</v>
      </c>
      <c r="K80" s="19" t="s">
        <v>2</v>
      </c>
      <c r="L80" s="19" t="s">
        <v>2</v>
      </c>
      <c r="M80" s="19" t="s">
        <v>2</v>
      </c>
      <c r="N80" s="20"/>
      <c r="O80" s="19">
        <f>'[1]Omsætning og beskæftigelse'!B692</f>
        <v>165</v>
      </c>
      <c r="P80" s="19">
        <f>'[1]Omsætning og beskæftigelse'!C692</f>
        <v>150</v>
      </c>
      <c r="Q80" s="19">
        <f>'[1]Omsætning og beskæftigelse'!D692</f>
        <v>143</v>
      </c>
      <c r="R80" s="19">
        <f>'[1]Omsætning og beskæftigelse'!E692</f>
        <v>137</v>
      </c>
      <c r="S80" s="19">
        <f>'[1]Omsætning og beskæftigelse'!F692</f>
        <v>133</v>
      </c>
      <c r="T80" s="19">
        <f>'[1]Omsætning og beskæftigelse'!G692</f>
        <v>123</v>
      </c>
      <c r="U80" s="19">
        <f>'[1]Omsætning og beskæftigelse'!H692</f>
        <v>116</v>
      </c>
      <c r="V80" s="19">
        <f>'[1]Omsætning og beskæftigelse'!I692</f>
        <v>119</v>
      </c>
      <c r="W80" s="19">
        <f>'[1]Omsætning og beskæftigelse'!J692</f>
        <v>112</v>
      </c>
      <c r="X80" s="19">
        <f>'[1]Omsætning og beskæftigelse'!K692</f>
        <v>105</v>
      </c>
      <c r="Y80" s="20"/>
      <c r="Z80" s="19">
        <f>IF(AND(D80&lt;&gt;".",O80&lt;&gt;"."),100*D80/O80,".")</f>
        <v>1.2121212121212122</v>
      </c>
      <c r="AA80" s="19">
        <f t="shared" ref="AA80" si="244">IF(AND(E80&lt;&gt;".",P80&lt;&gt;"."),100*E80/P80,".")</f>
        <v>0.66666666666666663</v>
      </c>
      <c r="AB80" s="19" t="str">
        <f t="shared" ref="AB80:AB81" si="245">IF(AND(F80&lt;&gt;".",Q80&lt;&gt;"."),100*F80/Q80,".")</f>
        <v>.</v>
      </c>
      <c r="AC80" s="19" t="str">
        <f t="shared" ref="AC80:AC81" si="246">IF(AND(G80&lt;&gt;".",R80&lt;&gt;"."),100*G80/R80,".")</f>
        <v>.</v>
      </c>
      <c r="AD80" s="19" t="str">
        <f t="shared" ref="AD80:AD81" si="247">IF(AND(H80&lt;&gt;".",S80&lt;&gt;"."),100*H80/S80,".")</f>
        <v>.</v>
      </c>
      <c r="AE80" s="19">
        <f t="shared" ref="AE80:AE81" si="248">IF(AND(I80&lt;&gt;".",T80&lt;&gt;"."),100*I80/T80,".")</f>
        <v>0.81300813008130079</v>
      </c>
      <c r="AF80" s="19" t="str">
        <f t="shared" ref="AF80:AF81" si="249">IF(AND(J80&lt;&gt;".",U80&lt;&gt;"."),100*J80/U80,".")</f>
        <v>.</v>
      </c>
      <c r="AG80" s="19" t="str">
        <f t="shared" ref="AG80:AG81" si="250">IF(AND(K80&lt;&gt;".",V80&lt;&gt;"."),100*K80/V80,".")</f>
        <v>.</v>
      </c>
      <c r="AH80" s="19" t="str">
        <f t="shared" ref="AH80:AH81" si="251">IF(AND(L80&lt;&gt;".",W80&lt;&gt;"."),100*L80/W80,".")</f>
        <v>.</v>
      </c>
      <c r="AI80" s="19"/>
    </row>
    <row r="81" spans="1:35" x14ac:dyDescent="0.25">
      <c r="A81" s="18"/>
      <c r="B81" s="21" t="s">
        <v>8</v>
      </c>
      <c r="C81" s="21" t="s">
        <v>3</v>
      </c>
      <c r="D81" s="19">
        <v>91</v>
      </c>
      <c r="E81" s="19">
        <v>91</v>
      </c>
      <c r="F81" s="19" t="s">
        <v>2</v>
      </c>
      <c r="G81" s="19" t="s">
        <v>2</v>
      </c>
      <c r="H81" s="19" t="s">
        <v>2</v>
      </c>
      <c r="I81" s="19" t="s">
        <v>2</v>
      </c>
      <c r="J81" s="19" t="s">
        <v>2</v>
      </c>
      <c r="K81" s="19" t="s">
        <v>2</v>
      </c>
      <c r="L81" s="19" t="s">
        <v>2</v>
      </c>
      <c r="M81" s="19" t="s">
        <v>2</v>
      </c>
      <c r="N81" s="20"/>
      <c r="O81" s="19"/>
      <c r="P81" s="19">
        <f>'[1]Omsætning og beskæftigelse 3'!C692</f>
        <v>1295</v>
      </c>
      <c r="Q81" s="19">
        <f>'[1]Omsætning og beskæftigelse 3'!D692</f>
        <v>2611</v>
      </c>
      <c r="R81" s="19">
        <f>'[1]Omsætning og beskæftigelse 3'!E692</f>
        <v>3142</v>
      </c>
      <c r="S81" s="19">
        <f>'[1]Omsætning og beskæftigelse 3'!F692</f>
        <v>3458</v>
      </c>
      <c r="T81" s="19">
        <f>'[1]Omsætning og beskæftigelse 3'!G692</f>
        <v>3119</v>
      </c>
      <c r="U81" s="19">
        <f>'[1]Omsætning og beskæftigelse 3'!H692</f>
        <v>4848</v>
      </c>
      <c r="V81" s="19">
        <f>'[1]Omsætning og beskæftigelse 3'!I692</f>
        <v>4252</v>
      </c>
      <c r="W81" s="19">
        <f>'[1]Omsætning og beskæftigelse 3'!J692</f>
        <v>3834</v>
      </c>
      <c r="X81" s="19"/>
      <c r="Y81" s="20"/>
      <c r="Z81" s="19"/>
      <c r="AA81" s="19">
        <f>IF(AND(E81&lt;&gt;".",P81&lt;&gt;"."),100*E81/P81,".")</f>
        <v>7.0270270270270272</v>
      </c>
      <c r="AB81" s="19" t="str">
        <f t="shared" si="245"/>
        <v>.</v>
      </c>
      <c r="AC81" s="19" t="str">
        <f t="shared" si="246"/>
        <v>.</v>
      </c>
      <c r="AD81" s="19" t="str">
        <f t="shared" si="247"/>
        <v>.</v>
      </c>
      <c r="AE81" s="19" t="str">
        <f t="shared" si="248"/>
        <v>.</v>
      </c>
      <c r="AF81" s="19" t="str">
        <f t="shared" si="249"/>
        <v>.</v>
      </c>
      <c r="AG81" s="19" t="str">
        <f t="shared" si="250"/>
        <v>.</v>
      </c>
      <c r="AH81" s="19" t="str">
        <f t="shared" si="251"/>
        <v>.</v>
      </c>
      <c r="AI81" s="19"/>
    </row>
    <row r="82" spans="1:35" x14ac:dyDescent="0.25">
      <c r="A82" s="18"/>
      <c r="B82" s="21" t="s">
        <v>8</v>
      </c>
      <c r="C82" s="21" t="s">
        <v>24</v>
      </c>
      <c r="D82" s="22">
        <v>91</v>
      </c>
      <c r="E82" s="22">
        <v>91</v>
      </c>
      <c r="F82" s="23" t="s">
        <v>2</v>
      </c>
      <c r="G82" s="23" t="s">
        <v>2</v>
      </c>
      <c r="H82" s="23" t="s">
        <v>2</v>
      </c>
      <c r="I82" s="23" t="s">
        <v>2</v>
      </c>
      <c r="J82" s="23" t="s">
        <v>2</v>
      </c>
      <c r="K82" s="23" t="s">
        <v>2</v>
      </c>
      <c r="L82" s="23" t="s">
        <v>2</v>
      </c>
      <c r="M82" s="23" t="s">
        <v>2</v>
      </c>
      <c r="N82" s="20"/>
      <c r="O82" s="22"/>
      <c r="P82" s="22"/>
      <c r="Q82" s="23"/>
      <c r="R82" s="23"/>
      <c r="S82" s="23"/>
      <c r="T82" s="23"/>
      <c r="U82" s="23"/>
      <c r="V82" s="23"/>
      <c r="W82" s="23"/>
      <c r="X82" s="23"/>
      <c r="Y82" s="20"/>
      <c r="Z82" s="22"/>
      <c r="AA82" s="22"/>
      <c r="AB82" s="23"/>
      <c r="AC82" s="23"/>
      <c r="AD82" s="23"/>
      <c r="AE82" s="23"/>
      <c r="AF82" s="23"/>
      <c r="AG82" s="23"/>
      <c r="AH82" s="23"/>
      <c r="AI82" s="23"/>
    </row>
    <row r="83" spans="1:35" x14ac:dyDescent="0.25">
      <c r="A83" s="18"/>
      <c r="B83" s="21" t="s">
        <v>4</v>
      </c>
      <c r="C83" s="21" t="s">
        <v>3</v>
      </c>
      <c r="D83" s="19">
        <v>21</v>
      </c>
      <c r="E83" s="19">
        <v>4</v>
      </c>
      <c r="F83" s="19" t="s">
        <v>2</v>
      </c>
      <c r="G83" s="19" t="s">
        <v>2</v>
      </c>
      <c r="H83" s="19" t="s">
        <v>2</v>
      </c>
      <c r="I83" s="19">
        <v>17</v>
      </c>
      <c r="J83" s="19" t="s">
        <v>2</v>
      </c>
      <c r="K83" s="19" t="s">
        <v>2</v>
      </c>
      <c r="L83" s="19" t="s">
        <v>2</v>
      </c>
      <c r="M83" s="19" t="s">
        <v>2</v>
      </c>
      <c r="N83" s="20"/>
      <c r="O83" s="19"/>
      <c r="P83" s="19">
        <f>'[1]Omsætning og beskæftigelse 2'!C692</f>
        <v>506</v>
      </c>
      <c r="Q83" s="19">
        <f>'[1]Omsætning og beskæftigelse 2'!D692</f>
        <v>479</v>
      </c>
      <c r="R83" s="19">
        <f>'[1]Omsætning og beskæftigelse 2'!E692</f>
        <v>466</v>
      </c>
      <c r="S83" s="19">
        <f>'[1]Omsætning og beskæftigelse 2'!F692</f>
        <v>464</v>
      </c>
      <c r="T83" s="19">
        <f>'[1]Omsætning og beskæftigelse 2'!G692</f>
        <v>386</v>
      </c>
      <c r="U83" s="19">
        <f>'[1]Omsætning og beskæftigelse 2'!H692</f>
        <v>381</v>
      </c>
      <c r="V83" s="19">
        <f>'[1]Omsætning og beskæftigelse 2'!I692</f>
        <v>358</v>
      </c>
      <c r="W83" s="19">
        <f>'[1]Omsætning og beskæftigelse 2'!J692</f>
        <v>365</v>
      </c>
      <c r="X83" s="19"/>
      <c r="Y83" s="20"/>
      <c r="Z83" s="19"/>
      <c r="AA83" s="19">
        <f>IF(AND(E83&lt;&gt;".",P83&lt;&gt;"."),100*E83/P83,".")</f>
        <v>0.79051383399209485</v>
      </c>
      <c r="AB83" s="19" t="str">
        <f t="shared" ref="AB83" si="252">IF(AND(F83&lt;&gt;".",Q83&lt;&gt;"."),100*F83/Q83,".")</f>
        <v>.</v>
      </c>
      <c r="AC83" s="19" t="str">
        <f t="shared" ref="AC83" si="253">IF(AND(G83&lt;&gt;".",R83&lt;&gt;"."),100*G83/R83,".")</f>
        <v>.</v>
      </c>
      <c r="AD83" s="19" t="str">
        <f t="shared" ref="AD83" si="254">IF(AND(H83&lt;&gt;".",S83&lt;&gt;"."),100*H83/S83,".")</f>
        <v>.</v>
      </c>
      <c r="AE83" s="19">
        <f t="shared" ref="AE83" si="255">IF(AND(I83&lt;&gt;".",T83&lt;&gt;"."),100*I83/T83,".")</f>
        <v>4.4041450777202069</v>
      </c>
      <c r="AF83" s="19" t="str">
        <f t="shared" ref="AF83" si="256">IF(AND(J83&lt;&gt;".",U83&lt;&gt;"."),100*J83/U83,".")</f>
        <v>.</v>
      </c>
      <c r="AG83" s="19" t="str">
        <f t="shared" ref="AG83" si="257">IF(AND(K83&lt;&gt;".",V83&lt;&gt;"."),100*K83/V83,".")</f>
        <v>.</v>
      </c>
      <c r="AH83" s="19" t="str">
        <f t="shared" ref="AH83" si="258">IF(AND(L83&lt;&gt;".",W83&lt;&gt;"."),100*L83/W83,".")</f>
        <v>.</v>
      </c>
      <c r="AI83" s="19"/>
    </row>
    <row r="84" spans="1:35" x14ac:dyDescent="0.25">
      <c r="A84" s="18"/>
      <c r="B84" s="21" t="s">
        <v>5</v>
      </c>
      <c r="C84" s="21" t="s">
        <v>24</v>
      </c>
      <c r="D84" s="22">
        <v>11.6</v>
      </c>
      <c r="E84" s="22">
        <v>22.4</v>
      </c>
      <c r="F84" s="23" t="s">
        <v>2</v>
      </c>
      <c r="G84" s="23" t="s">
        <v>2</v>
      </c>
      <c r="H84" s="23" t="s">
        <v>2</v>
      </c>
      <c r="I84" s="22">
        <v>0.9</v>
      </c>
      <c r="J84" s="23" t="s">
        <v>2</v>
      </c>
      <c r="K84" s="23" t="s">
        <v>2</v>
      </c>
      <c r="L84" s="23" t="s">
        <v>2</v>
      </c>
      <c r="M84" s="23" t="s">
        <v>2</v>
      </c>
      <c r="N84" s="20"/>
      <c r="O84" s="22"/>
      <c r="P84" s="22"/>
      <c r="Q84" s="23"/>
      <c r="R84" s="23"/>
      <c r="S84" s="23"/>
      <c r="T84" s="22"/>
      <c r="U84" s="23"/>
      <c r="V84" s="23"/>
      <c r="W84" s="23"/>
      <c r="X84" s="23"/>
      <c r="Y84" s="20"/>
      <c r="Z84" s="22"/>
      <c r="AA84" s="22"/>
      <c r="AB84" s="23"/>
      <c r="AC84" s="23"/>
      <c r="AD84" s="23"/>
      <c r="AE84" s="22"/>
      <c r="AF84" s="23"/>
      <c r="AG84" s="23"/>
      <c r="AH84" s="23"/>
      <c r="AI84" s="23"/>
    </row>
  </sheetData>
  <mergeCells count="42">
    <mergeCell ref="Z3:Z4"/>
    <mergeCell ref="AA3:AI3"/>
    <mergeCell ref="Z2:AI2"/>
    <mergeCell ref="D2:M2"/>
    <mergeCell ref="O3:O4"/>
    <mergeCell ref="P2:X2"/>
    <mergeCell ref="P3:X3"/>
    <mergeCell ref="A3:C4"/>
    <mergeCell ref="D3:D4"/>
    <mergeCell ref="E3:M3"/>
    <mergeCell ref="A35:A39"/>
    <mergeCell ref="B35:C35"/>
    <mergeCell ref="A10:A14"/>
    <mergeCell ref="B10:C10"/>
    <mergeCell ref="A15:A19"/>
    <mergeCell ref="B15:C15"/>
    <mergeCell ref="A20:A24"/>
    <mergeCell ref="B20:C20"/>
    <mergeCell ref="A5:A9"/>
    <mergeCell ref="B5:C5"/>
    <mergeCell ref="A55:A59"/>
    <mergeCell ref="B55:C55"/>
    <mergeCell ref="A60:A64"/>
    <mergeCell ref="B60:C60"/>
    <mergeCell ref="A65:A69"/>
    <mergeCell ref="B65:C65"/>
    <mergeCell ref="A70:A74"/>
    <mergeCell ref="B70:C70"/>
    <mergeCell ref="A75:A79"/>
    <mergeCell ref="B75:C75"/>
    <mergeCell ref="A80:A84"/>
    <mergeCell ref="B80:C80"/>
    <mergeCell ref="A45:A49"/>
    <mergeCell ref="B45:C45"/>
    <mergeCell ref="A50:A54"/>
    <mergeCell ref="B50:C50"/>
    <mergeCell ref="A25:A29"/>
    <mergeCell ref="B25:C25"/>
    <mergeCell ref="A30:A34"/>
    <mergeCell ref="B30:C30"/>
    <mergeCell ref="A40:A44"/>
    <mergeCell ref="B40:C40"/>
  </mergeCells>
  <pageMargins left="0.23622047244094491" right="0.23622047244094491" top="0.35433070866141736" bottom="0.35433070866141736" header="0.31496062992125984" footer="0.31496062992125984"/>
  <pageSetup paperSize="9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Danmarks Statistik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Søren Dalbro</dc:creator>
  <cp:lastModifiedBy>Magnus Bo Nørtoft</cp:lastModifiedBy>
  <cp:lastPrinted>2017-03-27T07:54:58Z</cp:lastPrinted>
  <dcterms:created xsi:type="dcterms:W3CDTF">2017-03-06T07:58:04Z</dcterms:created>
  <dcterms:modified xsi:type="dcterms:W3CDTF">2017-03-29T10:21:50Z</dcterms:modified>
</cp:coreProperties>
</file>