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10"/>
  </bookViews>
  <sheets>
    <sheet name="Særkørsel for Danmarks Radio" sheetId="1" r:id="rId1"/>
  </sheets>
  <definedNames>
    <definedName name="tab_6">#REF!</definedName>
    <definedName name="tab_8">#REF!</definedName>
    <definedName name="tab_x">'Særkørsel for Danmarks Radio'!$A$5:$E$35</definedName>
  </definedNames>
  <calcPr calcId="145621"/>
</workbook>
</file>

<file path=xl/calcChain.xml><?xml version="1.0" encoding="utf-8"?>
<calcChain xmlns="http://schemas.openxmlformats.org/spreadsheetml/2006/main">
  <c r="E6" i="1" l="1"/>
  <c r="E7" i="1"/>
  <c r="E8" i="1"/>
  <c r="E40" i="1"/>
  <c r="E41" i="1"/>
  <c r="E52" i="1"/>
  <c r="E53" i="1"/>
  <c r="E54" i="1"/>
</calcChain>
</file>

<file path=xl/sharedStrings.xml><?xml version="1.0" encoding="utf-8"?>
<sst xmlns="http://schemas.openxmlformats.org/spreadsheetml/2006/main" count="249" uniqueCount="59">
  <si>
    <t>11 Seksualforbrydelser</t>
  </si>
  <si>
    <t>1  Dansk</t>
  </si>
  <si>
    <t>12 Voldsforbrydelser</t>
  </si>
  <si>
    <t>1210 Vold o.l. mod off. myndighed</t>
  </si>
  <si>
    <t>13 Ejendomsforbrydelser</t>
  </si>
  <si>
    <t>14 Andre forbrydelser</t>
  </si>
  <si>
    <t>22 Færdselslov spiritus</t>
  </si>
  <si>
    <t>26 Færdselslov i øvrigt</t>
  </si>
  <si>
    <t>32 Lov om euforiserende stoffer</t>
  </si>
  <si>
    <t>34 Våbenloven</t>
  </si>
  <si>
    <t>38 Særlove i øvrigt</t>
  </si>
  <si>
    <t>Dansk</t>
  </si>
  <si>
    <t>Ikke dansk</t>
  </si>
  <si>
    <t>Gerning</t>
  </si>
  <si>
    <t>Oprindelse</t>
  </si>
  <si>
    <t>Antal ikke-dømte</t>
  </si>
  <si>
    <t>Pct. ikke-dømte</t>
  </si>
  <si>
    <t>E4</t>
  </si>
  <si>
    <t>E7</t>
  </si>
  <si>
    <t>E10</t>
  </si>
  <si>
    <t>E13</t>
  </si>
  <si>
    <t>E16</t>
  </si>
  <si>
    <t>E19</t>
  </si>
  <si>
    <t>E22</t>
  </si>
  <si>
    <t>E31</t>
  </si>
  <si>
    <t>E34</t>
  </si>
  <si>
    <t>E44</t>
  </si>
  <si>
    <t>E46</t>
  </si>
  <si>
    <t>E50</t>
  </si>
  <si>
    <t>E68</t>
  </si>
  <si>
    <t>E71</t>
  </si>
  <si>
    <t>E74</t>
  </si>
  <si>
    <t>E77</t>
  </si>
  <si>
    <t>E80</t>
  </si>
  <si>
    <t>E83</t>
  </si>
  <si>
    <t>E86</t>
  </si>
  <si>
    <t>E92</t>
  </si>
  <si>
    <t>E95</t>
  </si>
  <si>
    <t>E98</t>
  </si>
  <si>
    <t>E104</t>
  </si>
  <si>
    <t>Alders- og kønsjusterede tal</t>
  </si>
  <si>
    <t>Relativ over/underrisiko
 (Dansk = 1)</t>
  </si>
  <si>
    <t>Relativ over/underrisiko 
(Dansk = 1)</t>
  </si>
  <si>
    <t>00 Alle gerninger</t>
  </si>
  <si>
    <t>1435/1440 Smugling og salg af narkotika mv.</t>
  </si>
  <si>
    <t>Faktisk tal</t>
  </si>
  <si>
    <t>2  Ikke-vestlige indvandrere</t>
  </si>
  <si>
    <t>3  Ikke-vestlige efterkommere</t>
  </si>
  <si>
    <t>Tabel 3 Alle sigtelser efter gerning, oprindelse og efterfølgende dom. Alle med dansk oprindelse, samt ikke-vestlige indvandrere og Ikke-vestlige efterkommere. Sigtelser i 2014, afgørelser i 2014-2016. Kun sigtelser med afgørelser er medtaget.</t>
  </si>
  <si>
    <t>Særkørsel for Danmarks Radio</t>
  </si>
  <si>
    <t>Tallene i tabellerne er baseret på en særkørsel foretaget for Danmarks Radio af Danmarks Statistik. Særkørslen er baseret på Danmarks Statistiks registre vedr. anholdelser, varetægtsfængslinger, sigtelser og afgørelser koblet med oplysninger om herkomst fra befolkningsstatistikregistret. Den samme person kan indgå flere gange i datamaterialet.
Forskellen mellem herkomstgrupperne er udtrykt ved en relativ over/underrisiko. Eksempelvis udtrykker den relative risiko på 1,88 (G7) at risikoen for at en anholdelse ender uden dom er 1,88 gange højere for Ikke-vestlige efterkommere end for personer af dansk oprindelse. Det kan også udtrykkes som en 88 pct. højere sandsynlighed blandt Ikke-vestlige efterkommere for at en anholdelse ender uden dom  sammenlignet med danskere. 
Konktakt: Chefkonsulent Laust Mortensen, Analyse og Metode. LHM@dst.dk, tlf. 3917 3218</t>
  </si>
  <si>
    <t xml:space="preserve">Tabel 1. Anholdelser efter gerning, oprindelse og efterfølgende dom. Alle med dansk oprindelse, samt ikke-vestlige indvandrere og Ikke-vestlige efterkommere. Anholdelser i 2014, afgørelser i 2014-2016. Kun anholdelser med afgørelser er medtaget. </t>
  </si>
  <si>
    <t>Antal anholdelser</t>
  </si>
  <si>
    <t>Antal varetægts-fænglinger</t>
  </si>
  <si>
    <t>Antal sigtelser</t>
  </si>
  <si>
    <t>Tabel 2 Varetægtsfængslinger efter gerning, oprindelse og efterfølgende dom. Alle med dansk oprindelse, samt ikke-vestlige indvandrere og Ikke-vestlige efterkommere. Varetægtsfængslinger i 2014, afgørelser i 2014-2016. Kun varetægtsfængslinger med afgørelser er medtaget.</t>
  </si>
  <si>
    <t xml:space="preserve">*Alders- og kønsjusteringen er foretaget ved indirekte standardisering med hele population for tabellen som standardpopulation. Den alders- og kønsjusterede over/underrisiko er beregnet ved at sammenholde det faktiske antal domme med det forventede antal domme. Det forventede antal domme er beregnet under antagelse af at alle med en bestemt anholdelse, en bestemt alder og et givet køn havde samme chance for ikke at blevet dømt. </t>
  </si>
  <si>
    <t xml:space="preserve">*Alders- og kønsjusteringen er foretaget ved indirekte standardisering med hele population for tabellen som standardpopulation. Den alders- og kønsjusterede over/underrisiko er beregnet ved at sammenholde det faktiske antal domme med det forventede antal domme. Det forventede antal domme er beregnet under antagelse af at alle med en bestemt varetægtsfængsling, en bestemt alder og et givet køn havde samme chance for ikke at blevet dømt. </t>
  </si>
  <si>
    <t xml:space="preserve">*Alders- og kønsjusteringen er foretaget ved indirekte standardisering med hele population for tabellen som standardpopulation. Den alders- og kønsjusterede over/underrisiko er beregnet ved at sammenholde det faktiske antal domme med det forventede antal domme. Det forventede antal domme er beregnet under antagelse af at alle med en bestemt sigtelse, en bestemt alder og et givet køn havde samme chance for ikke at blevet dømt.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</si>
</sst>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MS Sans Serif"/>
      <family val="2"/>
    </font>
    <font>
      <sz val="10"/>
      <name val="Calibri"/>
      <family val="2"/>
      <scheme val="minor"/>
    </font>
    <font>
      <b/>
      <sz val="10"/>
      <name val="Calibri"/>
      <family val="2"/>
      <scheme val="minor"/>
    </font>
    <font>
      <i/>
      <sz val="10"/>
      <name val="Calibri"/>
      <family val="2"/>
      <scheme val="minor"/>
    </font>
    <font>
      <sz val="12"/>
      <name val="Calibri"/>
      <family val="2"/>
      <scheme val="minor"/>
    </font>
    <font>
      <b/>
      <sz val="24"/>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9">
    <xf numFmtId="0" fontId="0" fillId="0" borderId="0" xfId="0"/>
    <xf numFmtId="0" fontId="1" fillId="0" borderId="0" xfId="0" applyFont="1"/>
    <xf numFmtId="1" fontId="1" fillId="0" borderId="0" xfId="0" applyNumberFormat="1" applyFont="1"/>
    <xf numFmtId="2" fontId="1" fillId="0" borderId="0" xfId="0" applyNumberFormat="1" applyFont="1"/>
    <xf numFmtId="0" fontId="2" fillId="0" borderId="0" xfId="0" applyFont="1" applyAlignment="1">
      <alignment horizontal="center"/>
    </xf>
    <xf numFmtId="0" fontId="1" fillId="0" borderId="0" xfId="0" applyFont="1" applyAlignment="1">
      <alignment wrapText="1"/>
    </xf>
    <xf numFmtId="0" fontId="1" fillId="0" borderId="2" xfId="0" applyFont="1" applyBorder="1"/>
    <xf numFmtId="1" fontId="1" fillId="0" borderId="2" xfId="0" applyNumberFormat="1" applyFont="1" applyBorder="1"/>
    <xf numFmtId="2" fontId="1" fillId="0" borderId="2" xfId="0" applyNumberFormat="1" applyFont="1" applyBorder="1"/>
    <xf numFmtId="0" fontId="1" fillId="0" borderId="0" xfId="0" applyFont="1" applyAlignment="1">
      <alignment vertical="top" wrapText="1"/>
    </xf>
    <xf numFmtId="0" fontId="3" fillId="0" borderId="2" xfId="0" applyFont="1" applyBorder="1" applyAlignment="1">
      <alignment wrapText="1"/>
    </xf>
    <xf numFmtId="0" fontId="3" fillId="0" borderId="0" xfId="0" applyFont="1" applyBorder="1" applyAlignment="1">
      <alignment wrapText="1"/>
    </xf>
    <xf numFmtId="2" fontId="3" fillId="0" borderId="0" xfId="0" applyNumberFormat="1" applyFont="1" applyBorder="1" applyAlignment="1">
      <alignment wrapText="1"/>
    </xf>
    <xf numFmtId="0" fontId="2" fillId="0" borderId="0" xfId="0" applyFont="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top" wrapText="1"/>
    </xf>
    <xf numFmtId="0" fontId="1" fillId="0" borderId="3" xfId="0"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600076</xdr:colOff>
      <xdr:row>0</xdr:row>
      <xdr:rowOff>47625</xdr:rowOff>
    </xdr:from>
    <xdr:to>
      <xdr:col>7</xdr:col>
      <xdr:colOff>0</xdr:colOff>
      <xdr:row>0</xdr:row>
      <xdr:rowOff>866775</xdr:rowOff>
    </xdr:to>
    <xdr:pic>
      <xdr:nvPicPr>
        <xdr:cNvPr id="2" name="Billede 1" descr="Q:\PUBL\design\design 2013\Logo til Nyt.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1" y="47625"/>
          <a:ext cx="1533524" cy="819150"/>
        </a:xfrm>
        <a:prstGeom prst="rect">
          <a:avLst/>
        </a:prstGeom>
        <a:noFill/>
        <a:ln>
          <a:noFill/>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workbookViewId="0">
      <selection activeCell="A2" sqref="A2:G2"/>
    </sheetView>
  </sheetViews>
  <sheetFormatPr defaultColWidth="0" defaultRowHeight="12.75" zeroHeight="1" x14ac:dyDescent="0.2"/>
  <cols>
    <col min="1" max="1" width="41.140625" style="1" customWidth="1"/>
    <col min="2" max="2" width="25" style="1" customWidth="1"/>
    <col min="3" max="7" width="16" style="1" customWidth="1"/>
    <col min="8" max="12" width="0" style="1" hidden="1" customWidth="1"/>
    <col min="13" max="16384" width="9.140625" style="1" hidden="1"/>
  </cols>
  <sheetData>
    <row r="1" spans="1:9" ht="72" customHeight="1" x14ac:dyDescent="0.2">
      <c r="A1" s="14" t="s">
        <v>49</v>
      </c>
      <c r="B1" s="14"/>
      <c r="C1" s="14"/>
      <c r="D1" s="14"/>
      <c r="E1" s="14"/>
      <c r="F1" s="14"/>
      <c r="G1" s="14"/>
    </row>
    <row r="2" spans="1:9" ht="151.5" customHeight="1" x14ac:dyDescent="0.2">
      <c r="A2" s="15" t="s">
        <v>50</v>
      </c>
      <c r="B2" s="15"/>
      <c r="C2" s="15"/>
      <c r="D2" s="15"/>
      <c r="E2" s="15"/>
      <c r="F2" s="15"/>
      <c r="G2" s="15"/>
    </row>
    <row r="3" spans="1:9" s="5" customFormat="1" ht="33.75" customHeight="1" thickBot="1" x14ac:dyDescent="0.25">
      <c r="A3" s="17" t="s">
        <v>51</v>
      </c>
      <c r="B3" s="17"/>
      <c r="C3" s="17"/>
      <c r="D3" s="17"/>
      <c r="E3" s="17"/>
      <c r="F3" s="17"/>
      <c r="G3" s="17"/>
    </row>
    <row r="4" spans="1:9" ht="30" customHeight="1" x14ac:dyDescent="0.2">
      <c r="D4" s="4"/>
      <c r="E4" s="4"/>
      <c r="F4" s="13" t="s">
        <v>45</v>
      </c>
      <c r="G4" s="13" t="s">
        <v>40</v>
      </c>
    </row>
    <row r="5" spans="1:9" ht="39" customHeight="1" x14ac:dyDescent="0.2">
      <c r="A5" s="10" t="s">
        <v>13</v>
      </c>
      <c r="B5" s="10" t="s">
        <v>14</v>
      </c>
      <c r="C5" s="10" t="s">
        <v>52</v>
      </c>
      <c r="D5" s="10" t="s">
        <v>15</v>
      </c>
      <c r="E5" s="10" t="s">
        <v>16</v>
      </c>
      <c r="F5" s="10" t="s">
        <v>42</v>
      </c>
      <c r="G5" s="10" t="s">
        <v>41</v>
      </c>
    </row>
    <row r="6" spans="1:9" x14ac:dyDescent="0.2">
      <c r="A6" s="1" t="s">
        <v>43</v>
      </c>
      <c r="B6" s="1" t="s">
        <v>1</v>
      </c>
      <c r="C6" s="1">
        <v>13128</v>
      </c>
      <c r="D6" s="1">
        <v>2317</v>
      </c>
      <c r="E6" s="2">
        <f>D6/C6*100</f>
        <v>17.649299207800123</v>
      </c>
      <c r="F6" s="12">
        <v>1</v>
      </c>
      <c r="G6" s="12">
        <v>1</v>
      </c>
    </row>
    <row r="7" spans="1:9" x14ac:dyDescent="0.2">
      <c r="A7" s="1" t="s">
        <v>43</v>
      </c>
      <c r="B7" s="1" t="s">
        <v>46</v>
      </c>
      <c r="C7" s="1">
        <v>2064</v>
      </c>
      <c r="D7" s="1">
        <v>720</v>
      </c>
      <c r="E7" s="2">
        <f>D7/C7*100</f>
        <v>34.883720930232556</v>
      </c>
      <c r="F7" s="12">
        <v>1.976493260129879</v>
      </c>
      <c r="G7" s="12">
        <v>1.8633278225195749</v>
      </c>
    </row>
    <row r="8" spans="1:9" x14ac:dyDescent="0.2">
      <c r="A8" s="1" t="s">
        <v>43</v>
      </c>
      <c r="B8" s="1" t="s">
        <v>47</v>
      </c>
      <c r="C8" s="1">
        <v>1601</v>
      </c>
      <c r="D8" s="1">
        <v>655</v>
      </c>
      <c r="E8" s="2">
        <f>D8/C8*100</f>
        <v>40.91193004372267</v>
      </c>
      <c r="F8" s="12">
        <v>2.3180484143892586</v>
      </c>
      <c r="G8" s="12">
        <v>1.8846801719657893</v>
      </c>
    </row>
    <row r="9" spans="1:9" x14ac:dyDescent="0.2">
      <c r="A9" s="1" t="s">
        <v>0</v>
      </c>
      <c r="B9" s="1" t="s">
        <v>1</v>
      </c>
      <c r="C9" s="1">
        <v>167</v>
      </c>
      <c r="D9" s="1">
        <v>93</v>
      </c>
      <c r="E9" s="2">
        <v>55.688622754491014</v>
      </c>
      <c r="F9" s="3">
        <v>1</v>
      </c>
      <c r="G9" s="3">
        <v>1</v>
      </c>
      <c r="I9" s="1" t="s">
        <v>17</v>
      </c>
    </row>
    <row r="10" spans="1:9" x14ac:dyDescent="0.2">
      <c r="A10" s="1" t="s">
        <v>0</v>
      </c>
      <c r="B10" s="1" t="s">
        <v>46</v>
      </c>
      <c r="C10" s="1">
        <v>45</v>
      </c>
      <c r="D10" s="1">
        <v>30</v>
      </c>
      <c r="E10" s="2">
        <v>66.666666666666657</v>
      </c>
      <c r="F10" s="3">
        <v>1.1971326164874552</v>
      </c>
      <c r="G10" s="3">
        <v>1.096878228062067</v>
      </c>
      <c r="I10" s="1" t="s">
        <v>17</v>
      </c>
    </row>
    <row r="11" spans="1:9" x14ac:dyDescent="0.2">
      <c r="A11" s="1" t="s">
        <v>0</v>
      </c>
      <c r="B11" s="1" t="s">
        <v>47</v>
      </c>
      <c r="C11" s="1">
        <v>16</v>
      </c>
      <c r="D11" s="1">
        <v>9</v>
      </c>
      <c r="E11" s="2">
        <v>56.25</v>
      </c>
      <c r="F11" s="3">
        <v>1.0100806451612905</v>
      </c>
      <c r="G11" s="3">
        <v>0.9496129643332053</v>
      </c>
      <c r="I11" s="1" t="s">
        <v>17</v>
      </c>
    </row>
    <row r="12" spans="1:9" x14ac:dyDescent="0.2">
      <c r="A12" s="1" t="s">
        <v>2</v>
      </c>
      <c r="B12" s="1" t="s">
        <v>1</v>
      </c>
      <c r="C12" s="1">
        <v>1199</v>
      </c>
      <c r="D12" s="1">
        <v>406</v>
      </c>
      <c r="E12" s="2">
        <v>33.861551292743954</v>
      </c>
      <c r="F12" s="3">
        <v>1</v>
      </c>
      <c r="G12" s="3">
        <v>1</v>
      </c>
      <c r="I12" s="1" t="s">
        <v>18</v>
      </c>
    </row>
    <row r="13" spans="1:9" x14ac:dyDescent="0.2">
      <c r="A13" s="1" t="s">
        <v>2</v>
      </c>
      <c r="B13" s="1" t="s">
        <v>46</v>
      </c>
      <c r="C13" s="1">
        <v>313</v>
      </c>
      <c r="D13" s="1">
        <v>174</v>
      </c>
      <c r="E13" s="2">
        <v>55.591054313099043</v>
      </c>
      <c r="F13" s="3">
        <v>1.6417161113646737</v>
      </c>
      <c r="G13" s="3">
        <v>1.5627018621557229</v>
      </c>
      <c r="I13" s="1" t="s">
        <v>18</v>
      </c>
    </row>
    <row r="14" spans="1:9" x14ac:dyDescent="0.2">
      <c r="A14" s="1" t="s">
        <v>2</v>
      </c>
      <c r="B14" s="1" t="s">
        <v>47</v>
      </c>
      <c r="C14" s="1">
        <v>200</v>
      </c>
      <c r="D14" s="1">
        <v>116</v>
      </c>
      <c r="E14" s="2">
        <v>57.999999999999993</v>
      </c>
      <c r="F14" s="3">
        <v>1.7128571428571426</v>
      </c>
      <c r="G14" s="3">
        <v>1.6010234929447511</v>
      </c>
      <c r="I14" s="1" t="s">
        <v>18</v>
      </c>
    </row>
    <row r="15" spans="1:9" x14ac:dyDescent="0.2">
      <c r="A15" s="1" t="s">
        <v>3</v>
      </c>
      <c r="B15" s="1" t="s">
        <v>1</v>
      </c>
      <c r="C15" s="1">
        <v>286</v>
      </c>
      <c r="D15" s="1">
        <v>28</v>
      </c>
      <c r="E15" s="2">
        <v>9.79020979020979</v>
      </c>
      <c r="F15" s="3">
        <v>1</v>
      </c>
      <c r="G15" s="3">
        <v>1</v>
      </c>
      <c r="I15" s="1" t="s">
        <v>19</v>
      </c>
    </row>
    <row r="16" spans="1:9" x14ac:dyDescent="0.2">
      <c r="A16" s="1" t="s">
        <v>3</v>
      </c>
      <c r="B16" s="1" t="s">
        <v>46</v>
      </c>
      <c r="C16" s="1">
        <v>68</v>
      </c>
      <c r="D16" s="1">
        <v>10</v>
      </c>
      <c r="E16" s="2">
        <v>14.705882352941178</v>
      </c>
      <c r="F16" s="3">
        <v>1.5021008403361347</v>
      </c>
      <c r="G16" s="3">
        <v>1.0062127767258482</v>
      </c>
      <c r="I16" s="1" t="s">
        <v>19</v>
      </c>
    </row>
    <row r="17" spans="1:9" x14ac:dyDescent="0.2">
      <c r="A17" s="1" t="s">
        <v>3</v>
      </c>
      <c r="B17" s="1" t="s">
        <v>47</v>
      </c>
      <c r="C17" s="1">
        <v>50</v>
      </c>
      <c r="D17" s="1">
        <v>13</v>
      </c>
      <c r="E17" s="2">
        <v>26</v>
      </c>
      <c r="F17" s="3">
        <v>2.6557142857142857</v>
      </c>
      <c r="G17" s="3">
        <v>1.906250093262615</v>
      </c>
      <c r="I17" s="1" t="s">
        <v>19</v>
      </c>
    </row>
    <row r="18" spans="1:9" x14ac:dyDescent="0.2">
      <c r="A18" s="1" t="s">
        <v>4</v>
      </c>
      <c r="B18" s="1" t="s">
        <v>1</v>
      </c>
      <c r="C18" s="1">
        <v>2211</v>
      </c>
      <c r="D18" s="1">
        <v>690</v>
      </c>
      <c r="E18" s="2">
        <v>31.207598371777479</v>
      </c>
      <c r="F18" s="3">
        <v>1</v>
      </c>
      <c r="G18" s="3">
        <v>1</v>
      </c>
      <c r="I18" s="1" t="s">
        <v>20</v>
      </c>
    </row>
    <row r="19" spans="1:9" x14ac:dyDescent="0.2">
      <c r="A19" s="1" t="s">
        <v>4</v>
      </c>
      <c r="B19" s="1" t="s">
        <v>46</v>
      </c>
      <c r="C19" s="1">
        <v>549</v>
      </c>
      <c r="D19" s="1">
        <v>236</v>
      </c>
      <c r="E19" s="2">
        <v>42.987249544626593</v>
      </c>
      <c r="F19" s="3">
        <v>1.3774609962778173</v>
      </c>
      <c r="G19" s="3">
        <v>1.3884023669222794</v>
      </c>
      <c r="I19" s="1" t="s">
        <v>20</v>
      </c>
    </row>
    <row r="20" spans="1:9" x14ac:dyDescent="0.2">
      <c r="A20" s="1" t="s">
        <v>4</v>
      </c>
      <c r="B20" s="1" t="s">
        <v>47</v>
      </c>
      <c r="C20" s="1">
        <v>564</v>
      </c>
      <c r="D20" s="1">
        <v>258</v>
      </c>
      <c r="E20" s="2">
        <v>45.744680851063826</v>
      </c>
      <c r="F20" s="3">
        <v>1.4658186864014799</v>
      </c>
      <c r="G20" s="3">
        <v>1.4475439666348211</v>
      </c>
      <c r="I20" s="1" t="s">
        <v>20</v>
      </c>
    </row>
    <row r="21" spans="1:9" x14ac:dyDescent="0.2">
      <c r="A21" s="1" t="s">
        <v>5</v>
      </c>
      <c r="B21" s="1" t="s">
        <v>1</v>
      </c>
      <c r="C21" s="1">
        <v>197</v>
      </c>
      <c r="D21" s="1">
        <v>63</v>
      </c>
      <c r="E21" s="2">
        <v>31.979695431472084</v>
      </c>
      <c r="F21" s="3">
        <v>1</v>
      </c>
      <c r="G21" s="3">
        <v>1</v>
      </c>
      <c r="I21" s="1" t="s">
        <v>21</v>
      </c>
    </row>
    <row r="22" spans="1:9" x14ac:dyDescent="0.2">
      <c r="A22" s="1" t="s">
        <v>5</v>
      </c>
      <c r="B22" s="1" t="s">
        <v>46</v>
      </c>
      <c r="C22" s="1">
        <v>87</v>
      </c>
      <c r="D22" s="1">
        <v>36</v>
      </c>
      <c r="E22" s="2">
        <v>41.379310344827587</v>
      </c>
      <c r="F22" s="3">
        <v>1.2939244663382594</v>
      </c>
      <c r="G22" s="3">
        <v>1.1409473376359562</v>
      </c>
      <c r="I22" s="1" t="s">
        <v>21</v>
      </c>
    </row>
    <row r="23" spans="1:9" x14ac:dyDescent="0.2">
      <c r="A23" s="1" t="s">
        <v>5</v>
      </c>
      <c r="B23" s="1" t="s">
        <v>47</v>
      </c>
      <c r="C23" s="1">
        <v>75</v>
      </c>
      <c r="D23" s="1">
        <v>27</v>
      </c>
      <c r="E23" s="2">
        <v>36</v>
      </c>
      <c r="F23" s="3">
        <v>1.1257142857142857</v>
      </c>
      <c r="G23" s="3">
        <v>1.1990160356195336</v>
      </c>
      <c r="I23" s="1" t="s">
        <v>21</v>
      </c>
    </row>
    <row r="24" spans="1:9" x14ac:dyDescent="0.2">
      <c r="A24" s="1" t="s">
        <v>44</v>
      </c>
      <c r="B24" s="1" t="s">
        <v>1</v>
      </c>
      <c r="C24" s="1">
        <v>225</v>
      </c>
      <c r="D24" s="1">
        <v>109</v>
      </c>
      <c r="E24" s="2">
        <v>48.444444444444443</v>
      </c>
      <c r="F24" s="3">
        <v>1</v>
      </c>
      <c r="G24" s="3">
        <v>1</v>
      </c>
      <c r="I24" s="1" t="s">
        <v>22</v>
      </c>
    </row>
    <row r="25" spans="1:9" x14ac:dyDescent="0.2">
      <c r="A25" s="1" t="s">
        <v>44</v>
      </c>
      <c r="B25" s="1" t="s">
        <v>46</v>
      </c>
      <c r="C25" s="1">
        <v>23</v>
      </c>
      <c r="D25" s="1">
        <v>15</v>
      </c>
      <c r="E25" s="2">
        <v>65.217391304347828</v>
      </c>
      <c r="F25" s="3">
        <v>1.346230554447547</v>
      </c>
      <c r="G25" s="3">
        <v>1.2959536979572881</v>
      </c>
      <c r="I25" s="1" t="s">
        <v>22</v>
      </c>
    </row>
    <row r="26" spans="1:9" x14ac:dyDescent="0.2">
      <c r="A26" s="1" t="s">
        <v>44</v>
      </c>
      <c r="B26" s="1" t="s">
        <v>47</v>
      </c>
      <c r="C26" s="1">
        <v>14</v>
      </c>
      <c r="D26" s="1">
        <v>7</v>
      </c>
      <c r="E26" s="2">
        <v>50</v>
      </c>
      <c r="F26" s="3">
        <v>1.0321100917431194</v>
      </c>
      <c r="G26" s="3">
        <v>1.3391896609205787</v>
      </c>
      <c r="I26" s="1" t="s">
        <v>22</v>
      </c>
    </row>
    <row r="27" spans="1:9" x14ac:dyDescent="0.2">
      <c r="A27" s="1" t="s">
        <v>6</v>
      </c>
      <c r="B27" s="1" t="s">
        <v>1</v>
      </c>
      <c r="C27" s="1">
        <v>6658</v>
      </c>
      <c r="D27" s="1">
        <v>845</v>
      </c>
      <c r="E27" s="2">
        <v>12.691498948633223</v>
      </c>
      <c r="F27" s="3">
        <v>1</v>
      </c>
      <c r="G27" s="3">
        <v>1</v>
      </c>
      <c r="I27" s="1" t="s">
        <v>23</v>
      </c>
    </row>
    <row r="28" spans="1:9" x14ac:dyDescent="0.2">
      <c r="A28" s="1" t="s">
        <v>6</v>
      </c>
      <c r="B28" s="1" t="s">
        <v>46</v>
      </c>
      <c r="C28" s="1">
        <v>639</v>
      </c>
      <c r="D28" s="1">
        <v>187</v>
      </c>
      <c r="E28" s="2">
        <v>29.264475743348981</v>
      </c>
      <c r="F28" s="3">
        <v>2.3058328934818642</v>
      </c>
      <c r="G28" s="3">
        <v>1.9476070490493969</v>
      </c>
      <c r="I28" s="1" t="s">
        <v>23</v>
      </c>
    </row>
    <row r="29" spans="1:9" x14ac:dyDescent="0.2">
      <c r="A29" s="1" t="s">
        <v>6</v>
      </c>
      <c r="B29" s="1" t="s">
        <v>47</v>
      </c>
      <c r="C29" s="1">
        <v>425</v>
      </c>
      <c r="D29" s="1">
        <v>191</v>
      </c>
      <c r="E29" s="2">
        <v>44.941176470588232</v>
      </c>
      <c r="F29" s="3">
        <v>3.5410455969369994</v>
      </c>
      <c r="G29" s="3">
        <v>2.1559150046468134</v>
      </c>
      <c r="I29" s="1" t="s">
        <v>23</v>
      </c>
    </row>
    <row r="30" spans="1:9" x14ac:dyDescent="0.2">
      <c r="A30" s="1" t="s">
        <v>8</v>
      </c>
      <c r="B30" s="1" t="s">
        <v>1</v>
      </c>
      <c r="C30" s="1">
        <v>530</v>
      </c>
      <c r="D30" s="1">
        <v>62</v>
      </c>
      <c r="E30" s="2">
        <v>11.69811320754717</v>
      </c>
      <c r="F30" s="3">
        <v>1</v>
      </c>
      <c r="G30" s="3">
        <v>1</v>
      </c>
      <c r="I30" s="1" t="s">
        <v>24</v>
      </c>
    </row>
    <row r="31" spans="1:9" x14ac:dyDescent="0.2">
      <c r="A31" s="1" t="s">
        <v>8</v>
      </c>
      <c r="B31" s="1" t="s">
        <v>46</v>
      </c>
      <c r="C31" s="1">
        <v>75</v>
      </c>
      <c r="D31" s="1">
        <v>14</v>
      </c>
      <c r="E31" s="2">
        <v>18.666666666666668</v>
      </c>
      <c r="F31" s="3">
        <v>1.5956989247311828</v>
      </c>
      <c r="G31" s="3">
        <v>1.6572238738286311</v>
      </c>
      <c r="I31" s="1" t="s">
        <v>24</v>
      </c>
    </row>
    <row r="32" spans="1:9" x14ac:dyDescent="0.2">
      <c r="A32" s="1" t="s">
        <v>8</v>
      </c>
      <c r="B32" s="1" t="s">
        <v>47</v>
      </c>
      <c r="C32" s="1">
        <v>78</v>
      </c>
      <c r="D32" s="1">
        <v>21</v>
      </c>
      <c r="E32" s="2">
        <v>26.923076923076923</v>
      </c>
      <c r="F32" s="3">
        <v>2.3014888337468982</v>
      </c>
      <c r="G32" s="3">
        <v>2.5992761342497439</v>
      </c>
      <c r="I32" s="1" t="s">
        <v>24</v>
      </c>
    </row>
    <row r="33" spans="1:10" x14ac:dyDescent="0.2">
      <c r="A33" s="1" t="s">
        <v>9</v>
      </c>
      <c r="B33" s="1" t="s">
        <v>1</v>
      </c>
      <c r="C33" s="1">
        <v>86</v>
      </c>
      <c r="D33" s="1">
        <v>15</v>
      </c>
      <c r="E33" s="2">
        <v>17.441860465116278</v>
      </c>
      <c r="F33" s="3">
        <v>1</v>
      </c>
      <c r="G33" s="3">
        <v>1</v>
      </c>
      <c r="I33" s="1" t="s">
        <v>25</v>
      </c>
    </row>
    <row r="34" spans="1:10" x14ac:dyDescent="0.2">
      <c r="A34" s="1" t="s">
        <v>9</v>
      </c>
      <c r="B34" s="1" t="s">
        <v>46</v>
      </c>
      <c r="C34" s="1">
        <v>35</v>
      </c>
      <c r="D34" s="1">
        <v>14</v>
      </c>
      <c r="E34" s="2">
        <v>40</v>
      </c>
      <c r="F34" s="3">
        <v>2.2933333333333334</v>
      </c>
      <c r="G34" s="3">
        <v>1.7905097558484016</v>
      </c>
      <c r="I34" s="1" t="s">
        <v>25</v>
      </c>
    </row>
    <row r="35" spans="1:10" x14ac:dyDescent="0.2">
      <c r="A35" s="6" t="s">
        <v>9</v>
      </c>
      <c r="B35" s="6" t="s">
        <v>47</v>
      </c>
      <c r="C35" s="6">
        <v>31</v>
      </c>
      <c r="D35" s="6">
        <v>10</v>
      </c>
      <c r="E35" s="7">
        <v>32.258064516129032</v>
      </c>
      <c r="F35" s="8">
        <v>1.849462365591398</v>
      </c>
      <c r="G35" s="8">
        <v>1.5107852897698131</v>
      </c>
      <c r="I35" s="1" t="s">
        <v>25</v>
      </c>
    </row>
    <row r="36" spans="1:10" s="9" customFormat="1" ht="49.5" customHeight="1" x14ac:dyDescent="0.2">
      <c r="A36" s="16" t="s">
        <v>56</v>
      </c>
      <c r="B36" s="16"/>
      <c r="C36" s="16"/>
      <c r="D36" s="16"/>
      <c r="E36" s="16"/>
      <c r="F36" s="16"/>
      <c r="G36" s="16"/>
    </row>
    <row r="37" spans="1:10" s="5" customFormat="1" ht="33.75" customHeight="1" thickBot="1" x14ac:dyDescent="0.25">
      <c r="A37" s="18" t="s">
        <v>55</v>
      </c>
      <c r="B37" s="18"/>
      <c r="C37" s="18"/>
      <c r="D37" s="18"/>
      <c r="E37" s="18"/>
      <c r="F37" s="18"/>
      <c r="G37" s="18"/>
    </row>
    <row r="38" spans="1:10" ht="30" customHeight="1" x14ac:dyDescent="0.2">
      <c r="D38" s="4"/>
      <c r="E38" s="4"/>
      <c r="F38" s="13" t="s">
        <v>45</v>
      </c>
      <c r="G38" s="13" t="s">
        <v>40</v>
      </c>
    </row>
    <row r="39" spans="1:10" ht="39" customHeight="1" x14ac:dyDescent="0.2">
      <c r="A39" s="10" t="s">
        <v>13</v>
      </c>
      <c r="B39" s="10" t="s">
        <v>14</v>
      </c>
      <c r="C39" s="10" t="s">
        <v>53</v>
      </c>
      <c r="D39" s="10" t="s">
        <v>15</v>
      </c>
      <c r="E39" s="10" t="s">
        <v>16</v>
      </c>
      <c r="F39" s="10" t="s">
        <v>42</v>
      </c>
      <c r="G39" s="10" t="s">
        <v>41</v>
      </c>
    </row>
    <row r="40" spans="1:10" x14ac:dyDescent="0.2">
      <c r="A40" s="1" t="s">
        <v>43</v>
      </c>
      <c r="B40" s="1" t="s">
        <v>11</v>
      </c>
      <c r="C40" s="1">
        <v>1094</v>
      </c>
      <c r="D40" s="1">
        <v>80</v>
      </c>
      <c r="E40" s="2">
        <f>D40/C40*100</f>
        <v>7.3126142595978063</v>
      </c>
      <c r="F40" s="12">
        <v>1</v>
      </c>
      <c r="G40" s="12">
        <v>1</v>
      </c>
    </row>
    <row r="41" spans="1:10" x14ac:dyDescent="0.2">
      <c r="A41" s="1" t="s">
        <v>43</v>
      </c>
      <c r="B41" s="1" t="s">
        <v>12</v>
      </c>
      <c r="C41" s="1">
        <v>449</v>
      </c>
      <c r="D41" s="1">
        <v>44</v>
      </c>
      <c r="E41" s="2">
        <f>D41/C41*100</f>
        <v>9.799554565701559</v>
      </c>
      <c r="F41" s="12">
        <v>1.3400890868596882</v>
      </c>
      <c r="G41" s="12">
        <v>1.2774894151764407</v>
      </c>
    </row>
    <row r="42" spans="1:10" x14ac:dyDescent="0.2">
      <c r="A42" s="1" t="s">
        <v>0</v>
      </c>
      <c r="B42" s="1" t="s">
        <v>11</v>
      </c>
      <c r="C42" s="1">
        <v>28</v>
      </c>
      <c r="D42" s="1">
        <v>5</v>
      </c>
      <c r="E42" s="2">
        <v>17.857142857142858</v>
      </c>
      <c r="F42" s="3">
        <v>1</v>
      </c>
      <c r="G42" s="3">
        <v>1</v>
      </c>
      <c r="J42" s="1" t="s">
        <v>26</v>
      </c>
    </row>
    <row r="43" spans="1:10" x14ac:dyDescent="0.2">
      <c r="A43" s="1" t="s">
        <v>0</v>
      </c>
      <c r="B43" s="1" t="s">
        <v>12</v>
      </c>
      <c r="C43" s="1">
        <v>11</v>
      </c>
      <c r="D43" s="1">
        <v>5</v>
      </c>
      <c r="E43" s="2">
        <v>45.454545454545453</v>
      </c>
      <c r="F43" s="3">
        <v>2.5454545454545454</v>
      </c>
      <c r="G43" s="3">
        <v>1.4000000000000001</v>
      </c>
      <c r="J43" s="1" t="s">
        <v>26</v>
      </c>
    </row>
    <row r="44" spans="1:10" x14ac:dyDescent="0.2">
      <c r="A44" s="1" t="s">
        <v>2</v>
      </c>
      <c r="B44" s="1" t="s">
        <v>11</v>
      </c>
      <c r="C44" s="1">
        <v>259</v>
      </c>
      <c r="D44" s="1">
        <v>13</v>
      </c>
      <c r="E44" s="2">
        <v>5.019305019305019</v>
      </c>
      <c r="F44" s="3">
        <v>1</v>
      </c>
      <c r="G44" s="3">
        <v>1</v>
      </c>
      <c r="J44" s="1" t="s">
        <v>27</v>
      </c>
    </row>
    <row r="45" spans="1:10" x14ac:dyDescent="0.2">
      <c r="A45" s="1" t="s">
        <v>2</v>
      </c>
      <c r="B45" s="1" t="s">
        <v>12</v>
      </c>
      <c r="C45" s="1">
        <v>119</v>
      </c>
      <c r="D45" s="1">
        <v>18</v>
      </c>
      <c r="E45" s="2">
        <v>15.126050420168067</v>
      </c>
      <c r="F45" s="3">
        <v>3.0135746606334841</v>
      </c>
      <c r="G45" s="3">
        <v>2.2251460134771293</v>
      </c>
      <c r="J45" s="1" t="s">
        <v>27</v>
      </c>
    </row>
    <row r="46" spans="1:10" x14ac:dyDescent="0.2">
      <c r="A46" s="1" t="s">
        <v>4</v>
      </c>
      <c r="B46" s="1" t="s">
        <v>11</v>
      </c>
      <c r="C46" s="1">
        <v>448</v>
      </c>
      <c r="D46" s="1">
        <v>24</v>
      </c>
      <c r="E46" s="2">
        <v>5.3571428571428568</v>
      </c>
      <c r="F46" s="3">
        <v>1</v>
      </c>
      <c r="G46" s="3">
        <v>1</v>
      </c>
      <c r="J46" s="1" t="s">
        <v>28</v>
      </c>
    </row>
    <row r="47" spans="1:10" x14ac:dyDescent="0.2">
      <c r="A47" s="6" t="s">
        <v>4</v>
      </c>
      <c r="B47" s="6" t="s">
        <v>12</v>
      </c>
      <c r="C47" s="6">
        <v>187</v>
      </c>
      <c r="D47" s="6">
        <v>17</v>
      </c>
      <c r="E47" s="7">
        <v>9.0909090909090917</v>
      </c>
      <c r="F47" s="8">
        <v>1.6969696969696972</v>
      </c>
      <c r="G47" s="8">
        <v>1.5996429290945542</v>
      </c>
      <c r="J47" s="1" t="s">
        <v>28</v>
      </c>
    </row>
    <row r="48" spans="1:10" s="9" customFormat="1" ht="49.5" customHeight="1" x14ac:dyDescent="0.2">
      <c r="A48" s="16" t="s">
        <v>57</v>
      </c>
      <c r="B48" s="16"/>
      <c r="C48" s="16"/>
      <c r="D48" s="16"/>
      <c r="E48" s="16"/>
      <c r="F48" s="16"/>
      <c r="G48" s="16"/>
    </row>
    <row r="49" spans="1:9" s="5" customFormat="1" ht="33.75" customHeight="1" thickBot="1" x14ac:dyDescent="0.25">
      <c r="A49" s="18" t="s">
        <v>48</v>
      </c>
      <c r="B49" s="18"/>
      <c r="C49" s="18"/>
      <c r="D49" s="18"/>
      <c r="E49" s="18"/>
      <c r="F49" s="18"/>
      <c r="G49" s="18"/>
    </row>
    <row r="50" spans="1:9" ht="30" customHeight="1" x14ac:dyDescent="0.2">
      <c r="D50" s="4"/>
      <c r="E50" s="4"/>
      <c r="F50" s="13" t="s">
        <v>45</v>
      </c>
      <c r="G50" s="13" t="s">
        <v>40</v>
      </c>
    </row>
    <row r="51" spans="1:9" ht="39" customHeight="1" x14ac:dyDescent="0.2">
      <c r="A51" s="10" t="s">
        <v>13</v>
      </c>
      <c r="B51" s="10" t="s">
        <v>14</v>
      </c>
      <c r="C51" s="10" t="s">
        <v>54</v>
      </c>
      <c r="D51" s="10" t="s">
        <v>15</v>
      </c>
      <c r="E51" s="10" t="s">
        <v>16</v>
      </c>
      <c r="F51" s="10" t="s">
        <v>42</v>
      </c>
      <c r="G51" s="10" t="s">
        <v>41</v>
      </c>
    </row>
    <row r="52" spans="1:9" x14ac:dyDescent="0.2">
      <c r="A52" s="1" t="s">
        <v>43</v>
      </c>
      <c r="B52" s="1" t="s">
        <v>1</v>
      </c>
      <c r="C52" s="1">
        <v>150763</v>
      </c>
      <c r="D52" s="1">
        <v>11320</v>
      </c>
      <c r="E52" s="2">
        <f t="shared" ref="E52:E54" si="0">D52/C52*100</f>
        <v>7.5084735644687361</v>
      </c>
      <c r="F52" s="11">
        <v>1</v>
      </c>
      <c r="G52" s="11">
        <v>1</v>
      </c>
    </row>
    <row r="53" spans="1:9" x14ac:dyDescent="0.2">
      <c r="A53" s="1" t="s">
        <v>43</v>
      </c>
      <c r="B53" s="1" t="s">
        <v>46</v>
      </c>
      <c r="C53" s="1">
        <v>20817</v>
      </c>
      <c r="D53" s="1">
        <v>2780</v>
      </c>
      <c r="E53" s="2">
        <f t="shared" si="0"/>
        <v>13.354469904405054</v>
      </c>
      <c r="F53" s="12">
        <v>1.7785865249097341</v>
      </c>
      <c r="G53" s="12">
        <v>1.7006288703662265</v>
      </c>
    </row>
    <row r="54" spans="1:9" x14ac:dyDescent="0.2">
      <c r="A54" s="1" t="s">
        <v>43</v>
      </c>
      <c r="B54" s="1" t="s">
        <v>47</v>
      </c>
      <c r="C54" s="1">
        <v>12483</v>
      </c>
      <c r="D54" s="1">
        <v>2143</v>
      </c>
      <c r="E54" s="2">
        <f t="shared" si="0"/>
        <v>17.167347592726106</v>
      </c>
      <c r="F54" s="12">
        <v>2.2863964886238213</v>
      </c>
      <c r="G54" s="12">
        <v>1.6488761755680306</v>
      </c>
    </row>
    <row r="55" spans="1:9" x14ac:dyDescent="0.2">
      <c r="A55" s="1" t="s">
        <v>0</v>
      </c>
      <c r="B55" s="1" t="s">
        <v>1</v>
      </c>
      <c r="C55" s="1">
        <v>831</v>
      </c>
      <c r="D55" s="1">
        <v>402</v>
      </c>
      <c r="E55" s="2">
        <v>48.375451263537904</v>
      </c>
      <c r="F55" s="3">
        <v>1</v>
      </c>
      <c r="G55" s="3">
        <v>1</v>
      </c>
      <c r="I55" s="1" t="s">
        <v>29</v>
      </c>
    </row>
    <row r="56" spans="1:9" x14ac:dyDescent="0.2">
      <c r="A56" s="1" t="s">
        <v>0</v>
      </c>
      <c r="B56" s="1" t="s">
        <v>46</v>
      </c>
      <c r="C56" s="1">
        <v>150</v>
      </c>
      <c r="D56" s="1">
        <v>98</v>
      </c>
      <c r="E56" s="2">
        <v>65.333333333333329</v>
      </c>
      <c r="F56" s="3">
        <v>1.3505472636815921</v>
      </c>
      <c r="G56" s="3">
        <v>1.3324098963288413</v>
      </c>
      <c r="I56" s="1" t="s">
        <v>29</v>
      </c>
    </row>
    <row r="57" spans="1:9" x14ac:dyDescent="0.2">
      <c r="A57" s="1" t="s">
        <v>0</v>
      </c>
      <c r="B57" s="1" t="s">
        <v>47</v>
      </c>
      <c r="C57" s="1">
        <v>43</v>
      </c>
      <c r="D57" s="1">
        <v>25</v>
      </c>
      <c r="E57" s="2">
        <v>58.139534883720934</v>
      </c>
      <c r="F57" s="3">
        <v>1.2018396390142312</v>
      </c>
      <c r="G57" s="3">
        <v>1.1946233236205317</v>
      </c>
      <c r="I57" s="1" t="s">
        <v>29</v>
      </c>
    </row>
    <row r="58" spans="1:9" x14ac:dyDescent="0.2">
      <c r="A58" s="1" t="s">
        <v>2</v>
      </c>
      <c r="B58" s="1" t="s">
        <v>1</v>
      </c>
      <c r="C58" s="1">
        <v>5335</v>
      </c>
      <c r="D58" s="1">
        <v>2091</v>
      </c>
      <c r="E58" s="2">
        <v>39.194001874414248</v>
      </c>
      <c r="F58" s="3">
        <v>1</v>
      </c>
      <c r="G58" s="3">
        <v>1</v>
      </c>
      <c r="I58" s="1" t="s">
        <v>30</v>
      </c>
    </row>
    <row r="59" spans="1:9" x14ac:dyDescent="0.2">
      <c r="A59" s="1" t="s">
        <v>2</v>
      </c>
      <c r="B59" s="1" t="s">
        <v>46</v>
      </c>
      <c r="C59" s="1">
        <v>1241</v>
      </c>
      <c r="D59" s="1">
        <v>663</v>
      </c>
      <c r="E59" s="2">
        <v>53.424657534246577</v>
      </c>
      <c r="F59" s="3">
        <v>1.3630824865863485</v>
      </c>
      <c r="G59" s="3">
        <v>1.337062408705727</v>
      </c>
      <c r="I59" s="1" t="s">
        <v>30</v>
      </c>
    </row>
    <row r="60" spans="1:9" x14ac:dyDescent="0.2">
      <c r="A60" s="1" t="s">
        <v>2</v>
      </c>
      <c r="B60" s="1" t="s">
        <v>47</v>
      </c>
      <c r="C60" s="1">
        <v>747</v>
      </c>
      <c r="D60" s="1">
        <v>375</v>
      </c>
      <c r="E60" s="2">
        <v>50.200803212851412</v>
      </c>
      <c r="F60" s="3">
        <v>1.2808287189888201</v>
      </c>
      <c r="G60" s="3">
        <v>1.3696683688068065</v>
      </c>
      <c r="I60" s="1" t="s">
        <v>30</v>
      </c>
    </row>
    <row r="61" spans="1:9" x14ac:dyDescent="0.2">
      <c r="A61" s="1" t="s">
        <v>3</v>
      </c>
      <c r="B61" s="1" t="s">
        <v>1</v>
      </c>
      <c r="C61" s="1">
        <v>1130</v>
      </c>
      <c r="D61" s="1">
        <v>148</v>
      </c>
      <c r="E61" s="2">
        <v>13.097345132743362</v>
      </c>
      <c r="F61" s="3">
        <v>1</v>
      </c>
      <c r="G61" s="3">
        <v>1</v>
      </c>
      <c r="I61" s="1" t="s">
        <v>31</v>
      </c>
    </row>
    <row r="62" spans="1:9" x14ac:dyDescent="0.2">
      <c r="A62" s="1" t="s">
        <v>3</v>
      </c>
      <c r="B62" s="1" t="s">
        <v>46</v>
      </c>
      <c r="C62" s="1">
        <v>222</v>
      </c>
      <c r="D62" s="1">
        <v>39</v>
      </c>
      <c r="E62" s="2">
        <v>17.567567567567568</v>
      </c>
      <c r="F62" s="3">
        <v>1.3413075237399563</v>
      </c>
      <c r="G62" s="3">
        <v>1.2712773116351979</v>
      </c>
      <c r="I62" s="1" t="s">
        <v>31</v>
      </c>
    </row>
    <row r="63" spans="1:9" x14ac:dyDescent="0.2">
      <c r="A63" s="1" t="s">
        <v>3</v>
      </c>
      <c r="B63" s="1" t="s">
        <v>47</v>
      </c>
      <c r="C63" s="1">
        <v>156</v>
      </c>
      <c r="D63" s="1">
        <v>30</v>
      </c>
      <c r="E63" s="2">
        <v>19.230769230769234</v>
      </c>
      <c r="F63" s="3">
        <v>1.4682952182952187</v>
      </c>
      <c r="G63" s="3">
        <v>1.4180870934679397</v>
      </c>
      <c r="I63" s="1" t="s">
        <v>31</v>
      </c>
    </row>
    <row r="64" spans="1:9" x14ac:dyDescent="0.2">
      <c r="A64" s="1" t="s">
        <v>4</v>
      </c>
      <c r="B64" s="1" t="s">
        <v>1</v>
      </c>
      <c r="C64" s="1">
        <v>19808</v>
      </c>
      <c r="D64" s="1">
        <v>4634</v>
      </c>
      <c r="E64" s="2">
        <v>23.394588045234251</v>
      </c>
      <c r="F64" s="3">
        <v>1</v>
      </c>
      <c r="G64" s="3">
        <v>1</v>
      </c>
      <c r="I64" s="1" t="s">
        <v>32</v>
      </c>
    </row>
    <row r="65" spans="1:9" x14ac:dyDescent="0.2">
      <c r="A65" s="1" t="s">
        <v>4</v>
      </c>
      <c r="B65" s="1" t="s">
        <v>46</v>
      </c>
      <c r="C65" s="1">
        <v>3876</v>
      </c>
      <c r="D65" s="1">
        <v>1088</v>
      </c>
      <c r="E65" s="2">
        <v>28.07017543859649</v>
      </c>
      <c r="F65" s="3">
        <v>1.1998576501677152</v>
      </c>
      <c r="G65" s="3">
        <v>1.1711786338625056</v>
      </c>
      <c r="I65" s="1" t="s">
        <v>32</v>
      </c>
    </row>
    <row r="66" spans="1:9" x14ac:dyDescent="0.2">
      <c r="A66" s="1" t="s">
        <v>4</v>
      </c>
      <c r="B66" s="1" t="s">
        <v>47</v>
      </c>
      <c r="C66" s="1">
        <v>2539</v>
      </c>
      <c r="D66" s="1">
        <v>923</v>
      </c>
      <c r="E66" s="2">
        <v>36.352894840488382</v>
      </c>
      <c r="F66" s="3">
        <v>1.5539019011661497</v>
      </c>
      <c r="G66" s="3">
        <v>1.4253221807658929</v>
      </c>
      <c r="I66" s="1" t="s">
        <v>32</v>
      </c>
    </row>
    <row r="67" spans="1:9" x14ac:dyDescent="0.2">
      <c r="A67" s="1" t="s">
        <v>5</v>
      </c>
      <c r="B67" s="1" t="s">
        <v>1</v>
      </c>
      <c r="C67" s="1">
        <v>1866</v>
      </c>
      <c r="D67" s="1">
        <v>554</v>
      </c>
      <c r="E67" s="2">
        <v>29.689174705251876</v>
      </c>
      <c r="F67" s="3">
        <v>1</v>
      </c>
      <c r="G67" s="3">
        <v>1</v>
      </c>
      <c r="I67" s="1" t="s">
        <v>33</v>
      </c>
    </row>
    <row r="68" spans="1:9" x14ac:dyDescent="0.2">
      <c r="A68" s="1" t="s">
        <v>5</v>
      </c>
      <c r="B68" s="1" t="s">
        <v>46</v>
      </c>
      <c r="C68" s="1">
        <v>558</v>
      </c>
      <c r="D68" s="1">
        <v>185</v>
      </c>
      <c r="E68" s="2">
        <v>33.154121863799283</v>
      </c>
      <c r="F68" s="3">
        <v>1.1167074259539613</v>
      </c>
      <c r="G68" s="3">
        <v>1.1861602387694621</v>
      </c>
      <c r="I68" s="1" t="s">
        <v>33</v>
      </c>
    </row>
    <row r="69" spans="1:9" x14ac:dyDescent="0.2">
      <c r="A69" s="1" t="s">
        <v>5</v>
      </c>
      <c r="B69" s="1" t="s">
        <v>47</v>
      </c>
      <c r="C69" s="1">
        <v>485</v>
      </c>
      <c r="D69" s="1">
        <v>126</v>
      </c>
      <c r="E69" s="2">
        <v>25.979381443298973</v>
      </c>
      <c r="F69" s="3">
        <v>0.87504559157393291</v>
      </c>
      <c r="G69" s="3">
        <v>0.99955739127589671</v>
      </c>
      <c r="I69" s="1" t="s">
        <v>33</v>
      </c>
    </row>
    <row r="70" spans="1:9" x14ac:dyDescent="0.2">
      <c r="A70" s="1" t="s">
        <v>44</v>
      </c>
      <c r="B70" s="1" t="s">
        <v>1</v>
      </c>
      <c r="C70" s="1">
        <v>905</v>
      </c>
      <c r="D70" s="1">
        <v>329</v>
      </c>
      <c r="E70" s="2">
        <v>36.353591160220994</v>
      </c>
      <c r="F70" s="3">
        <v>1</v>
      </c>
      <c r="G70" s="3">
        <v>1</v>
      </c>
      <c r="I70" s="1" t="s">
        <v>34</v>
      </c>
    </row>
    <row r="71" spans="1:9" x14ac:dyDescent="0.2">
      <c r="A71" s="1" t="s">
        <v>44</v>
      </c>
      <c r="B71" s="1" t="s">
        <v>46</v>
      </c>
      <c r="C71" s="1">
        <v>131</v>
      </c>
      <c r="D71" s="1">
        <v>43</v>
      </c>
      <c r="E71" s="2">
        <v>32.824427480916029</v>
      </c>
      <c r="F71" s="3">
        <v>0.90292118146592726</v>
      </c>
      <c r="G71" s="3">
        <v>0.91830110279265043</v>
      </c>
      <c r="I71" s="1" t="s">
        <v>34</v>
      </c>
    </row>
    <row r="72" spans="1:9" x14ac:dyDescent="0.2">
      <c r="A72" s="1" t="s">
        <v>44</v>
      </c>
      <c r="B72" s="1" t="s">
        <v>47</v>
      </c>
      <c r="C72" s="1">
        <v>90</v>
      </c>
      <c r="D72" s="1">
        <v>33</v>
      </c>
      <c r="E72" s="2">
        <v>36.666666666666664</v>
      </c>
      <c r="F72" s="3">
        <v>1.008611955420466</v>
      </c>
      <c r="G72" s="3">
        <v>1.1124947498650748</v>
      </c>
      <c r="I72" s="1" t="s">
        <v>34</v>
      </c>
    </row>
    <row r="73" spans="1:9" x14ac:dyDescent="0.2">
      <c r="A73" s="1" t="s">
        <v>6</v>
      </c>
      <c r="B73" s="1" t="s">
        <v>1</v>
      </c>
      <c r="C73" s="1">
        <v>7861</v>
      </c>
      <c r="D73" s="1">
        <v>1286</v>
      </c>
      <c r="E73" s="2">
        <v>16.359241826739602</v>
      </c>
      <c r="F73" s="3">
        <v>1</v>
      </c>
      <c r="G73" s="3">
        <v>1</v>
      </c>
      <c r="I73" s="1" t="s">
        <v>35</v>
      </c>
    </row>
    <row r="74" spans="1:9" x14ac:dyDescent="0.2">
      <c r="A74" s="1" t="s">
        <v>6</v>
      </c>
      <c r="B74" s="1" t="s">
        <v>46</v>
      </c>
      <c r="C74" s="1">
        <v>742</v>
      </c>
      <c r="D74" s="1">
        <v>241</v>
      </c>
      <c r="E74" s="2">
        <v>32.479784366576823</v>
      </c>
      <c r="F74" s="3">
        <v>1.9854089028433932</v>
      </c>
      <c r="G74" s="3">
        <v>1.7040753944739089</v>
      </c>
      <c r="I74" s="1" t="s">
        <v>35</v>
      </c>
    </row>
    <row r="75" spans="1:9" x14ac:dyDescent="0.2">
      <c r="A75" s="1" t="s">
        <v>6</v>
      </c>
      <c r="B75" s="1" t="s">
        <v>47</v>
      </c>
      <c r="C75" s="1">
        <v>518</v>
      </c>
      <c r="D75" s="1">
        <v>262</v>
      </c>
      <c r="E75" s="2">
        <v>50.579150579150578</v>
      </c>
      <c r="F75" s="3">
        <v>3.0917784035979987</v>
      </c>
      <c r="G75" s="3">
        <v>1.9547535463630232</v>
      </c>
      <c r="I75" s="1" t="s">
        <v>35</v>
      </c>
    </row>
    <row r="76" spans="1:9" x14ac:dyDescent="0.2">
      <c r="A76" s="1" t="s">
        <v>7</v>
      </c>
      <c r="B76" s="1" t="s">
        <v>1</v>
      </c>
      <c r="C76" s="1">
        <v>74661</v>
      </c>
      <c r="D76" s="1">
        <v>541</v>
      </c>
      <c r="E76" s="2">
        <v>0.72460856404280682</v>
      </c>
      <c r="F76" s="3">
        <v>1</v>
      </c>
      <c r="G76" s="3">
        <v>1</v>
      </c>
      <c r="I76" s="1" t="s">
        <v>36</v>
      </c>
    </row>
    <row r="77" spans="1:9" x14ac:dyDescent="0.2">
      <c r="A77" s="1" t="s">
        <v>7</v>
      </c>
      <c r="B77" s="1" t="s">
        <v>46</v>
      </c>
      <c r="C77" s="1">
        <v>9385</v>
      </c>
      <c r="D77" s="1">
        <v>174</v>
      </c>
      <c r="E77" s="2">
        <v>1.8540223761321257</v>
      </c>
      <c r="F77" s="3">
        <v>2.5586536899149839</v>
      </c>
      <c r="G77" s="3">
        <v>2.2650457630035983</v>
      </c>
      <c r="I77" s="1" t="s">
        <v>36</v>
      </c>
    </row>
    <row r="78" spans="1:9" x14ac:dyDescent="0.2">
      <c r="A78" s="1" t="s">
        <v>7</v>
      </c>
      <c r="B78" s="1" t="s">
        <v>47</v>
      </c>
      <c r="C78" s="1">
        <v>4790</v>
      </c>
      <c r="D78" s="1">
        <v>113</v>
      </c>
      <c r="E78" s="2">
        <v>2.3590814196242169</v>
      </c>
      <c r="F78" s="3">
        <v>3.2556631769050584</v>
      </c>
      <c r="G78" s="3">
        <v>2.2090100163200659</v>
      </c>
      <c r="I78" s="1" t="s">
        <v>36</v>
      </c>
    </row>
    <row r="79" spans="1:9" x14ac:dyDescent="0.2">
      <c r="A79" s="1" t="s">
        <v>8</v>
      </c>
      <c r="B79" s="1" t="s">
        <v>1</v>
      </c>
      <c r="C79" s="1">
        <v>12764</v>
      </c>
      <c r="D79" s="1">
        <v>857</v>
      </c>
      <c r="E79" s="2">
        <v>6.7141961767471017</v>
      </c>
      <c r="F79" s="3">
        <v>1</v>
      </c>
      <c r="G79" s="3">
        <v>1</v>
      </c>
      <c r="I79" s="1" t="s">
        <v>37</v>
      </c>
    </row>
    <row r="80" spans="1:9" x14ac:dyDescent="0.2">
      <c r="A80" s="1" t="s">
        <v>8</v>
      </c>
      <c r="B80" s="1" t="s">
        <v>46</v>
      </c>
      <c r="C80" s="1">
        <v>1631</v>
      </c>
      <c r="D80" s="1">
        <v>142</v>
      </c>
      <c r="E80" s="2">
        <v>8.7063151440833852</v>
      </c>
      <c r="F80" s="3">
        <v>1.2967025262436445</v>
      </c>
      <c r="G80" s="3">
        <v>1.3203371670276209</v>
      </c>
      <c r="I80" s="1" t="s">
        <v>37</v>
      </c>
    </row>
    <row r="81" spans="1:9" x14ac:dyDescent="0.2">
      <c r="A81" s="1" t="s">
        <v>8</v>
      </c>
      <c r="B81" s="1" t="s">
        <v>47</v>
      </c>
      <c r="C81" s="1">
        <v>1350</v>
      </c>
      <c r="D81" s="1">
        <v>149</v>
      </c>
      <c r="E81" s="2">
        <v>11.037037037037036</v>
      </c>
      <c r="F81" s="3">
        <v>1.6438359479666362</v>
      </c>
      <c r="G81" s="3">
        <v>1.6700057017823198</v>
      </c>
      <c r="I81" s="1" t="s">
        <v>37</v>
      </c>
    </row>
    <row r="82" spans="1:9" x14ac:dyDescent="0.2">
      <c r="A82" s="1" t="s">
        <v>9</v>
      </c>
      <c r="B82" s="1" t="s">
        <v>1</v>
      </c>
      <c r="C82" s="1">
        <v>1731</v>
      </c>
      <c r="D82" s="1">
        <v>275</v>
      </c>
      <c r="E82" s="2">
        <v>15.886770652801848</v>
      </c>
      <c r="F82" s="3">
        <v>1</v>
      </c>
      <c r="G82" s="3">
        <v>1</v>
      </c>
      <c r="I82" s="1" t="s">
        <v>38</v>
      </c>
    </row>
    <row r="83" spans="1:9" x14ac:dyDescent="0.2">
      <c r="A83" s="1" t="s">
        <v>9</v>
      </c>
      <c r="B83" s="1" t="s">
        <v>46</v>
      </c>
      <c r="C83" s="1">
        <v>304</v>
      </c>
      <c r="D83" s="1">
        <v>72</v>
      </c>
      <c r="E83" s="2">
        <v>23.684210526315788</v>
      </c>
      <c r="F83" s="3">
        <v>1.4908133971291866</v>
      </c>
      <c r="G83" s="3">
        <v>1.2890222923341128</v>
      </c>
      <c r="I83" s="1" t="s">
        <v>38</v>
      </c>
    </row>
    <row r="84" spans="1:9" x14ac:dyDescent="0.2">
      <c r="A84" s="1" t="s">
        <v>9</v>
      </c>
      <c r="B84" s="1" t="s">
        <v>47</v>
      </c>
      <c r="C84" s="1">
        <v>372</v>
      </c>
      <c r="D84" s="1">
        <v>79</v>
      </c>
      <c r="E84" s="2">
        <v>21.236559139784948</v>
      </c>
      <c r="F84" s="3">
        <v>1.3367448680351908</v>
      </c>
      <c r="G84" s="3">
        <v>1.2082325191712724</v>
      </c>
      <c r="I84" s="1" t="s">
        <v>38</v>
      </c>
    </row>
    <row r="85" spans="1:9" x14ac:dyDescent="0.2">
      <c r="A85" s="1" t="s">
        <v>10</v>
      </c>
      <c r="B85" s="1" t="s">
        <v>1</v>
      </c>
      <c r="C85" s="1">
        <v>19615</v>
      </c>
      <c r="D85" s="1">
        <v>154</v>
      </c>
      <c r="E85" s="2">
        <v>0.78511343359673713</v>
      </c>
      <c r="F85" s="3">
        <v>1</v>
      </c>
      <c r="G85" s="3">
        <v>1</v>
      </c>
      <c r="I85" s="1" t="s">
        <v>39</v>
      </c>
    </row>
    <row r="86" spans="1:9" x14ac:dyDescent="0.2">
      <c r="A86" s="1" t="s">
        <v>10</v>
      </c>
      <c r="B86" s="1" t="s">
        <v>46</v>
      </c>
      <c r="C86" s="1">
        <v>2156</v>
      </c>
      <c r="D86" s="1">
        <v>34</v>
      </c>
      <c r="E86" s="2">
        <v>1.5769944341372915</v>
      </c>
      <c r="F86" s="3">
        <v>2.0086198588053881</v>
      </c>
      <c r="G86" s="3">
        <v>1.8307961671759374</v>
      </c>
      <c r="I86" s="1" t="s">
        <v>39</v>
      </c>
    </row>
    <row r="87" spans="1:9" x14ac:dyDescent="0.2">
      <c r="A87" s="6" t="s">
        <v>10</v>
      </c>
      <c r="B87" s="6" t="s">
        <v>47</v>
      </c>
      <c r="C87" s="6">
        <v>1136</v>
      </c>
      <c r="D87" s="6">
        <v>21</v>
      </c>
      <c r="E87" s="7">
        <v>1.8485915492957745</v>
      </c>
      <c r="F87" s="8">
        <v>2.3545534571062738</v>
      </c>
      <c r="G87" s="8">
        <v>3.2067310820134538</v>
      </c>
      <c r="I87" s="1" t="s">
        <v>39</v>
      </c>
    </row>
    <row r="88" spans="1:9" s="9" customFormat="1" ht="49.5" customHeight="1" x14ac:dyDescent="0.2">
      <c r="A88" s="16" t="s">
        <v>58</v>
      </c>
      <c r="B88" s="16"/>
      <c r="C88" s="16"/>
      <c r="D88" s="16"/>
      <c r="E88" s="16"/>
      <c r="F88" s="16"/>
      <c r="G88" s="16"/>
    </row>
  </sheetData>
  <sheetProtection password="D2B8" sheet="1" objects="1" scenarios="1"/>
  <mergeCells count="8">
    <mergeCell ref="A1:G1"/>
    <mergeCell ref="A2:G2"/>
    <mergeCell ref="A88:G88"/>
    <mergeCell ref="A3:G3"/>
    <mergeCell ref="A37:G37"/>
    <mergeCell ref="A49:G49"/>
    <mergeCell ref="A48:G48"/>
    <mergeCell ref="A36:G36"/>
  </mergeCells>
  <pageMargins left="0.75" right="0.75" top="1" bottom="1" header="0.5" footer="0.5"/>
  <pageSetup paperSize="9" orientation="portrait" r:id="rId1"/>
  <headerFooter alignWithMargins="0">
    <oddHeader>&amp;A</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Særkørsel for Danmarks Radio</vt:lpstr>
      <vt:lpstr>tab_x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Laust Hvas Mortensen</dc:creator>
  <cp:lastModifiedBy>Laust Hvas Mortensen</cp:lastModifiedBy>
  <cp:lastPrinted>2018-05-22T06:48:15Z</cp:lastPrinted>
  <dcterms:created xsi:type="dcterms:W3CDTF">2017-11-06T08:45:37Z</dcterms:created>
  <dcterms:modified xsi:type="dcterms:W3CDTF">2018-05-24T06:35:56Z</dcterms:modified>
</cp:coreProperties>
</file>