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6855"/>
  </bookViews>
  <sheets>
    <sheet name="Ark3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0" i="1" l="1"/>
  <c r="O98" i="1"/>
  <c r="O99" i="1"/>
  <c r="O102" i="1"/>
  <c r="O103" i="1"/>
  <c r="O101" i="1"/>
  <c r="O96" i="1"/>
  <c r="O93" i="1"/>
  <c r="O95" i="1"/>
  <c r="O94" i="1"/>
  <c r="O97" i="1"/>
  <c r="O89" i="1"/>
  <c r="O85" i="1"/>
  <c r="O87" i="1"/>
  <c r="O88" i="1"/>
  <c r="O86" i="1"/>
  <c r="O91" i="1"/>
  <c r="O90" i="1"/>
  <c r="O92" i="1"/>
  <c r="O75" i="1"/>
  <c r="O76" i="1"/>
  <c r="O78" i="1"/>
  <c r="O80" i="1"/>
  <c r="O81" i="1"/>
  <c r="O82" i="1"/>
  <c r="O84" i="1"/>
  <c r="O74" i="1"/>
  <c r="O83" i="1"/>
  <c r="O77" i="1"/>
  <c r="O79" i="1"/>
  <c r="O69" i="1"/>
  <c r="O73" i="1"/>
  <c r="O68" i="1"/>
  <c r="O66" i="1"/>
  <c r="O64" i="1"/>
  <c r="O63" i="1"/>
  <c r="O71" i="1"/>
  <c r="O67" i="1"/>
  <c r="O65" i="1"/>
  <c r="O70" i="1"/>
  <c r="O62" i="1"/>
  <c r="O72" i="1"/>
  <c r="O61" i="1"/>
  <c r="O55" i="1"/>
  <c r="O53" i="1"/>
  <c r="O60" i="1"/>
  <c r="O52" i="1"/>
  <c r="O59" i="1"/>
  <c r="O58" i="1"/>
  <c r="O56" i="1"/>
  <c r="O57" i="1"/>
  <c r="O54" i="1"/>
  <c r="O44" i="1"/>
  <c r="O41" i="1"/>
  <c r="O51" i="1"/>
  <c r="O45" i="1"/>
  <c r="O40" i="1"/>
  <c r="O50" i="1"/>
  <c r="O48" i="1"/>
  <c r="O49" i="1"/>
  <c r="O47" i="1"/>
  <c r="O43" i="1"/>
  <c r="O42" i="1"/>
  <c r="O46" i="1"/>
  <c r="O36" i="1"/>
  <c r="O37" i="1"/>
  <c r="O38" i="1"/>
  <c r="O39" i="1"/>
  <c r="O35" i="1"/>
  <c r="O33" i="1"/>
  <c r="O23" i="1"/>
  <c r="O26" i="1"/>
  <c r="O32" i="1"/>
  <c r="O22" i="1"/>
  <c r="O31" i="1"/>
  <c r="O25" i="1"/>
  <c r="O30" i="1"/>
  <c r="O24" i="1"/>
  <c r="O28" i="1"/>
  <c r="O27" i="1"/>
  <c r="O29" i="1"/>
  <c r="O18" i="1"/>
  <c r="O21" i="1"/>
  <c r="O11" i="1"/>
  <c r="O16" i="1"/>
  <c r="O17" i="1"/>
  <c r="O9" i="1"/>
  <c r="O14" i="1"/>
  <c r="O20" i="1"/>
  <c r="O10" i="1"/>
  <c r="O15" i="1"/>
  <c r="O13" i="1"/>
  <c r="O12" i="1"/>
  <c r="O19" i="1"/>
  <c r="O8" i="1"/>
  <c r="O7" i="1"/>
  <c r="O6" i="1"/>
  <c r="O5" i="1"/>
  <c r="O4" i="1"/>
  <c r="N100" i="1"/>
  <c r="N98" i="1"/>
  <c r="N99" i="1"/>
  <c r="N102" i="1"/>
  <c r="N103" i="1"/>
  <c r="N101" i="1"/>
  <c r="N96" i="1"/>
  <c r="N93" i="1"/>
  <c r="N95" i="1"/>
  <c r="N94" i="1"/>
  <c r="N97" i="1"/>
  <c r="N89" i="1"/>
  <c r="N85" i="1"/>
  <c r="N87" i="1"/>
  <c r="N88" i="1"/>
  <c r="N86" i="1"/>
  <c r="N91" i="1"/>
  <c r="N90" i="1"/>
  <c r="N92" i="1"/>
  <c r="N75" i="1"/>
  <c r="N76" i="1"/>
  <c r="N78" i="1"/>
  <c r="N80" i="1"/>
  <c r="N81" i="1"/>
  <c r="N82" i="1"/>
  <c r="N84" i="1"/>
  <c r="N74" i="1"/>
  <c r="N83" i="1"/>
  <c r="N77" i="1"/>
  <c r="N79" i="1"/>
  <c r="N69" i="1"/>
  <c r="N73" i="1"/>
  <c r="N68" i="1"/>
  <c r="N66" i="1"/>
  <c r="N64" i="1"/>
  <c r="N63" i="1"/>
  <c r="N71" i="1"/>
  <c r="N67" i="1"/>
  <c r="N65" i="1"/>
  <c r="N70" i="1"/>
  <c r="N62" i="1"/>
  <c r="N72" i="1"/>
  <c r="N61" i="1"/>
  <c r="N55" i="1"/>
  <c r="N53" i="1"/>
  <c r="N60" i="1"/>
  <c r="N52" i="1"/>
  <c r="N59" i="1"/>
  <c r="N58" i="1"/>
  <c r="N56" i="1"/>
  <c r="N57" i="1"/>
  <c r="N54" i="1"/>
  <c r="N44" i="1"/>
  <c r="N41" i="1"/>
  <c r="N51" i="1"/>
  <c r="N45" i="1"/>
  <c r="N40" i="1"/>
  <c r="N50" i="1"/>
  <c r="N48" i="1"/>
  <c r="N49" i="1"/>
  <c r="N47" i="1"/>
  <c r="N43" i="1"/>
  <c r="N42" i="1"/>
  <c r="N46" i="1"/>
  <c r="N36" i="1"/>
  <c r="N37" i="1"/>
  <c r="N38" i="1"/>
  <c r="N39" i="1"/>
  <c r="N35" i="1"/>
  <c r="N33" i="1"/>
  <c r="N23" i="1"/>
  <c r="N26" i="1"/>
  <c r="N32" i="1"/>
  <c r="N22" i="1"/>
  <c r="N31" i="1"/>
  <c r="N25" i="1"/>
  <c r="N30" i="1"/>
  <c r="N24" i="1"/>
  <c r="N28" i="1"/>
  <c r="N27" i="1"/>
  <c r="N29" i="1"/>
  <c r="N18" i="1"/>
  <c r="N21" i="1"/>
  <c r="N11" i="1"/>
  <c r="N16" i="1"/>
  <c r="N17" i="1"/>
  <c r="N9" i="1"/>
  <c r="N14" i="1"/>
  <c r="N20" i="1"/>
  <c r="N10" i="1"/>
  <c r="N15" i="1"/>
  <c r="N13" i="1"/>
  <c r="N12" i="1"/>
  <c r="N19" i="1"/>
  <c r="N8" i="1"/>
  <c r="N7" i="1"/>
  <c r="N6" i="1"/>
  <c r="N5" i="1"/>
  <c r="N4" i="1"/>
  <c r="J100" i="1"/>
  <c r="J98" i="1"/>
  <c r="J99" i="1"/>
  <c r="J102" i="1"/>
  <c r="J103" i="1"/>
  <c r="J101" i="1"/>
  <c r="J96" i="1"/>
  <c r="J93" i="1"/>
  <c r="J95" i="1"/>
  <c r="J94" i="1"/>
  <c r="J97" i="1"/>
  <c r="J89" i="1"/>
  <c r="J85" i="1"/>
  <c r="J87" i="1"/>
  <c r="J88" i="1"/>
  <c r="J86" i="1"/>
  <c r="J91" i="1"/>
  <c r="J90" i="1"/>
  <c r="J92" i="1"/>
  <c r="J75" i="1"/>
  <c r="J76" i="1"/>
  <c r="J78" i="1"/>
  <c r="J80" i="1"/>
  <c r="J81" i="1"/>
  <c r="J82" i="1"/>
  <c r="J84" i="1"/>
  <c r="J74" i="1"/>
  <c r="J83" i="1"/>
  <c r="J77" i="1"/>
  <c r="J79" i="1"/>
  <c r="J69" i="1"/>
  <c r="J73" i="1"/>
  <c r="J68" i="1"/>
  <c r="J66" i="1"/>
  <c r="J64" i="1"/>
  <c r="J63" i="1"/>
  <c r="J71" i="1"/>
  <c r="J67" i="1"/>
  <c r="J65" i="1"/>
  <c r="J70" i="1"/>
  <c r="J62" i="1"/>
  <c r="J72" i="1"/>
  <c r="J61" i="1"/>
  <c r="J55" i="1"/>
  <c r="J53" i="1"/>
  <c r="J60" i="1"/>
  <c r="J52" i="1"/>
  <c r="J59" i="1"/>
  <c r="J58" i="1"/>
  <c r="J56" i="1"/>
  <c r="J57" i="1"/>
  <c r="J54" i="1"/>
  <c r="J44" i="1"/>
  <c r="J41" i="1"/>
  <c r="J51" i="1"/>
  <c r="J45" i="1"/>
  <c r="J40" i="1"/>
  <c r="J50" i="1"/>
  <c r="J48" i="1"/>
  <c r="J49" i="1"/>
  <c r="J47" i="1"/>
  <c r="J43" i="1"/>
  <c r="J42" i="1"/>
  <c r="J46" i="1"/>
  <c r="J36" i="1"/>
  <c r="J37" i="1"/>
  <c r="J38" i="1"/>
  <c r="J39" i="1"/>
  <c r="J35" i="1"/>
  <c r="J34" i="1"/>
  <c r="J33" i="1"/>
  <c r="J23" i="1"/>
  <c r="J26" i="1"/>
  <c r="J32" i="1"/>
  <c r="J22" i="1"/>
  <c r="J31" i="1"/>
  <c r="J25" i="1"/>
  <c r="J30" i="1"/>
  <c r="J24" i="1"/>
  <c r="J28" i="1"/>
  <c r="J27" i="1"/>
  <c r="J29" i="1"/>
  <c r="J18" i="1"/>
  <c r="J21" i="1"/>
  <c r="J11" i="1"/>
  <c r="J16" i="1"/>
  <c r="J17" i="1"/>
  <c r="J9" i="1"/>
  <c r="J14" i="1"/>
  <c r="J20" i="1"/>
  <c r="J10" i="1"/>
  <c r="J15" i="1"/>
  <c r="J13" i="1"/>
  <c r="J12" i="1"/>
  <c r="J19" i="1"/>
  <c r="J8" i="1"/>
  <c r="J7" i="1"/>
  <c r="J6" i="1"/>
  <c r="J5" i="1"/>
  <c r="J4" i="1"/>
  <c r="I4" i="1"/>
  <c r="I100" i="1"/>
  <c r="I98" i="1"/>
  <c r="I99" i="1"/>
  <c r="I102" i="1"/>
  <c r="I103" i="1"/>
  <c r="I101" i="1"/>
  <c r="I96" i="1"/>
  <c r="I93" i="1"/>
  <c r="I95" i="1"/>
  <c r="I94" i="1"/>
  <c r="I97" i="1"/>
  <c r="I89" i="1"/>
  <c r="I85" i="1"/>
  <c r="I87" i="1"/>
  <c r="I88" i="1"/>
  <c r="I86" i="1"/>
  <c r="I91" i="1"/>
  <c r="I90" i="1"/>
  <c r="I92" i="1"/>
  <c r="I75" i="1"/>
  <c r="I76" i="1"/>
  <c r="I78" i="1"/>
  <c r="I80" i="1"/>
  <c r="I81" i="1"/>
  <c r="I82" i="1"/>
  <c r="I84" i="1"/>
  <c r="I74" i="1"/>
  <c r="I83" i="1"/>
  <c r="I77" i="1"/>
  <c r="I79" i="1"/>
  <c r="I69" i="1"/>
  <c r="I73" i="1"/>
  <c r="I68" i="1"/>
  <c r="I66" i="1"/>
  <c r="I64" i="1"/>
  <c r="I63" i="1"/>
  <c r="I71" i="1"/>
  <c r="I67" i="1"/>
  <c r="I65" i="1"/>
  <c r="I70" i="1"/>
  <c r="I62" i="1"/>
  <c r="I72" i="1"/>
  <c r="I61" i="1"/>
  <c r="I55" i="1"/>
  <c r="I53" i="1"/>
  <c r="I60" i="1"/>
  <c r="I52" i="1"/>
  <c r="I59" i="1"/>
  <c r="I58" i="1"/>
  <c r="I56" i="1"/>
  <c r="I57" i="1"/>
  <c r="I54" i="1"/>
  <c r="I44" i="1"/>
  <c r="I41" i="1"/>
  <c r="I51" i="1"/>
  <c r="I45" i="1"/>
  <c r="I40" i="1"/>
  <c r="I50" i="1"/>
  <c r="I48" i="1"/>
  <c r="I49" i="1"/>
  <c r="I47" i="1"/>
  <c r="I43" i="1"/>
  <c r="I42" i="1"/>
  <c r="I46" i="1"/>
  <c r="I36" i="1"/>
  <c r="I37" i="1"/>
  <c r="I38" i="1"/>
  <c r="I39" i="1"/>
  <c r="I35" i="1"/>
  <c r="I34" i="1"/>
  <c r="I33" i="1"/>
  <c r="I23" i="1"/>
  <c r="I26" i="1"/>
  <c r="I32" i="1"/>
  <c r="I22" i="1"/>
  <c r="I31" i="1"/>
  <c r="I25" i="1"/>
  <c r="I30" i="1"/>
  <c r="I24" i="1"/>
  <c r="I28" i="1"/>
  <c r="I27" i="1"/>
  <c r="I29" i="1"/>
  <c r="I18" i="1"/>
  <c r="I21" i="1"/>
  <c r="I11" i="1"/>
  <c r="I16" i="1"/>
  <c r="I17" i="1"/>
  <c r="I9" i="1"/>
  <c r="I14" i="1"/>
  <c r="I20" i="1"/>
  <c r="I10" i="1"/>
  <c r="I15" i="1"/>
  <c r="I13" i="1"/>
  <c r="I12" i="1"/>
  <c r="I19" i="1"/>
  <c r="I8" i="1"/>
  <c r="I7" i="1"/>
  <c r="I6" i="1"/>
  <c r="I5" i="1"/>
</calcChain>
</file>

<file path=xl/sharedStrings.xml><?xml version="1.0" encoding="utf-8"?>
<sst xmlns="http://schemas.openxmlformats.org/spreadsheetml/2006/main" count="113" uniqueCount="108">
  <si>
    <t>Rebild</t>
  </si>
  <si>
    <t>Mariagerfjord</t>
  </si>
  <si>
    <t>Morsø</t>
  </si>
  <si>
    <t>Vesthimmerland</t>
  </si>
  <si>
    <t>Aalborg</t>
  </si>
  <si>
    <t>Thisted</t>
  </si>
  <si>
    <t>Jammerbugt</t>
  </si>
  <si>
    <t>Brønderslev</t>
  </si>
  <si>
    <t>Hjørring</t>
  </si>
  <si>
    <t>Frederikshavn</t>
  </si>
  <si>
    <t>Læsø</t>
  </si>
  <si>
    <t>Ringkøbing-Skjern</t>
  </si>
  <si>
    <t>Herning</t>
  </si>
  <si>
    <t>Ikast-Brande</t>
  </si>
  <si>
    <t>Lemvig</t>
  </si>
  <si>
    <t>Holstebro</t>
  </si>
  <si>
    <t>Struer</t>
  </si>
  <si>
    <t>Skive</t>
  </si>
  <si>
    <t>Viborg</t>
  </si>
  <si>
    <t>Hedensted</t>
  </si>
  <si>
    <t>Horsens</t>
  </si>
  <si>
    <t>Odder</t>
  </si>
  <si>
    <t>Samsø</t>
  </si>
  <si>
    <t>Silkeborg</t>
  </si>
  <si>
    <t>Skanderborg</t>
  </si>
  <si>
    <t>Aarhus</t>
  </si>
  <si>
    <t>Favrskov</t>
  </si>
  <si>
    <t>Syddjurs</t>
  </si>
  <si>
    <t>Norddjurs</t>
  </si>
  <si>
    <t>Randers</t>
  </si>
  <si>
    <t>Tønder</t>
  </si>
  <si>
    <t>Aabenraa</t>
  </si>
  <si>
    <t>Sønderborg</t>
  </si>
  <si>
    <t>Haderslev</t>
  </si>
  <si>
    <t>Fanø</t>
  </si>
  <si>
    <t>Esbjerg</t>
  </si>
  <si>
    <t>Vejen</t>
  </si>
  <si>
    <t>Kolding</t>
  </si>
  <si>
    <t>Fredericia</t>
  </si>
  <si>
    <t>Varde</t>
  </si>
  <si>
    <t>Billund</t>
  </si>
  <si>
    <t>Vejle</t>
  </si>
  <si>
    <t>Ærø</t>
  </si>
  <si>
    <t>Langeland</t>
  </si>
  <si>
    <t>Faaborg-Midtfyn</t>
  </si>
  <si>
    <t>Svendborg</t>
  </si>
  <si>
    <t>Assens</t>
  </si>
  <si>
    <t>Odense</t>
  </si>
  <si>
    <t>Nyborg</t>
  </si>
  <si>
    <t>Middelfart</t>
  </si>
  <si>
    <t>Nordfyn</t>
  </si>
  <si>
    <t>Kerteminde</t>
  </si>
  <si>
    <t>Lolland</t>
  </si>
  <si>
    <t>Guldborgsund</t>
  </si>
  <si>
    <t>Vordingborg</t>
  </si>
  <si>
    <t>Næstved</t>
  </si>
  <si>
    <t>Faxe</t>
  </si>
  <si>
    <t>Stevns</t>
  </si>
  <si>
    <t>Slagelse</t>
  </si>
  <si>
    <t>Sorø</t>
  </si>
  <si>
    <t>Ringsted</t>
  </si>
  <si>
    <t>Kalundborg</t>
  </si>
  <si>
    <t>Holbæk</t>
  </si>
  <si>
    <t>Odsherred</t>
  </si>
  <si>
    <t>Køge</t>
  </si>
  <si>
    <t>Lejre</t>
  </si>
  <si>
    <t>Roskilde</t>
  </si>
  <si>
    <t>Solrød</t>
  </si>
  <si>
    <t>Greve</t>
  </si>
  <si>
    <t>Christiansø</t>
  </si>
  <si>
    <t>Bornholm</t>
  </si>
  <si>
    <t>Egedal</t>
  </si>
  <si>
    <t>Furesø</t>
  </si>
  <si>
    <t>Rudersdal</t>
  </si>
  <si>
    <t>Allerød</t>
  </si>
  <si>
    <t>Hørsholm</t>
  </si>
  <si>
    <t>Frederikssund</t>
  </si>
  <si>
    <t>Hillerød</t>
  </si>
  <si>
    <t>Fredensborg</t>
  </si>
  <si>
    <t>Halsnæs</t>
  </si>
  <si>
    <t>Gribskov</t>
  </si>
  <si>
    <t>Helsingør</t>
  </si>
  <si>
    <t>Ishøj</t>
  </si>
  <si>
    <t>Vallensbæk</t>
  </si>
  <si>
    <t>Brøndby</t>
  </si>
  <si>
    <t>Hvidovre</t>
  </si>
  <si>
    <t>Høje-Taastrup</t>
  </si>
  <si>
    <t>Albertslund</t>
  </si>
  <si>
    <t>Glostrup</t>
  </si>
  <si>
    <t>Rødovre</t>
  </si>
  <si>
    <t>Ballerup</t>
  </si>
  <si>
    <t>Herlev</t>
  </si>
  <si>
    <t>Gladsaxe</t>
  </si>
  <si>
    <t>Gentofte</t>
  </si>
  <si>
    <t>Lyngby-Taarbæk</t>
  </si>
  <si>
    <t>Tårnby</t>
  </si>
  <si>
    <t>Dragør</t>
  </si>
  <si>
    <t>Frederiksberg</t>
  </si>
  <si>
    <t>København</t>
  </si>
  <si>
    <t>Valgsteder</t>
  </si>
  <si>
    <t>Areal</t>
  </si>
  <si>
    <t>Areal pr. valgsted</t>
  </si>
  <si>
    <t>Ændring valgsteder</t>
  </si>
  <si>
    <t>2005-2017</t>
  </si>
  <si>
    <t>2007-2017</t>
  </si>
  <si>
    <t>Ændring areal pr. valgsted</t>
  </si>
  <si>
    <t>antal</t>
  </si>
  <si>
    <t>km²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</si>
</sst>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/>
    <xf numFmtId="3" fontId="1" fillId="0" borderId="0" xfId="0" applyNumberFormat="1" applyFont="1" applyFill="1"/>
    <xf numFmtId="4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2.75" x14ac:dyDescent="0.2"/>
  <cols>
    <col min="1" max="1" width="4" style="1" bestFit="1" customWidth="1"/>
    <col min="2" max="2" width="17.42578125" style="1" bestFit="1" customWidth="1"/>
    <col min="3" max="3" width="3" style="1" bestFit="1" customWidth="1"/>
    <col min="4" max="4" width="2" style="1" bestFit="1" customWidth="1"/>
    <col min="5" max="7" width="5.5703125" style="1" bestFit="1" customWidth="1"/>
    <col min="8" max="8" width="9.140625" style="1"/>
    <col min="9" max="9" width="8.5703125" style="1" customWidth="1"/>
    <col min="10" max="10" width="9.7109375" style="1" bestFit="1" customWidth="1"/>
    <col min="11" max="12" width="5" style="1" bestFit="1" customWidth="1"/>
    <col min="13" max="13" width="5.5703125" style="3" bestFit="1" customWidth="1"/>
    <col min="14" max="16384" width="9.140625" style="1"/>
  </cols>
  <sheetData>
    <row r="1" spans="1:15" x14ac:dyDescent="0.2">
      <c r="E1" s="2" t="s">
        <v>99</v>
      </c>
      <c r="F1" s="2"/>
      <c r="G1" s="2"/>
      <c r="H1" s="1" t="s">
        <v>100</v>
      </c>
      <c r="I1" s="2" t="s">
        <v>102</v>
      </c>
      <c r="J1" s="2"/>
      <c r="K1" s="2" t="s">
        <v>101</v>
      </c>
      <c r="L1" s="2"/>
      <c r="M1" s="2"/>
      <c r="N1" s="1" t="s">
        <v>105</v>
      </c>
    </row>
    <row r="2" spans="1:15" x14ac:dyDescent="0.2">
      <c r="E2" s="4">
        <v>2005</v>
      </c>
      <c r="F2" s="4">
        <v>2007</v>
      </c>
      <c r="G2" s="4">
        <v>2017</v>
      </c>
      <c r="H2" s="4"/>
      <c r="I2" s="4" t="s">
        <v>103</v>
      </c>
      <c r="J2" s="4" t="s">
        <v>104</v>
      </c>
      <c r="K2" s="4">
        <v>2005</v>
      </c>
      <c r="L2" s="4">
        <v>2007</v>
      </c>
      <c r="M2" s="11">
        <v>2017</v>
      </c>
      <c r="N2" s="4" t="s">
        <v>103</v>
      </c>
      <c r="O2" s="4" t="s">
        <v>104</v>
      </c>
    </row>
    <row r="3" spans="1:15" x14ac:dyDescent="0.2">
      <c r="E3" s="2" t="s">
        <v>106</v>
      </c>
      <c r="F3" s="2"/>
      <c r="G3" s="2"/>
      <c r="H3" s="4" t="s">
        <v>107</v>
      </c>
      <c r="I3" s="2" t="s">
        <v>106</v>
      </c>
      <c r="J3" s="2"/>
      <c r="K3" s="5" t="s">
        <v>107</v>
      </c>
      <c r="L3" s="5"/>
      <c r="M3" s="5"/>
      <c r="N3" s="2" t="s">
        <v>107</v>
      </c>
      <c r="O3" s="2"/>
    </row>
    <row r="4" spans="1:15" x14ac:dyDescent="0.2">
      <c r="E4" s="6">
        <v>1842</v>
      </c>
      <c r="F4" s="6">
        <v>1645</v>
      </c>
      <c r="G4" s="7">
        <v>1388</v>
      </c>
      <c r="H4" s="8">
        <v>42931.01</v>
      </c>
      <c r="I4" s="6">
        <f>G4-E4</f>
        <v>-454</v>
      </c>
      <c r="J4" s="6">
        <f>G4-F4</f>
        <v>-257</v>
      </c>
      <c r="K4" s="9">
        <v>23.306737242128122</v>
      </c>
      <c r="L4" s="9">
        <v>26.09787841945289</v>
      </c>
      <c r="M4" s="10">
        <v>30.930122478386167</v>
      </c>
      <c r="N4" s="9">
        <f>M4-K4</f>
        <v>7.623385236258045</v>
      </c>
      <c r="O4" s="9">
        <f>M4-L4</f>
        <v>4.8322440589332771</v>
      </c>
    </row>
    <row r="5" spans="1:15" x14ac:dyDescent="0.2">
      <c r="A5" s="1">
        <v>101</v>
      </c>
      <c r="B5" s="1" t="s">
        <v>98</v>
      </c>
      <c r="C5" s="1">
        <v>51</v>
      </c>
      <c r="D5" s="1">
        <v>1</v>
      </c>
      <c r="E5" s="6">
        <v>54</v>
      </c>
      <c r="F5" s="6">
        <v>54</v>
      </c>
      <c r="G5" s="3">
        <v>50</v>
      </c>
      <c r="H5" s="8">
        <v>86.39</v>
      </c>
      <c r="I5" s="6">
        <f>G5-E5</f>
        <v>-4</v>
      </c>
      <c r="J5" s="6">
        <f t="shared" ref="J5:J68" si="0">G5-F5</f>
        <v>-4</v>
      </c>
      <c r="K5" s="9">
        <v>1.5998148148148148</v>
      </c>
      <c r="L5" s="9">
        <v>1.5998148148148148</v>
      </c>
      <c r="M5" s="10">
        <v>1.7278</v>
      </c>
      <c r="N5" s="9">
        <f t="shared" ref="N5:N68" si="1">M5-K5</f>
        <v>0.1279851851851852</v>
      </c>
      <c r="O5" s="9">
        <f t="shared" ref="O5:O68" si="2">M5-L5</f>
        <v>0.1279851851851852</v>
      </c>
    </row>
    <row r="6" spans="1:15" x14ac:dyDescent="0.2">
      <c r="A6" s="1">
        <v>147</v>
      </c>
      <c r="B6" s="1" t="s">
        <v>97</v>
      </c>
      <c r="C6" s="1">
        <v>9</v>
      </c>
      <c r="D6" s="1">
        <v>1</v>
      </c>
      <c r="E6" s="6">
        <v>8</v>
      </c>
      <c r="F6" s="6">
        <v>8</v>
      </c>
      <c r="G6" s="3">
        <v>8</v>
      </c>
      <c r="H6" s="8">
        <v>8.7100000000000009</v>
      </c>
      <c r="I6" s="6">
        <f t="shared" ref="I6:I69" si="3">G6-E6</f>
        <v>0</v>
      </c>
      <c r="J6" s="6">
        <f t="shared" si="0"/>
        <v>0</v>
      </c>
      <c r="K6" s="9">
        <v>1.0887500000000001</v>
      </c>
      <c r="L6" s="9">
        <v>1.0887500000000001</v>
      </c>
      <c r="M6" s="10">
        <v>1.0887500000000001</v>
      </c>
      <c r="N6" s="9">
        <f t="shared" si="1"/>
        <v>0</v>
      </c>
      <c r="O6" s="9">
        <f t="shared" si="2"/>
        <v>0</v>
      </c>
    </row>
    <row r="7" spans="1:15" x14ac:dyDescent="0.2">
      <c r="A7" s="1">
        <v>155</v>
      </c>
      <c r="B7" s="1" t="s">
        <v>96</v>
      </c>
      <c r="C7" s="1">
        <v>3</v>
      </c>
      <c r="D7" s="1">
        <v>1</v>
      </c>
      <c r="E7" s="6">
        <v>3</v>
      </c>
      <c r="F7" s="6">
        <v>3</v>
      </c>
      <c r="G7" s="3">
        <v>2</v>
      </c>
      <c r="H7" s="8">
        <v>18.260000000000002</v>
      </c>
      <c r="I7" s="6">
        <f t="shared" si="3"/>
        <v>-1</v>
      </c>
      <c r="J7" s="6">
        <f t="shared" si="0"/>
        <v>-1</v>
      </c>
      <c r="K7" s="9">
        <v>6.0866666666666669</v>
      </c>
      <c r="L7" s="9">
        <v>6.0866666666666669</v>
      </c>
      <c r="M7" s="10">
        <v>9.1300000000000008</v>
      </c>
      <c r="N7" s="9">
        <f t="shared" si="1"/>
        <v>3.0433333333333339</v>
      </c>
      <c r="O7" s="9">
        <f t="shared" si="2"/>
        <v>3.0433333333333339</v>
      </c>
    </row>
    <row r="8" spans="1:15" x14ac:dyDescent="0.2">
      <c r="A8" s="1">
        <v>185</v>
      </c>
      <c r="B8" s="1" t="s">
        <v>95</v>
      </c>
      <c r="C8" s="1">
        <v>7</v>
      </c>
      <c r="D8" s="1">
        <v>1</v>
      </c>
      <c r="E8" s="6">
        <v>6</v>
      </c>
      <c r="F8" s="6">
        <v>6</v>
      </c>
      <c r="G8" s="3">
        <v>6</v>
      </c>
      <c r="H8" s="8">
        <v>66.099999999999994</v>
      </c>
      <c r="I8" s="6">
        <f t="shared" si="3"/>
        <v>0</v>
      </c>
      <c r="J8" s="6">
        <f t="shared" si="0"/>
        <v>0</v>
      </c>
      <c r="K8" s="9">
        <v>11.016666666666666</v>
      </c>
      <c r="L8" s="9">
        <v>11.016666666666666</v>
      </c>
      <c r="M8" s="10">
        <v>11.016666666666666</v>
      </c>
      <c r="N8" s="9">
        <f t="shared" si="1"/>
        <v>0</v>
      </c>
      <c r="O8" s="9">
        <f t="shared" si="2"/>
        <v>0</v>
      </c>
    </row>
    <row r="9" spans="1:15" x14ac:dyDescent="0.2">
      <c r="A9" s="1">
        <v>165</v>
      </c>
      <c r="B9" s="1" t="s">
        <v>87</v>
      </c>
      <c r="C9" s="1">
        <v>6</v>
      </c>
      <c r="D9" s="1">
        <v>1</v>
      </c>
      <c r="E9" s="6">
        <v>5</v>
      </c>
      <c r="F9" s="6">
        <v>5</v>
      </c>
      <c r="G9" s="3">
        <v>5</v>
      </c>
      <c r="H9" s="8">
        <v>23.19</v>
      </c>
      <c r="I9" s="6">
        <f>G9-E9</f>
        <v>0</v>
      </c>
      <c r="J9" s="6">
        <f>G9-F9</f>
        <v>0</v>
      </c>
      <c r="K9" s="9">
        <v>4.6379999999999999</v>
      </c>
      <c r="L9" s="9">
        <v>4.6379999999999999</v>
      </c>
      <c r="M9" s="10">
        <v>4.6379999999999999</v>
      </c>
      <c r="N9" s="9">
        <f>M9-K9</f>
        <v>0</v>
      </c>
      <c r="O9" s="9">
        <f>M9-L9</f>
        <v>0</v>
      </c>
    </row>
    <row r="10" spans="1:15" x14ac:dyDescent="0.2">
      <c r="A10" s="1">
        <v>151</v>
      </c>
      <c r="B10" s="1" t="s">
        <v>90</v>
      </c>
      <c r="C10" s="1">
        <v>10</v>
      </c>
      <c r="D10" s="1">
        <v>1</v>
      </c>
      <c r="E10" s="6">
        <v>10</v>
      </c>
      <c r="F10" s="6">
        <v>10</v>
      </c>
      <c r="G10" s="3">
        <v>9</v>
      </c>
      <c r="H10" s="8">
        <v>33.950000000000003</v>
      </c>
      <c r="I10" s="6">
        <f>G10-E10</f>
        <v>-1</v>
      </c>
      <c r="J10" s="6">
        <f>G10-F10</f>
        <v>-1</v>
      </c>
      <c r="K10" s="9">
        <v>3.3950000000000005</v>
      </c>
      <c r="L10" s="9">
        <v>3.3950000000000005</v>
      </c>
      <c r="M10" s="10">
        <v>3.7722222222222226</v>
      </c>
      <c r="N10" s="9">
        <f>M10-K10</f>
        <v>0.37722222222222213</v>
      </c>
      <c r="O10" s="9">
        <f>M10-L10</f>
        <v>0.37722222222222213</v>
      </c>
    </row>
    <row r="11" spans="1:15" x14ac:dyDescent="0.2">
      <c r="A11" s="1">
        <v>153</v>
      </c>
      <c r="B11" s="1" t="s">
        <v>84</v>
      </c>
      <c r="C11" s="1">
        <v>6</v>
      </c>
      <c r="D11" s="1">
        <v>1</v>
      </c>
      <c r="E11" s="6">
        <v>7</v>
      </c>
      <c r="F11" s="6">
        <v>7</v>
      </c>
      <c r="G11" s="3">
        <v>5</v>
      </c>
      <c r="H11" s="8">
        <v>21.03</v>
      </c>
      <c r="I11" s="6">
        <f>G11-E11</f>
        <v>-2</v>
      </c>
      <c r="J11" s="6">
        <f>G11-F11</f>
        <v>-2</v>
      </c>
      <c r="K11" s="9">
        <v>3.0042857142857144</v>
      </c>
      <c r="L11" s="9">
        <v>3.0042857142857144</v>
      </c>
      <c r="M11" s="10">
        <v>4.2060000000000004</v>
      </c>
      <c r="N11" s="9">
        <f>M11-K11</f>
        <v>1.201714285714286</v>
      </c>
      <c r="O11" s="9">
        <f>M11-L11</f>
        <v>1.201714285714286</v>
      </c>
    </row>
    <row r="12" spans="1:15" x14ac:dyDescent="0.2">
      <c r="A12" s="1">
        <v>157</v>
      </c>
      <c r="B12" s="1" t="s">
        <v>93</v>
      </c>
      <c r="C12" s="1">
        <v>11</v>
      </c>
      <c r="D12" s="1">
        <v>1</v>
      </c>
      <c r="E12" s="6">
        <v>10</v>
      </c>
      <c r="F12" s="6">
        <v>10</v>
      </c>
      <c r="G12" s="3">
        <v>10</v>
      </c>
      <c r="H12" s="8">
        <v>25.62</v>
      </c>
      <c r="I12" s="6">
        <f>G12-E12</f>
        <v>0</v>
      </c>
      <c r="J12" s="6">
        <f>G12-F12</f>
        <v>0</v>
      </c>
      <c r="K12" s="9">
        <v>2.5620000000000003</v>
      </c>
      <c r="L12" s="9">
        <v>2.5620000000000003</v>
      </c>
      <c r="M12" s="10">
        <v>2.5620000000000003</v>
      </c>
      <c r="N12" s="9">
        <f>M12-K12</f>
        <v>0</v>
      </c>
      <c r="O12" s="9">
        <f>M12-L12</f>
        <v>0</v>
      </c>
    </row>
    <row r="13" spans="1:15" x14ac:dyDescent="0.2">
      <c r="A13" s="1">
        <v>159</v>
      </c>
      <c r="B13" s="1" t="s">
        <v>92</v>
      </c>
      <c r="C13" s="1">
        <v>10</v>
      </c>
      <c r="D13" s="1">
        <v>1</v>
      </c>
      <c r="E13" s="6">
        <v>11</v>
      </c>
      <c r="F13" s="6">
        <v>11</v>
      </c>
      <c r="G13" s="3">
        <v>9</v>
      </c>
      <c r="H13" s="8">
        <v>24.93</v>
      </c>
      <c r="I13" s="6">
        <f>G13-E13</f>
        <v>-2</v>
      </c>
      <c r="J13" s="6">
        <f>G13-F13</f>
        <v>-2</v>
      </c>
      <c r="K13" s="9">
        <v>2.2663636363636361</v>
      </c>
      <c r="L13" s="9">
        <v>2.2663636363636361</v>
      </c>
      <c r="M13" s="10">
        <v>2.77</v>
      </c>
      <c r="N13" s="9">
        <f>M13-K13</f>
        <v>0.50363636363636388</v>
      </c>
      <c r="O13" s="9">
        <f>M13-L13</f>
        <v>0.50363636363636388</v>
      </c>
    </row>
    <row r="14" spans="1:15" x14ac:dyDescent="0.2">
      <c r="A14" s="1">
        <v>161</v>
      </c>
      <c r="B14" s="1" t="s">
        <v>88</v>
      </c>
      <c r="C14" s="1">
        <v>7</v>
      </c>
      <c r="D14" s="1">
        <v>1</v>
      </c>
      <c r="E14" s="6">
        <v>6</v>
      </c>
      <c r="F14" s="6">
        <v>6</v>
      </c>
      <c r="G14" s="3">
        <v>6</v>
      </c>
      <c r="H14" s="8">
        <v>13.29</v>
      </c>
      <c r="I14" s="6">
        <f>G14-E14</f>
        <v>0</v>
      </c>
      <c r="J14" s="6">
        <f>G14-F14</f>
        <v>0</v>
      </c>
      <c r="K14" s="9">
        <v>2.2149999999999999</v>
      </c>
      <c r="L14" s="9">
        <v>2.2149999999999999</v>
      </c>
      <c r="M14" s="10">
        <v>2.2149999999999999</v>
      </c>
      <c r="N14" s="9">
        <f>M14-K14</f>
        <v>0</v>
      </c>
      <c r="O14" s="9">
        <f>M14-L14</f>
        <v>0</v>
      </c>
    </row>
    <row r="15" spans="1:15" x14ac:dyDescent="0.2">
      <c r="A15" s="1">
        <v>163</v>
      </c>
      <c r="B15" s="1" t="s">
        <v>91</v>
      </c>
      <c r="C15" s="1">
        <v>4</v>
      </c>
      <c r="D15" s="1">
        <v>1</v>
      </c>
      <c r="E15" s="6">
        <v>5</v>
      </c>
      <c r="F15" s="6">
        <v>5</v>
      </c>
      <c r="G15" s="3">
        <v>3</v>
      </c>
      <c r="H15" s="8">
        <v>12.06</v>
      </c>
      <c r="I15" s="6">
        <f>G15-E15</f>
        <v>-2</v>
      </c>
      <c r="J15" s="6">
        <f>G15-F15</f>
        <v>-2</v>
      </c>
      <c r="K15" s="9">
        <v>2.4119999999999999</v>
      </c>
      <c r="L15" s="9">
        <v>2.4119999999999999</v>
      </c>
      <c r="M15" s="10">
        <v>4.0200000000000005</v>
      </c>
      <c r="N15" s="9">
        <f>M15-K15</f>
        <v>1.6080000000000005</v>
      </c>
      <c r="O15" s="9">
        <f>M15-L15</f>
        <v>1.6080000000000005</v>
      </c>
    </row>
    <row r="16" spans="1:15" x14ac:dyDescent="0.2">
      <c r="A16" s="1">
        <v>167</v>
      </c>
      <c r="B16" s="1" t="s">
        <v>85</v>
      </c>
      <c r="C16" s="1">
        <v>9</v>
      </c>
      <c r="D16" s="1">
        <v>1</v>
      </c>
      <c r="E16" s="6">
        <v>8</v>
      </c>
      <c r="F16" s="6">
        <v>8</v>
      </c>
      <c r="G16" s="3">
        <v>8</v>
      </c>
      <c r="H16" s="8">
        <v>22.93</v>
      </c>
      <c r="I16" s="6">
        <f>G16-E16</f>
        <v>0</v>
      </c>
      <c r="J16" s="6">
        <f>G16-F16</f>
        <v>0</v>
      </c>
      <c r="K16" s="9">
        <v>2.86625</v>
      </c>
      <c r="L16" s="9">
        <v>2.86625</v>
      </c>
      <c r="M16" s="10">
        <v>2.86625</v>
      </c>
      <c r="N16" s="9">
        <f>M16-K16</f>
        <v>0</v>
      </c>
      <c r="O16" s="9">
        <f>M16-L16</f>
        <v>0</v>
      </c>
    </row>
    <row r="17" spans="1:15" x14ac:dyDescent="0.2">
      <c r="A17" s="1">
        <v>169</v>
      </c>
      <c r="B17" s="1" t="s">
        <v>86</v>
      </c>
      <c r="C17" s="1">
        <v>14</v>
      </c>
      <c r="D17" s="1">
        <v>1</v>
      </c>
      <c r="E17" s="6">
        <v>13</v>
      </c>
      <c r="F17" s="6">
        <v>13</v>
      </c>
      <c r="G17" s="3">
        <v>13</v>
      </c>
      <c r="H17" s="8">
        <v>78.34</v>
      </c>
      <c r="I17" s="6">
        <f>G17-E17</f>
        <v>0</v>
      </c>
      <c r="J17" s="6">
        <f>G17-F17</f>
        <v>0</v>
      </c>
      <c r="K17" s="9">
        <v>6.0261538461538464</v>
      </c>
      <c r="L17" s="9">
        <v>6.0261538461538464</v>
      </c>
      <c r="M17" s="10">
        <v>6.0261538461538464</v>
      </c>
      <c r="N17" s="9">
        <f>M17-K17</f>
        <v>0</v>
      </c>
      <c r="O17" s="9">
        <f>M17-L17</f>
        <v>0</v>
      </c>
    </row>
    <row r="18" spans="1:15" x14ac:dyDescent="0.2">
      <c r="A18" s="1">
        <v>183</v>
      </c>
      <c r="B18" s="1" t="s">
        <v>82</v>
      </c>
      <c r="C18" s="1">
        <v>6</v>
      </c>
      <c r="D18" s="1">
        <v>1</v>
      </c>
      <c r="E18" s="6">
        <v>5</v>
      </c>
      <c r="F18" s="6">
        <v>5</v>
      </c>
      <c r="G18" s="3">
        <v>5</v>
      </c>
      <c r="H18" s="8">
        <v>26.46</v>
      </c>
      <c r="I18" s="6">
        <f>G18-E18</f>
        <v>0</v>
      </c>
      <c r="J18" s="6">
        <f>G18-F18</f>
        <v>0</v>
      </c>
      <c r="K18" s="9">
        <v>5.2919999999999998</v>
      </c>
      <c r="L18" s="9">
        <v>5.2919999999999998</v>
      </c>
      <c r="M18" s="10">
        <v>5.2919999999999998</v>
      </c>
      <c r="N18" s="9">
        <f>M18-K18</f>
        <v>0</v>
      </c>
      <c r="O18" s="9">
        <f>M18-L18</f>
        <v>0</v>
      </c>
    </row>
    <row r="19" spans="1:15" x14ac:dyDescent="0.2">
      <c r="A19" s="1">
        <v>173</v>
      </c>
      <c r="B19" s="1" t="s">
        <v>94</v>
      </c>
      <c r="C19" s="1">
        <v>11</v>
      </c>
      <c r="D19" s="1">
        <v>1</v>
      </c>
      <c r="E19" s="6">
        <v>10</v>
      </c>
      <c r="F19" s="6">
        <v>10</v>
      </c>
      <c r="G19" s="3">
        <v>10</v>
      </c>
      <c r="H19" s="8">
        <v>38.79</v>
      </c>
      <c r="I19" s="6">
        <f>G19-E19</f>
        <v>0</v>
      </c>
      <c r="J19" s="6">
        <f>G19-F19</f>
        <v>0</v>
      </c>
      <c r="K19" s="9">
        <v>3.879</v>
      </c>
      <c r="L19" s="9">
        <v>3.879</v>
      </c>
      <c r="M19" s="10">
        <v>3.879</v>
      </c>
      <c r="N19" s="9">
        <f>M19-K19</f>
        <v>0</v>
      </c>
      <c r="O19" s="9">
        <f>M19-L19</f>
        <v>0</v>
      </c>
    </row>
    <row r="20" spans="1:15" x14ac:dyDescent="0.2">
      <c r="A20" s="1">
        <v>175</v>
      </c>
      <c r="B20" s="1" t="s">
        <v>89</v>
      </c>
      <c r="C20" s="1">
        <v>7</v>
      </c>
      <c r="D20" s="1">
        <v>1</v>
      </c>
      <c r="E20" s="6">
        <v>9</v>
      </c>
      <c r="F20" s="6">
        <v>9</v>
      </c>
      <c r="G20" s="3">
        <v>6</v>
      </c>
      <c r="H20" s="8">
        <v>12.17</v>
      </c>
      <c r="I20" s="6">
        <f>G20-E20</f>
        <v>-3</v>
      </c>
      <c r="J20" s="6">
        <f>G20-F20</f>
        <v>-3</v>
      </c>
      <c r="K20" s="9">
        <v>1.3522222222222222</v>
      </c>
      <c r="L20" s="9">
        <v>1.3522222222222222</v>
      </c>
      <c r="M20" s="10">
        <v>2.0283333333333333</v>
      </c>
      <c r="N20" s="9">
        <f>M20-K20</f>
        <v>0.67611111111111111</v>
      </c>
      <c r="O20" s="9">
        <f>M20-L20</f>
        <v>0.67611111111111111</v>
      </c>
    </row>
    <row r="21" spans="1:15" x14ac:dyDescent="0.2">
      <c r="A21" s="1">
        <v>187</v>
      </c>
      <c r="B21" s="1" t="s">
        <v>83</v>
      </c>
      <c r="C21" s="1">
        <v>4</v>
      </c>
      <c r="D21" s="1">
        <v>1</v>
      </c>
      <c r="E21" s="6">
        <v>3</v>
      </c>
      <c r="F21" s="6">
        <v>3</v>
      </c>
      <c r="G21" s="3">
        <v>3</v>
      </c>
      <c r="H21" s="8">
        <v>9.48</v>
      </c>
      <c r="I21" s="6">
        <f>G21-E21</f>
        <v>0</v>
      </c>
      <c r="J21" s="6">
        <f>G21-F21</f>
        <v>0</v>
      </c>
      <c r="K21" s="9">
        <v>3.16</v>
      </c>
      <c r="L21" s="9">
        <v>3.16</v>
      </c>
      <c r="M21" s="10">
        <v>3.16</v>
      </c>
      <c r="N21" s="9">
        <f>M21-K21</f>
        <v>0</v>
      </c>
      <c r="O21" s="9">
        <f>M21-L21</f>
        <v>0</v>
      </c>
    </row>
    <row r="22" spans="1:15" x14ac:dyDescent="0.2">
      <c r="A22" s="1">
        <v>201</v>
      </c>
      <c r="B22" s="1" t="s">
        <v>74</v>
      </c>
      <c r="C22" s="1">
        <v>6</v>
      </c>
      <c r="D22" s="1">
        <v>1</v>
      </c>
      <c r="E22" s="6">
        <v>5</v>
      </c>
      <c r="F22" s="6">
        <v>5</v>
      </c>
      <c r="G22" s="3">
        <v>5</v>
      </c>
      <c r="H22" s="8">
        <v>67.45</v>
      </c>
      <c r="I22" s="6">
        <f>G22-E22</f>
        <v>0</v>
      </c>
      <c r="J22" s="6">
        <f>G22-F22</f>
        <v>0</v>
      </c>
      <c r="K22" s="9">
        <v>13.49</v>
      </c>
      <c r="L22" s="9">
        <v>13.49</v>
      </c>
      <c r="M22" s="10">
        <v>13.49</v>
      </c>
      <c r="N22" s="9">
        <f>M22-K22</f>
        <v>0</v>
      </c>
      <c r="O22" s="9">
        <f>M22-L22</f>
        <v>0</v>
      </c>
    </row>
    <row r="23" spans="1:15" x14ac:dyDescent="0.2">
      <c r="A23" s="1">
        <v>240</v>
      </c>
      <c r="B23" s="1" t="s">
        <v>71</v>
      </c>
      <c r="C23" s="1">
        <v>10</v>
      </c>
      <c r="D23" s="1">
        <v>1</v>
      </c>
      <c r="E23" s="6">
        <v>9</v>
      </c>
      <c r="F23" s="6">
        <v>9</v>
      </c>
      <c r="G23" s="3">
        <v>9</v>
      </c>
      <c r="H23" s="8">
        <v>125.86</v>
      </c>
      <c r="I23" s="6">
        <f>G23-E23</f>
        <v>0</v>
      </c>
      <c r="J23" s="6">
        <f>G23-F23</f>
        <v>0</v>
      </c>
      <c r="K23" s="9">
        <v>13.984444444444444</v>
      </c>
      <c r="L23" s="9">
        <v>13.984444444444444</v>
      </c>
      <c r="M23" s="10">
        <v>13.984444444444444</v>
      </c>
      <c r="N23" s="9">
        <f>M23-K23</f>
        <v>0</v>
      </c>
      <c r="O23" s="9">
        <f>M23-L23</f>
        <v>0</v>
      </c>
    </row>
    <row r="24" spans="1:15" x14ac:dyDescent="0.2">
      <c r="A24" s="1">
        <v>210</v>
      </c>
      <c r="B24" s="1" t="s">
        <v>78</v>
      </c>
      <c r="C24" s="1">
        <v>9</v>
      </c>
      <c r="D24" s="1">
        <v>1</v>
      </c>
      <c r="E24" s="6">
        <v>9</v>
      </c>
      <c r="F24" s="6">
        <v>9</v>
      </c>
      <c r="G24" s="3">
        <v>8</v>
      </c>
      <c r="H24" s="8">
        <v>112.08</v>
      </c>
      <c r="I24" s="6">
        <f>G24-E24</f>
        <v>-1</v>
      </c>
      <c r="J24" s="6">
        <f>G24-F24</f>
        <v>-1</v>
      </c>
      <c r="K24" s="9">
        <v>12.453333333333333</v>
      </c>
      <c r="L24" s="9">
        <v>12.453333333333333</v>
      </c>
      <c r="M24" s="10">
        <v>14.01</v>
      </c>
      <c r="N24" s="9">
        <f>M24-K24</f>
        <v>1.5566666666666666</v>
      </c>
      <c r="O24" s="9">
        <f>M24-L24</f>
        <v>1.5566666666666666</v>
      </c>
    </row>
    <row r="25" spans="1:15" x14ac:dyDescent="0.2">
      <c r="A25" s="1">
        <v>250</v>
      </c>
      <c r="B25" s="1" t="s">
        <v>76</v>
      </c>
      <c r="C25" s="1">
        <v>7</v>
      </c>
      <c r="D25" s="1">
        <v>1</v>
      </c>
      <c r="E25" s="6">
        <v>13</v>
      </c>
      <c r="F25" s="6">
        <v>8</v>
      </c>
      <c r="G25" s="3">
        <v>6</v>
      </c>
      <c r="H25" s="8">
        <v>248.5</v>
      </c>
      <c r="I25" s="6">
        <f>G25-E25</f>
        <v>-7</v>
      </c>
      <c r="J25" s="6">
        <f>G25-F25</f>
        <v>-2</v>
      </c>
      <c r="K25" s="9">
        <v>19.115384615384617</v>
      </c>
      <c r="L25" s="9">
        <v>31.0625</v>
      </c>
      <c r="M25" s="10">
        <v>41.416666666666664</v>
      </c>
      <c r="N25" s="9">
        <f>M25-K25</f>
        <v>22.301282051282048</v>
      </c>
      <c r="O25" s="9">
        <f>M25-L25</f>
        <v>10.354166666666664</v>
      </c>
    </row>
    <row r="26" spans="1:15" x14ac:dyDescent="0.2">
      <c r="A26" s="1">
        <v>190</v>
      </c>
      <c r="B26" s="1" t="s">
        <v>72</v>
      </c>
      <c r="C26" s="1">
        <v>8</v>
      </c>
      <c r="D26" s="1">
        <v>1</v>
      </c>
      <c r="E26" s="6">
        <v>7</v>
      </c>
      <c r="F26" s="6">
        <v>7</v>
      </c>
      <c r="G26" s="3">
        <v>7</v>
      </c>
      <c r="H26" s="8">
        <v>56.81</v>
      </c>
      <c r="I26" s="6">
        <f>G26-E26</f>
        <v>0</v>
      </c>
      <c r="J26" s="6">
        <f>G26-F26</f>
        <v>0</v>
      </c>
      <c r="K26" s="9">
        <v>8.1157142857142865</v>
      </c>
      <c r="L26" s="9">
        <v>8.1157142857142865</v>
      </c>
      <c r="M26" s="10">
        <v>8.1157142857142865</v>
      </c>
      <c r="N26" s="9">
        <f>M26-K26</f>
        <v>0</v>
      </c>
      <c r="O26" s="9">
        <f>M26-L26</f>
        <v>0</v>
      </c>
    </row>
    <row r="27" spans="1:15" x14ac:dyDescent="0.2">
      <c r="A27" s="1">
        <v>270</v>
      </c>
      <c r="B27" s="1" t="s">
        <v>80</v>
      </c>
      <c r="C27" s="1">
        <v>13</v>
      </c>
      <c r="D27" s="1">
        <v>1</v>
      </c>
      <c r="E27" s="6">
        <v>12</v>
      </c>
      <c r="F27" s="6">
        <v>12</v>
      </c>
      <c r="G27" s="3">
        <v>12</v>
      </c>
      <c r="H27" s="8">
        <v>279.47000000000003</v>
      </c>
      <c r="I27" s="6">
        <f>G27-E27</f>
        <v>0</v>
      </c>
      <c r="J27" s="6">
        <f>G27-F27</f>
        <v>0</v>
      </c>
      <c r="K27" s="9">
        <v>23.28916666666667</v>
      </c>
      <c r="L27" s="9">
        <v>23.28916666666667</v>
      </c>
      <c r="M27" s="10">
        <v>23.28916666666667</v>
      </c>
      <c r="N27" s="9">
        <f>M27-K27</f>
        <v>0</v>
      </c>
      <c r="O27" s="9">
        <f>M27-L27</f>
        <v>0</v>
      </c>
    </row>
    <row r="28" spans="1:15" x14ac:dyDescent="0.2">
      <c r="A28" s="1">
        <v>260</v>
      </c>
      <c r="B28" s="1" t="s">
        <v>79</v>
      </c>
      <c r="C28" s="1">
        <v>6</v>
      </c>
      <c r="D28" s="1">
        <v>1</v>
      </c>
      <c r="E28" s="6">
        <v>6</v>
      </c>
      <c r="F28" s="6">
        <v>4</v>
      </c>
      <c r="G28" s="3">
        <v>5</v>
      </c>
      <c r="H28" s="8">
        <v>121.94</v>
      </c>
      <c r="I28" s="6">
        <f>G28-E28</f>
        <v>-1</v>
      </c>
      <c r="J28" s="6">
        <f>G28-F28</f>
        <v>1</v>
      </c>
      <c r="K28" s="9">
        <v>20.323333333333334</v>
      </c>
      <c r="L28" s="9">
        <v>30.484999999999999</v>
      </c>
      <c r="M28" s="10">
        <v>24.387999999999998</v>
      </c>
      <c r="N28" s="9">
        <f>M28-K28</f>
        <v>4.064666666666664</v>
      </c>
      <c r="O28" s="9">
        <f>M28-L28</f>
        <v>-6.0970000000000013</v>
      </c>
    </row>
    <row r="29" spans="1:15" x14ac:dyDescent="0.2">
      <c r="A29" s="1">
        <v>217</v>
      </c>
      <c r="B29" s="1" t="s">
        <v>81</v>
      </c>
      <c r="C29" s="1">
        <v>12</v>
      </c>
      <c r="D29" s="1">
        <v>1</v>
      </c>
      <c r="E29" s="6">
        <v>11</v>
      </c>
      <c r="F29" s="6">
        <v>11</v>
      </c>
      <c r="G29" s="3">
        <v>11</v>
      </c>
      <c r="H29" s="8">
        <v>118.88</v>
      </c>
      <c r="I29" s="6">
        <f>G29-E29</f>
        <v>0</v>
      </c>
      <c r="J29" s="6">
        <f>G29-F29</f>
        <v>0</v>
      </c>
      <c r="K29" s="9">
        <v>10.807272727272727</v>
      </c>
      <c r="L29" s="9">
        <v>10.807272727272727</v>
      </c>
      <c r="M29" s="10">
        <v>10.807272727272727</v>
      </c>
      <c r="N29" s="9">
        <f>M29-K29</f>
        <v>0</v>
      </c>
      <c r="O29" s="9">
        <f>M29-L29</f>
        <v>0</v>
      </c>
    </row>
    <row r="30" spans="1:15" x14ac:dyDescent="0.2">
      <c r="A30" s="1">
        <v>219</v>
      </c>
      <c r="B30" s="1" t="s">
        <v>77</v>
      </c>
      <c r="C30" s="1">
        <v>15</v>
      </c>
      <c r="D30" s="1">
        <v>1</v>
      </c>
      <c r="E30" s="6">
        <v>16</v>
      </c>
      <c r="F30" s="6">
        <v>16</v>
      </c>
      <c r="G30" s="3">
        <v>14</v>
      </c>
      <c r="H30" s="8">
        <v>213.45</v>
      </c>
      <c r="I30" s="6">
        <f>G30-E30</f>
        <v>-2</v>
      </c>
      <c r="J30" s="6">
        <f>G30-F30</f>
        <v>-2</v>
      </c>
      <c r="K30" s="9">
        <v>13.340624999999999</v>
      </c>
      <c r="L30" s="9">
        <v>13.340624999999999</v>
      </c>
      <c r="M30" s="10">
        <v>15.24642857142857</v>
      </c>
      <c r="N30" s="9">
        <f>M30-K30</f>
        <v>1.9058035714285708</v>
      </c>
      <c r="O30" s="9">
        <f>M30-L30</f>
        <v>1.9058035714285708</v>
      </c>
    </row>
    <row r="31" spans="1:15" x14ac:dyDescent="0.2">
      <c r="A31" s="1">
        <v>223</v>
      </c>
      <c r="B31" s="1" t="s">
        <v>75</v>
      </c>
      <c r="C31" s="1">
        <v>6</v>
      </c>
      <c r="D31" s="1">
        <v>1</v>
      </c>
      <c r="E31" s="6">
        <v>5</v>
      </c>
      <c r="F31" s="6">
        <v>5</v>
      </c>
      <c r="G31" s="3">
        <v>5</v>
      </c>
      <c r="H31" s="8">
        <v>31.29</v>
      </c>
      <c r="I31" s="6">
        <f>G31-E31</f>
        <v>0</v>
      </c>
      <c r="J31" s="6">
        <f>G31-F31</f>
        <v>0</v>
      </c>
      <c r="K31" s="9">
        <v>6.258</v>
      </c>
      <c r="L31" s="9">
        <v>6.258</v>
      </c>
      <c r="M31" s="10">
        <v>6.258</v>
      </c>
      <c r="N31" s="9">
        <f>M31-K31</f>
        <v>0</v>
      </c>
      <c r="O31" s="9">
        <f>M31-L31</f>
        <v>0</v>
      </c>
    </row>
    <row r="32" spans="1:15" x14ac:dyDescent="0.2">
      <c r="A32" s="1">
        <v>230</v>
      </c>
      <c r="B32" s="1" t="s">
        <v>73</v>
      </c>
      <c r="C32" s="1">
        <v>10</v>
      </c>
      <c r="D32" s="1">
        <v>1</v>
      </c>
      <c r="E32" s="6">
        <v>13</v>
      </c>
      <c r="F32" s="6">
        <v>13</v>
      </c>
      <c r="G32" s="3">
        <v>9</v>
      </c>
      <c r="H32" s="8">
        <v>73.349999999999994</v>
      </c>
      <c r="I32" s="6">
        <f>G32-E32</f>
        <v>-4</v>
      </c>
      <c r="J32" s="6">
        <f>G32-F32</f>
        <v>-4</v>
      </c>
      <c r="K32" s="9">
        <v>5.6423076923076918</v>
      </c>
      <c r="L32" s="9">
        <v>5.6423076923076918</v>
      </c>
      <c r="M32" s="10">
        <v>8.1499999999999986</v>
      </c>
      <c r="N32" s="9">
        <f>M32-K32</f>
        <v>2.5076923076923068</v>
      </c>
      <c r="O32" s="9">
        <f>M32-L32</f>
        <v>2.5076923076923068</v>
      </c>
    </row>
    <row r="33" spans="1:15" x14ac:dyDescent="0.2">
      <c r="A33" s="1">
        <v>400</v>
      </c>
      <c r="B33" s="1" t="s">
        <v>70</v>
      </c>
      <c r="C33" s="1">
        <v>10</v>
      </c>
      <c r="D33" s="1">
        <v>1</v>
      </c>
      <c r="E33" s="6">
        <v>20</v>
      </c>
      <c r="F33" s="6">
        <v>20</v>
      </c>
      <c r="G33" s="3">
        <v>9</v>
      </c>
      <c r="H33" s="8">
        <v>588.36</v>
      </c>
      <c r="I33" s="6">
        <f t="shared" si="3"/>
        <v>-11</v>
      </c>
      <c r="J33" s="6">
        <f t="shared" si="0"/>
        <v>-11</v>
      </c>
      <c r="K33" s="9">
        <v>29.417999999999999</v>
      </c>
      <c r="L33" s="9">
        <v>29.417999999999999</v>
      </c>
      <c r="M33" s="10">
        <v>65.373333333333335</v>
      </c>
      <c r="N33" s="9">
        <f t="shared" si="1"/>
        <v>35.955333333333336</v>
      </c>
      <c r="O33" s="9">
        <f t="shared" si="2"/>
        <v>35.955333333333336</v>
      </c>
    </row>
    <row r="34" spans="1:15" x14ac:dyDescent="0.2">
      <c r="A34" s="1">
        <v>411</v>
      </c>
      <c r="B34" s="1" t="s">
        <v>69</v>
      </c>
      <c r="C34" s="1">
        <v>2</v>
      </c>
      <c r="D34" s="1">
        <v>1</v>
      </c>
      <c r="E34" s="6">
        <v>1</v>
      </c>
      <c r="F34" s="6">
        <v>1</v>
      </c>
      <c r="G34" s="3">
        <v>1</v>
      </c>
      <c r="H34" s="8"/>
      <c r="I34" s="6">
        <f t="shared" si="3"/>
        <v>0</v>
      </c>
      <c r="J34" s="6">
        <f t="shared" si="0"/>
        <v>0</v>
      </c>
      <c r="K34" s="9"/>
      <c r="L34" s="9"/>
      <c r="M34" s="10"/>
      <c r="N34" s="9"/>
      <c r="O34" s="9"/>
    </row>
    <row r="35" spans="1:15" x14ac:dyDescent="0.2">
      <c r="A35" s="1">
        <v>253</v>
      </c>
      <c r="B35" s="1" t="s">
        <v>68</v>
      </c>
      <c r="C35" s="1">
        <v>8</v>
      </c>
      <c r="D35" s="1">
        <v>1</v>
      </c>
      <c r="E35" s="6">
        <v>11</v>
      </c>
      <c r="F35" s="6">
        <v>11</v>
      </c>
      <c r="G35" s="3">
        <v>7</v>
      </c>
      <c r="H35" s="8">
        <v>60.36</v>
      </c>
      <c r="I35" s="6">
        <f>G35-E35</f>
        <v>-4</v>
      </c>
      <c r="J35" s="6">
        <f>G35-F35</f>
        <v>-4</v>
      </c>
      <c r="K35" s="9">
        <v>5.4872727272727273</v>
      </c>
      <c r="L35" s="9">
        <v>5.4872727272727273</v>
      </c>
      <c r="M35" s="10">
        <v>8.6228571428571428</v>
      </c>
      <c r="N35" s="9">
        <f>M35-K35</f>
        <v>3.1355844155844155</v>
      </c>
      <c r="O35" s="9">
        <f>M35-L35</f>
        <v>3.1355844155844155</v>
      </c>
    </row>
    <row r="36" spans="1:15" x14ac:dyDescent="0.2">
      <c r="A36" s="1">
        <v>259</v>
      </c>
      <c r="B36" s="1" t="s">
        <v>64</v>
      </c>
      <c r="C36" s="1">
        <v>17</v>
      </c>
      <c r="D36" s="1">
        <v>1</v>
      </c>
      <c r="E36" s="6">
        <v>16</v>
      </c>
      <c r="F36" s="6">
        <v>16</v>
      </c>
      <c r="G36" s="3">
        <v>16</v>
      </c>
      <c r="H36" s="8">
        <v>257.02</v>
      </c>
      <c r="I36" s="6">
        <f>G36-E36</f>
        <v>0</v>
      </c>
      <c r="J36" s="6">
        <f>G36-F36</f>
        <v>0</v>
      </c>
      <c r="K36" s="9">
        <v>16.063749999999999</v>
      </c>
      <c r="L36" s="9">
        <v>16.063749999999999</v>
      </c>
      <c r="M36" s="10">
        <v>16.063749999999999</v>
      </c>
      <c r="N36" s="9">
        <f>M36-K36</f>
        <v>0</v>
      </c>
      <c r="O36" s="9">
        <f>M36-L36</f>
        <v>0</v>
      </c>
    </row>
    <row r="37" spans="1:15" x14ac:dyDescent="0.2">
      <c r="A37" s="1">
        <v>350</v>
      </c>
      <c r="B37" s="1" t="s">
        <v>65</v>
      </c>
      <c r="C37" s="1">
        <v>11</v>
      </c>
      <c r="D37" s="1">
        <v>1</v>
      </c>
      <c r="E37" s="6">
        <v>12</v>
      </c>
      <c r="F37" s="6">
        <v>10</v>
      </c>
      <c r="G37" s="3">
        <v>10</v>
      </c>
      <c r="H37" s="8">
        <v>238.92</v>
      </c>
      <c r="I37" s="6">
        <f>G37-E37</f>
        <v>-2</v>
      </c>
      <c r="J37" s="6">
        <f>G37-F37</f>
        <v>0</v>
      </c>
      <c r="K37" s="9">
        <v>19.91</v>
      </c>
      <c r="L37" s="9">
        <v>23.891999999999999</v>
      </c>
      <c r="M37" s="10">
        <v>23.891999999999999</v>
      </c>
      <c r="N37" s="9">
        <f>M37-K37</f>
        <v>3.9819999999999993</v>
      </c>
      <c r="O37" s="9">
        <f>M37-L37</f>
        <v>0</v>
      </c>
    </row>
    <row r="38" spans="1:15" x14ac:dyDescent="0.2">
      <c r="A38" s="1">
        <v>265</v>
      </c>
      <c r="B38" s="1" t="s">
        <v>66</v>
      </c>
      <c r="C38" s="1">
        <v>20</v>
      </c>
      <c r="D38" s="1">
        <v>1</v>
      </c>
      <c r="E38" s="6">
        <v>20</v>
      </c>
      <c r="F38" s="6">
        <v>19</v>
      </c>
      <c r="G38" s="3">
        <v>19</v>
      </c>
      <c r="H38" s="8">
        <v>211.82</v>
      </c>
      <c r="I38" s="6">
        <f>G38-E38</f>
        <v>-1</v>
      </c>
      <c r="J38" s="6">
        <f>G38-F38</f>
        <v>0</v>
      </c>
      <c r="K38" s="9">
        <v>10.590999999999999</v>
      </c>
      <c r="L38" s="9">
        <v>11.148421052631578</v>
      </c>
      <c r="M38" s="10">
        <v>11.148421052631578</v>
      </c>
      <c r="N38" s="9">
        <f>M38-K38</f>
        <v>0.55742105263157882</v>
      </c>
      <c r="O38" s="9">
        <f>M38-L38</f>
        <v>0</v>
      </c>
    </row>
    <row r="39" spans="1:15" x14ac:dyDescent="0.2">
      <c r="A39" s="1">
        <v>269</v>
      </c>
      <c r="B39" s="1" t="s">
        <v>67</v>
      </c>
      <c r="C39" s="1">
        <v>4</v>
      </c>
      <c r="D39" s="1">
        <v>1</v>
      </c>
      <c r="E39" s="6">
        <v>5</v>
      </c>
      <c r="F39" s="6">
        <v>5</v>
      </c>
      <c r="G39" s="3">
        <v>3</v>
      </c>
      <c r="H39" s="8">
        <v>40.08</v>
      </c>
      <c r="I39" s="6">
        <f>G39-E39</f>
        <v>-2</v>
      </c>
      <c r="J39" s="6">
        <f>G39-F39</f>
        <v>-2</v>
      </c>
      <c r="K39" s="9">
        <v>8.016</v>
      </c>
      <c r="L39" s="9">
        <v>8.016</v>
      </c>
      <c r="M39" s="10">
        <v>13.36</v>
      </c>
      <c r="N39" s="9">
        <f>M39-K39</f>
        <v>5.3439999999999994</v>
      </c>
      <c r="O39" s="9">
        <f>M39-L39</f>
        <v>5.3439999999999994</v>
      </c>
    </row>
    <row r="40" spans="1:15" x14ac:dyDescent="0.2">
      <c r="A40" s="1">
        <v>320</v>
      </c>
      <c r="B40" s="1" t="s">
        <v>56</v>
      </c>
      <c r="C40" s="1">
        <v>8</v>
      </c>
      <c r="D40" s="1">
        <v>1</v>
      </c>
      <c r="E40" s="6">
        <v>11</v>
      </c>
      <c r="F40" s="6">
        <v>7</v>
      </c>
      <c r="G40" s="3">
        <v>7</v>
      </c>
      <c r="H40" s="8">
        <v>404.92</v>
      </c>
      <c r="I40" s="6">
        <f>G40-E40</f>
        <v>-4</v>
      </c>
      <c r="J40" s="6">
        <f>G40-F40</f>
        <v>0</v>
      </c>
      <c r="K40" s="9">
        <v>36.810909090909092</v>
      </c>
      <c r="L40" s="9">
        <v>57.845714285714287</v>
      </c>
      <c r="M40" s="10">
        <v>57.845714285714287</v>
      </c>
      <c r="N40" s="9">
        <f>M40-K40</f>
        <v>21.034805194805195</v>
      </c>
      <c r="O40" s="9">
        <f>M40-L40</f>
        <v>0</v>
      </c>
    </row>
    <row r="41" spans="1:15" x14ac:dyDescent="0.2">
      <c r="A41" s="1">
        <v>376</v>
      </c>
      <c r="B41" s="1" t="s">
        <v>53</v>
      </c>
      <c r="C41" s="1">
        <v>21</v>
      </c>
      <c r="D41" s="1">
        <v>1</v>
      </c>
      <c r="E41" s="6">
        <v>31</v>
      </c>
      <c r="F41" s="6">
        <v>20</v>
      </c>
      <c r="G41" s="3">
        <v>20</v>
      </c>
      <c r="H41" s="8">
        <v>900.64</v>
      </c>
      <c r="I41" s="6">
        <f>G41-E41</f>
        <v>-11</v>
      </c>
      <c r="J41" s="6">
        <f>G41-F41</f>
        <v>0</v>
      </c>
      <c r="K41" s="9">
        <v>29.05290322580645</v>
      </c>
      <c r="L41" s="9">
        <v>45.031999999999996</v>
      </c>
      <c r="M41" s="10">
        <v>45.031999999999996</v>
      </c>
      <c r="N41" s="9">
        <f>M41-K41</f>
        <v>15.979096774193547</v>
      </c>
      <c r="O41" s="9">
        <f>M41-L41</f>
        <v>0</v>
      </c>
    </row>
    <row r="42" spans="1:15" x14ac:dyDescent="0.2">
      <c r="A42" s="1">
        <v>316</v>
      </c>
      <c r="B42" s="1" t="s">
        <v>62</v>
      </c>
      <c r="C42" s="1">
        <v>16</v>
      </c>
      <c r="D42" s="1">
        <v>1</v>
      </c>
      <c r="E42" s="6">
        <v>22</v>
      </c>
      <c r="F42" s="6">
        <v>20</v>
      </c>
      <c r="G42" s="3">
        <v>15</v>
      </c>
      <c r="H42" s="8">
        <v>577.24</v>
      </c>
      <c r="I42" s="6">
        <f>G42-E42</f>
        <v>-7</v>
      </c>
      <c r="J42" s="6">
        <f>G42-F42</f>
        <v>-5</v>
      </c>
      <c r="K42" s="9">
        <v>26.238181818181818</v>
      </c>
      <c r="L42" s="9">
        <v>28.862000000000002</v>
      </c>
      <c r="M42" s="10">
        <v>38.482666666666667</v>
      </c>
      <c r="N42" s="9">
        <f>M42-K42</f>
        <v>12.244484848484849</v>
      </c>
      <c r="O42" s="9">
        <f>M42-L42</f>
        <v>9.6206666666666649</v>
      </c>
    </row>
    <row r="43" spans="1:15" x14ac:dyDescent="0.2">
      <c r="A43" s="1">
        <v>326</v>
      </c>
      <c r="B43" s="1" t="s">
        <v>61</v>
      </c>
      <c r="C43" s="1">
        <v>19</v>
      </c>
      <c r="D43" s="1">
        <v>1</v>
      </c>
      <c r="E43" s="6">
        <v>30</v>
      </c>
      <c r="F43" s="6">
        <v>30</v>
      </c>
      <c r="G43" s="3">
        <v>18</v>
      </c>
      <c r="H43" s="8">
        <v>575.25</v>
      </c>
      <c r="I43" s="6">
        <f>G43-E43</f>
        <v>-12</v>
      </c>
      <c r="J43" s="6">
        <f>G43-F43</f>
        <v>-12</v>
      </c>
      <c r="K43" s="9">
        <v>19.175000000000001</v>
      </c>
      <c r="L43" s="9">
        <v>19.175000000000001</v>
      </c>
      <c r="M43" s="10">
        <v>31.958333333333332</v>
      </c>
      <c r="N43" s="9">
        <f>M43-K43</f>
        <v>12.783333333333331</v>
      </c>
      <c r="O43" s="9">
        <f>M43-L43</f>
        <v>12.783333333333331</v>
      </c>
    </row>
    <row r="44" spans="1:15" x14ac:dyDescent="0.2">
      <c r="A44" s="1">
        <v>360</v>
      </c>
      <c r="B44" s="1" t="s">
        <v>52</v>
      </c>
      <c r="C44" s="1">
        <v>17</v>
      </c>
      <c r="D44" s="1">
        <v>1</v>
      </c>
      <c r="E44" s="6">
        <v>38</v>
      </c>
      <c r="F44" s="6">
        <v>19</v>
      </c>
      <c r="G44" s="3">
        <v>16</v>
      </c>
      <c r="H44" s="8">
        <v>886.12</v>
      </c>
      <c r="I44" s="6">
        <f>G44-E44</f>
        <v>-22</v>
      </c>
      <c r="J44" s="6">
        <f>G44-F44</f>
        <v>-3</v>
      </c>
      <c r="K44" s="9">
        <v>23.318947368421053</v>
      </c>
      <c r="L44" s="9">
        <v>46.637894736842107</v>
      </c>
      <c r="M44" s="10">
        <v>55.3825</v>
      </c>
      <c r="N44" s="9">
        <f>M44-K44</f>
        <v>32.063552631578943</v>
      </c>
      <c r="O44" s="9">
        <f>M44-L44</f>
        <v>8.7446052631578937</v>
      </c>
    </row>
    <row r="45" spans="1:15" x14ac:dyDescent="0.2">
      <c r="A45" s="1">
        <v>370</v>
      </c>
      <c r="B45" s="1" t="s">
        <v>55</v>
      </c>
      <c r="C45" s="1">
        <v>27</v>
      </c>
      <c r="D45" s="1">
        <v>1</v>
      </c>
      <c r="E45" s="6">
        <v>30</v>
      </c>
      <c r="F45" s="6">
        <v>30</v>
      </c>
      <c r="G45" s="3">
        <v>26</v>
      </c>
      <c r="H45" s="8">
        <v>676.8</v>
      </c>
      <c r="I45" s="6">
        <f>G45-E45</f>
        <v>-4</v>
      </c>
      <c r="J45" s="6">
        <f>G45-F45</f>
        <v>-4</v>
      </c>
      <c r="K45" s="9">
        <v>22.56</v>
      </c>
      <c r="L45" s="9">
        <v>22.56</v>
      </c>
      <c r="M45" s="10">
        <v>26.030769230769231</v>
      </c>
      <c r="N45" s="9">
        <f>M45-K45</f>
        <v>3.4707692307692319</v>
      </c>
      <c r="O45" s="9">
        <f>M45-L45</f>
        <v>3.4707692307692319</v>
      </c>
    </row>
    <row r="46" spans="1:15" x14ac:dyDescent="0.2">
      <c r="A46" s="1">
        <v>306</v>
      </c>
      <c r="B46" s="1" t="s">
        <v>63</v>
      </c>
      <c r="C46" s="1">
        <v>13</v>
      </c>
      <c r="D46" s="1">
        <v>1</v>
      </c>
      <c r="E46" s="6">
        <v>12</v>
      </c>
      <c r="F46" s="6">
        <v>12</v>
      </c>
      <c r="G46" s="3">
        <v>12</v>
      </c>
      <c r="H46" s="8">
        <v>354.11</v>
      </c>
      <c r="I46" s="6">
        <f>G46-E46</f>
        <v>0</v>
      </c>
      <c r="J46" s="6">
        <f>G46-F46</f>
        <v>0</v>
      </c>
      <c r="K46" s="9">
        <v>29.509166666666669</v>
      </c>
      <c r="L46" s="9">
        <v>29.509166666666669</v>
      </c>
      <c r="M46" s="10">
        <v>29.509166666666669</v>
      </c>
      <c r="N46" s="9">
        <f>M46-K46</f>
        <v>0</v>
      </c>
      <c r="O46" s="9">
        <f>M46-L46</f>
        <v>0</v>
      </c>
    </row>
    <row r="47" spans="1:15" x14ac:dyDescent="0.2">
      <c r="A47" s="1">
        <v>329</v>
      </c>
      <c r="B47" s="1" t="s">
        <v>60</v>
      </c>
      <c r="C47" s="1">
        <v>14</v>
      </c>
      <c r="D47" s="1">
        <v>1</v>
      </c>
      <c r="E47" s="6">
        <v>13</v>
      </c>
      <c r="F47" s="6">
        <v>13</v>
      </c>
      <c r="G47" s="3">
        <v>13</v>
      </c>
      <c r="H47" s="8">
        <v>294.7</v>
      </c>
      <c r="I47" s="6">
        <f>G47-E47</f>
        <v>0</v>
      </c>
      <c r="J47" s="6">
        <f>G47-F47</f>
        <v>0</v>
      </c>
      <c r="K47" s="9">
        <v>22.669230769230769</v>
      </c>
      <c r="L47" s="9">
        <v>22.669230769230769</v>
      </c>
      <c r="M47" s="10">
        <v>22.669230769230769</v>
      </c>
      <c r="N47" s="9">
        <f>M47-K47</f>
        <v>0</v>
      </c>
      <c r="O47" s="9">
        <f>M47-L47</f>
        <v>0</v>
      </c>
    </row>
    <row r="48" spans="1:15" x14ac:dyDescent="0.2">
      <c r="A48" s="1">
        <v>330</v>
      </c>
      <c r="B48" s="1" t="s">
        <v>58</v>
      </c>
      <c r="C48" s="1">
        <v>26</v>
      </c>
      <c r="D48" s="1">
        <v>1</v>
      </c>
      <c r="E48" s="6">
        <v>26</v>
      </c>
      <c r="F48" s="6">
        <v>26</v>
      </c>
      <c r="G48" s="3">
        <v>25</v>
      </c>
      <c r="H48" s="8">
        <v>567.98</v>
      </c>
      <c r="I48" s="6">
        <f>G48-E48</f>
        <v>-1</v>
      </c>
      <c r="J48" s="6">
        <f>G48-F48</f>
        <v>-1</v>
      </c>
      <c r="K48" s="9">
        <v>21.845384615384617</v>
      </c>
      <c r="L48" s="9">
        <v>21.845384615384617</v>
      </c>
      <c r="M48" s="10">
        <v>22.719200000000001</v>
      </c>
      <c r="N48" s="9">
        <f>M48-K48</f>
        <v>0.87381538461538355</v>
      </c>
      <c r="O48" s="9">
        <f>M48-L48</f>
        <v>0.87381538461538355</v>
      </c>
    </row>
    <row r="49" spans="1:15" x14ac:dyDescent="0.2">
      <c r="A49" s="1">
        <v>340</v>
      </c>
      <c r="B49" s="1" t="s">
        <v>59</v>
      </c>
      <c r="C49" s="1">
        <v>8</v>
      </c>
      <c r="D49" s="1">
        <v>1</v>
      </c>
      <c r="E49" s="6">
        <v>13</v>
      </c>
      <c r="F49" s="6">
        <v>13</v>
      </c>
      <c r="G49" s="3">
        <v>7</v>
      </c>
      <c r="H49" s="8">
        <v>308.49</v>
      </c>
      <c r="I49" s="6">
        <f>G49-E49</f>
        <v>-6</v>
      </c>
      <c r="J49" s="6">
        <f>G49-F49</f>
        <v>-6</v>
      </c>
      <c r="K49" s="9">
        <v>23.73</v>
      </c>
      <c r="L49" s="9">
        <v>23.73</v>
      </c>
      <c r="M49" s="10">
        <v>44.07</v>
      </c>
      <c r="N49" s="9">
        <f>M49-K49</f>
        <v>20.34</v>
      </c>
      <c r="O49" s="9">
        <f>M49-L49</f>
        <v>20.34</v>
      </c>
    </row>
    <row r="50" spans="1:15" x14ac:dyDescent="0.2">
      <c r="A50" s="1">
        <v>336</v>
      </c>
      <c r="B50" s="1" t="s">
        <v>57</v>
      </c>
      <c r="C50" s="1">
        <v>5</v>
      </c>
      <c r="D50" s="1">
        <v>1</v>
      </c>
      <c r="E50" s="6">
        <v>7</v>
      </c>
      <c r="F50" s="6">
        <v>7</v>
      </c>
      <c r="G50" s="3">
        <v>4</v>
      </c>
      <c r="H50" s="8">
        <v>250.08</v>
      </c>
      <c r="I50" s="6">
        <f>G50-E50</f>
        <v>-3</v>
      </c>
      <c r="J50" s="6">
        <f>G50-F50</f>
        <v>-3</v>
      </c>
      <c r="K50" s="9">
        <v>35.72571428571429</v>
      </c>
      <c r="L50" s="9">
        <v>35.72571428571429</v>
      </c>
      <c r="M50" s="10">
        <v>62.52</v>
      </c>
      <c r="N50" s="9">
        <f>M50-K50</f>
        <v>26.794285714285714</v>
      </c>
      <c r="O50" s="9">
        <f>M50-L50</f>
        <v>26.794285714285714</v>
      </c>
    </row>
    <row r="51" spans="1:15" x14ac:dyDescent="0.2">
      <c r="A51" s="1">
        <v>390</v>
      </c>
      <c r="B51" s="1" t="s">
        <v>54</v>
      </c>
      <c r="C51" s="1">
        <v>18</v>
      </c>
      <c r="D51" s="1">
        <v>1</v>
      </c>
      <c r="E51" s="6">
        <v>27</v>
      </c>
      <c r="F51" s="6">
        <v>27</v>
      </c>
      <c r="G51" s="3">
        <v>17</v>
      </c>
      <c r="H51" s="8">
        <v>619.54</v>
      </c>
      <c r="I51" s="6">
        <f>G51-E51</f>
        <v>-10</v>
      </c>
      <c r="J51" s="6">
        <f>G51-F51</f>
        <v>-10</v>
      </c>
      <c r="K51" s="9">
        <v>22.945925925925923</v>
      </c>
      <c r="L51" s="9">
        <v>22.945925925925923</v>
      </c>
      <c r="M51" s="10">
        <v>36.4435294117647</v>
      </c>
      <c r="N51" s="9">
        <f>M51-K51</f>
        <v>13.497603485838777</v>
      </c>
      <c r="O51" s="9">
        <f>M51-L51</f>
        <v>13.497603485838777</v>
      </c>
    </row>
    <row r="52" spans="1:15" x14ac:dyDescent="0.2">
      <c r="A52" s="1">
        <v>420</v>
      </c>
      <c r="B52" s="1" t="s">
        <v>46</v>
      </c>
      <c r="C52" s="1">
        <v>24</v>
      </c>
      <c r="D52" s="1">
        <v>1</v>
      </c>
      <c r="E52" s="6">
        <v>24</v>
      </c>
      <c r="F52" s="6">
        <v>24</v>
      </c>
      <c r="G52" s="3">
        <v>23</v>
      </c>
      <c r="H52" s="8">
        <v>511.51</v>
      </c>
      <c r="I52" s="6">
        <f>G52-E52</f>
        <v>-1</v>
      </c>
      <c r="J52" s="6">
        <f>G52-F52</f>
        <v>-1</v>
      </c>
      <c r="K52" s="9">
        <v>21.312916666666666</v>
      </c>
      <c r="L52" s="9">
        <v>21.312916666666666</v>
      </c>
      <c r="M52" s="10">
        <v>22.239565217391306</v>
      </c>
      <c r="N52" s="9">
        <f>M52-K52</f>
        <v>0.92664855072463936</v>
      </c>
      <c r="O52" s="9">
        <f>M52-L52</f>
        <v>0.92664855072463936</v>
      </c>
    </row>
    <row r="53" spans="1:15" x14ac:dyDescent="0.2">
      <c r="A53" s="1">
        <v>430</v>
      </c>
      <c r="B53" s="1" t="s">
        <v>44</v>
      </c>
      <c r="C53" s="1">
        <v>22</v>
      </c>
      <c r="D53" s="1">
        <v>1</v>
      </c>
      <c r="E53" s="6">
        <v>29</v>
      </c>
      <c r="F53" s="6">
        <v>22</v>
      </c>
      <c r="G53" s="3">
        <v>21</v>
      </c>
      <c r="H53" s="8">
        <v>633.63</v>
      </c>
      <c r="I53" s="6">
        <f>G53-E53</f>
        <v>-8</v>
      </c>
      <c r="J53" s="6">
        <f>G53-F53</f>
        <v>-1</v>
      </c>
      <c r="K53" s="9">
        <v>21.849310344827586</v>
      </c>
      <c r="L53" s="9">
        <v>28.801363636363636</v>
      </c>
      <c r="M53" s="10">
        <v>30.172857142857143</v>
      </c>
      <c r="N53" s="9">
        <f>M53-K53</f>
        <v>8.3235467980295574</v>
      </c>
      <c r="O53" s="9">
        <f>M53-L53</f>
        <v>1.3714935064935077</v>
      </c>
    </row>
    <row r="54" spans="1:15" x14ac:dyDescent="0.2">
      <c r="A54" s="1">
        <v>440</v>
      </c>
      <c r="B54" s="1" t="s">
        <v>51</v>
      </c>
      <c r="C54" s="1">
        <v>7</v>
      </c>
      <c r="D54" s="1">
        <v>1</v>
      </c>
      <c r="E54" s="6">
        <v>15</v>
      </c>
      <c r="F54" s="6">
        <v>15</v>
      </c>
      <c r="G54" s="3">
        <v>6</v>
      </c>
      <c r="H54" s="8">
        <v>205.79</v>
      </c>
      <c r="I54" s="6">
        <f>G54-E54</f>
        <v>-9</v>
      </c>
      <c r="J54" s="6">
        <f>G54-F54</f>
        <v>-9</v>
      </c>
      <c r="K54" s="9">
        <v>13.719333333333333</v>
      </c>
      <c r="L54" s="9">
        <v>13.719333333333333</v>
      </c>
      <c r="M54" s="10">
        <v>34.298333333333332</v>
      </c>
      <c r="N54" s="9">
        <f>M54-K54</f>
        <v>20.579000000000001</v>
      </c>
      <c r="O54" s="9">
        <f>M54-L54</f>
        <v>20.579000000000001</v>
      </c>
    </row>
    <row r="55" spans="1:15" x14ac:dyDescent="0.2">
      <c r="A55" s="1">
        <v>482</v>
      </c>
      <c r="B55" s="1" t="s">
        <v>43</v>
      </c>
      <c r="C55" s="1">
        <v>9</v>
      </c>
      <c r="D55" s="1">
        <v>1</v>
      </c>
      <c r="E55" s="6">
        <v>14</v>
      </c>
      <c r="F55" s="6">
        <v>14</v>
      </c>
      <c r="G55" s="3">
        <v>8</v>
      </c>
      <c r="H55" s="8">
        <v>289.17</v>
      </c>
      <c r="I55" s="6">
        <f>G55-E55</f>
        <v>-6</v>
      </c>
      <c r="J55" s="6">
        <f>G55-F55</f>
        <v>-6</v>
      </c>
      <c r="K55" s="9">
        <v>20.655000000000001</v>
      </c>
      <c r="L55" s="9">
        <v>20.655000000000001</v>
      </c>
      <c r="M55" s="10">
        <v>36.146250000000002</v>
      </c>
      <c r="N55" s="9">
        <f>M55-K55</f>
        <v>15.491250000000001</v>
      </c>
      <c r="O55" s="9">
        <f>M55-L55</f>
        <v>15.491250000000001</v>
      </c>
    </row>
    <row r="56" spans="1:15" x14ac:dyDescent="0.2">
      <c r="A56" s="1">
        <v>410</v>
      </c>
      <c r="B56" s="1" t="s">
        <v>49</v>
      </c>
      <c r="C56" s="1">
        <v>12</v>
      </c>
      <c r="D56" s="1">
        <v>1</v>
      </c>
      <c r="E56" s="6">
        <v>20</v>
      </c>
      <c r="F56" s="6">
        <v>11</v>
      </c>
      <c r="G56" s="3">
        <v>11</v>
      </c>
      <c r="H56" s="8">
        <v>298.83999999999997</v>
      </c>
      <c r="I56" s="6">
        <f>G56-E56</f>
        <v>-9</v>
      </c>
      <c r="J56" s="6">
        <f>G56-F56</f>
        <v>0</v>
      </c>
      <c r="K56" s="9">
        <v>14.941999999999998</v>
      </c>
      <c r="L56" s="9">
        <v>27.167272727272724</v>
      </c>
      <c r="M56" s="10">
        <v>27.167272727272724</v>
      </c>
      <c r="N56" s="9">
        <f>M56-K56</f>
        <v>12.225272727272726</v>
      </c>
      <c r="O56" s="9">
        <f>M56-L56</f>
        <v>0</v>
      </c>
    </row>
    <row r="57" spans="1:15" x14ac:dyDescent="0.2">
      <c r="A57" s="1">
        <v>480</v>
      </c>
      <c r="B57" s="1" t="s">
        <v>50</v>
      </c>
      <c r="C57" s="1">
        <v>14</v>
      </c>
      <c r="D57" s="1">
        <v>1</v>
      </c>
      <c r="E57" s="6">
        <v>22</v>
      </c>
      <c r="F57" s="6">
        <v>13</v>
      </c>
      <c r="G57" s="3">
        <v>13</v>
      </c>
      <c r="H57" s="8">
        <v>452.27</v>
      </c>
      <c r="I57" s="6">
        <f>G57-E57</f>
        <v>-9</v>
      </c>
      <c r="J57" s="6">
        <f>G57-F57</f>
        <v>0</v>
      </c>
      <c r="K57" s="9">
        <v>20.557727272727274</v>
      </c>
      <c r="L57" s="9">
        <v>34.79</v>
      </c>
      <c r="M57" s="10">
        <v>34.79</v>
      </c>
      <c r="N57" s="9">
        <f>M57-K57</f>
        <v>14.232272727272726</v>
      </c>
      <c r="O57" s="9">
        <f>M57-L57</f>
        <v>0</v>
      </c>
    </row>
    <row r="58" spans="1:15" x14ac:dyDescent="0.2">
      <c r="A58" s="1">
        <v>450</v>
      </c>
      <c r="B58" s="1" t="s">
        <v>48</v>
      </c>
      <c r="C58" s="1">
        <v>14</v>
      </c>
      <c r="D58" s="1">
        <v>1</v>
      </c>
      <c r="E58" s="6">
        <v>13</v>
      </c>
      <c r="F58" s="6">
        <v>13</v>
      </c>
      <c r="G58" s="3">
        <v>13</v>
      </c>
      <c r="H58" s="8">
        <v>276.77999999999997</v>
      </c>
      <c r="I58" s="6">
        <f>G58-E58</f>
        <v>0</v>
      </c>
      <c r="J58" s="6">
        <f>G58-F58</f>
        <v>0</v>
      </c>
      <c r="K58" s="9">
        <v>21.290769230769229</v>
      </c>
      <c r="L58" s="9">
        <v>21.290769230769229</v>
      </c>
      <c r="M58" s="10">
        <v>21.290769230769229</v>
      </c>
      <c r="N58" s="9">
        <f>M58-K58</f>
        <v>0</v>
      </c>
      <c r="O58" s="9">
        <f>M58-L58</f>
        <v>0</v>
      </c>
    </row>
    <row r="59" spans="1:15" x14ac:dyDescent="0.2">
      <c r="A59" s="1">
        <v>461</v>
      </c>
      <c r="B59" s="1" t="s">
        <v>47</v>
      </c>
      <c r="C59" s="1">
        <v>31</v>
      </c>
      <c r="D59" s="1">
        <v>1</v>
      </c>
      <c r="E59" s="6">
        <v>36</v>
      </c>
      <c r="F59" s="6">
        <v>36</v>
      </c>
      <c r="G59" s="3">
        <v>30</v>
      </c>
      <c r="H59" s="8">
        <v>305.61</v>
      </c>
      <c r="I59" s="6">
        <f>G59-E59</f>
        <v>-6</v>
      </c>
      <c r="J59" s="6">
        <f>G59-F59</f>
        <v>-6</v>
      </c>
      <c r="K59" s="9">
        <v>8.4891666666666676</v>
      </c>
      <c r="L59" s="9">
        <v>8.4891666666666676</v>
      </c>
      <c r="M59" s="10">
        <v>10.187000000000001</v>
      </c>
      <c r="N59" s="9">
        <f>M59-K59</f>
        <v>1.6978333333333335</v>
      </c>
      <c r="O59" s="9">
        <f>M59-L59</f>
        <v>1.6978333333333335</v>
      </c>
    </row>
    <row r="60" spans="1:15" x14ac:dyDescent="0.2">
      <c r="A60" s="1">
        <v>479</v>
      </c>
      <c r="B60" s="1" t="s">
        <v>45</v>
      </c>
      <c r="C60" s="1">
        <v>20</v>
      </c>
      <c r="D60" s="1">
        <v>1</v>
      </c>
      <c r="E60" s="6">
        <v>28</v>
      </c>
      <c r="F60" s="6">
        <v>19</v>
      </c>
      <c r="G60" s="3">
        <v>19</v>
      </c>
      <c r="H60" s="8">
        <v>415.4</v>
      </c>
      <c r="I60" s="6">
        <f>G60-E60</f>
        <v>-9</v>
      </c>
      <c r="J60" s="6">
        <f>G60-F60</f>
        <v>0</v>
      </c>
      <c r="K60" s="9">
        <v>14.835714285714285</v>
      </c>
      <c r="L60" s="9">
        <v>21.86315789473684</v>
      </c>
      <c r="M60" s="10">
        <v>21.86315789473684</v>
      </c>
      <c r="N60" s="9">
        <f>M60-K60</f>
        <v>7.0274436090225549</v>
      </c>
      <c r="O60" s="9">
        <f>M60-L60</f>
        <v>0</v>
      </c>
    </row>
    <row r="61" spans="1:15" x14ac:dyDescent="0.2">
      <c r="A61" s="1">
        <v>492</v>
      </c>
      <c r="B61" s="1" t="s">
        <v>42</v>
      </c>
      <c r="C61" s="1">
        <v>4</v>
      </c>
      <c r="D61" s="1">
        <v>1</v>
      </c>
      <c r="E61" s="6">
        <v>7</v>
      </c>
      <c r="F61" s="6">
        <v>7</v>
      </c>
      <c r="G61" s="3">
        <v>3</v>
      </c>
      <c r="H61" s="8">
        <v>90.09</v>
      </c>
      <c r="I61" s="6">
        <f>G61-E61</f>
        <v>-4</v>
      </c>
      <c r="J61" s="6">
        <f>G61-F61</f>
        <v>-4</v>
      </c>
      <c r="K61" s="9">
        <v>12.870000000000001</v>
      </c>
      <c r="L61" s="9">
        <v>12.870000000000001</v>
      </c>
      <c r="M61" s="10">
        <v>30.03</v>
      </c>
      <c r="N61" s="9">
        <f>M61-K61</f>
        <v>17.16</v>
      </c>
      <c r="O61" s="9">
        <f>M61-L61</f>
        <v>17.16</v>
      </c>
    </row>
    <row r="62" spans="1:15" x14ac:dyDescent="0.2">
      <c r="A62" s="1">
        <v>530</v>
      </c>
      <c r="B62" s="1" t="s">
        <v>40</v>
      </c>
      <c r="C62" s="1">
        <v>8</v>
      </c>
      <c r="D62" s="1">
        <v>1</v>
      </c>
      <c r="E62" s="6">
        <v>7</v>
      </c>
      <c r="F62" s="6">
        <v>7</v>
      </c>
      <c r="G62" s="3">
        <v>7</v>
      </c>
      <c r="H62" s="8">
        <v>540.20000000000005</v>
      </c>
      <c r="I62" s="6">
        <f>G62-E62</f>
        <v>0</v>
      </c>
      <c r="J62" s="6">
        <f>G62-F62</f>
        <v>0</v>
      </c>
      <c r="K62" s="9">
        <v>77.171428571428578</v>
      </c>
      <c r="L62" s="9">
        <v>77.171428571428578</v>
      </c>
      <c r="M62" s="10">
        <v>77.171428571428578</v>
      </c>
      <c r="N62" s="9">
        <f>M62-K62</f>
        <v>0</v>
      </c>
      <c r="O62" s="9">
        <f>M62-L62</f>
        <v>0</v>
      </c>
    </row>
    <row r="63" spans="1:15" x14ac:dyDescent="0.2">
      <c r="A63" s="1">
        <v>561</v>
      </c>
      <c r="B63" s="1" t="s">
        <v>35</v>
      </c>
      <c r="C63" s="1">
        <v>25</v>
      </c>
      <c r="D63" s="1">
        <v>1</v>
      </c>
      <c r="E63" s="6">
        <v>43</v>
      </c>
      <c r="F63" s="6">
        <v>43</v>
      </c>
      <c r="G63" s="3">
        <v>24</v>
      </c>
      <c r="H63" s="8">
        <v>795</v>
      </c>
      <c r="I63" s="6">
        <f>G63-E63</f>
        <v>-19</v>
      </c>
      <c r="J63" s="6">
        <f>G63-F63</f>
        <v>-19</v>
      </c>
      <c r="K63" s="9">
        <v>18.488372093023255</v>
      </c>
      <c r="L63" s="9">
        <v>18.488372093023255</v>
      </c>
      <c r="M63" s="10">
        <v>33.125</v>
      </c>
      <c r="N63" s="9">
        <f>M63-K63</f>
        <v>14.636627906976745</v>
      </c>
      <c r="O63" s="9">
        <f>M63-L63</f>
        <v>14.636627906976745</v>
      </c>
    </row>
    <row r="64" spans="1:15" x14ac:dyDescent="0.2">
      <c r="A64" s="1">
        <v>563</v>
      </c>
      <c r="B64" s="1" t="s">
        <v>34</v>
      </c>
      <c r="C64" s="1">
        <v>3</v>
      </c>
      <c r="D64" s="1">
        <v>1</v>
      </c>
      <c r="E64" s="6">
        <v>2</v>
      </c>
      <c r="F64" s="6">
        <v>2</v>
      </c>
      <c r="G64" s="3">
        <v>2</v>
      </c>
      <c r="H64" s="8">
        <v>57.63</v>
      </c>
      <c r="I64" s="6">
        <f>G64-E64</f>
        <v>0</v>
      </c>
      <c r="J64" s="6">
        <f>G64-F64</f>
        <v>0</v>
      </c>
      <c r="K64" s="9">
        <v>28.815000000000001</v>
      </c>
      <c r="L64" s="9">
        <v>28.815000000000001</v>
      </c>
      <c r="M64" s="10">
        <v>28.815000000000001</v>
      </c>
      <c r="N64" s="9">
        <f>M64-K64</f>
        <v>0</v>
      </c>
      <c r="O64" s="9">
        <f>M64-L64</f>
        <v>0</v>
      </c>
    </row>
    <row r="65" spans="1:15" x14ac:dyDescent="0.2">
      <c r="A65" s="1">
        <v>607</v>
      </c>
      <c r="B65" s="1" t="s">
        <v>38</v>
      </c>
      <c r="C65" s="1">
        <v>9</v>
      </c>
      <c r="D65" s="1">
        <v>1</v>
      </c>
      <c r="E65" s="6">
        <v>8</v>
      </c>
      <c r="F65" s="6">
        <v>8</v>
      </c>
      <c r="G65" s="3">
        <v>8</v>
      </c>
      <c r="H65" s="8">
        <v>133.62</v>
      </c>
      <c r="I65" s="6">
        <f>G65-E65</f>
        <v>0</v>
      </c>
      <c r="J65" s="6">
        <f>G65-F65</f>
        <v>0</v>
      </c>
      <c r="K65" s="9">
        <v>16.702500000000001</v>
      </c>
      <c r="L65" s="9">
        <v>16.702500000000001</v>
      </c>
      <c r="M65" s="10">
        <v>16.702500000000001</v>
      </c>
      <c r="N65" s="9">
        <f>M65-K65</f>
        <v>0</v>
      </c>
      <c r="O65" s="9">
        <f>M65-L65</f>
        <v>0</v>
      </c>
    </row>
    <row r="66" spans="1:15" x14ac:dyDescent="0.2">
      <c r="A66" s="1">
        <v>510</v>
      </c>
      <c r="B66" s="1" t="s">
        <v>33</v>
      </c>
      <c r="C66" s="1">
        <v>35</v>
      </c>
      <c r="D66" s="1">
        <v>1</v>
      </c>
      <c r="E66" s="6">
        <v>34</v>
      </c>
      <c r="F66" s="6">
        <v>34</v>
      </c>
      <c r="G66" s="3">
        <v>34</v>
      </c>
      <c r="H66" s="8">
        <v>816.8</v>
      </c>
      <c r="I66" s="6">
        <f>G66-E66</f>
        <v>0</v>
      </c>
      <c r="J66" s="6">
        <f>G66-F66</f>
        <v>0</v>
      </c>
      <c r="K66" s="9">
        <v>24.023529411764706</v>
      </c>
      <c r="L66" s="9">
        <v>24.023529411764706</v>
      </c>
      <c r="M66" s="10">
        <v>24.023529411764706</v>
      </c>
      <c r="N66" s="9">
        <f>M66-K66</f>
        <v>0</v>
      </c>
      <c r="O66" s="9">
        <f>M66-L66</f>
        <v>0</v>
      </c>
    </row>
    <row r="67" spans="1:15" x14ac:dyDescent="0.2">
      <c r="A67" s="1">
        <v>621</v>
      </c>
      <c r="B67" s="1" t="s">
        <v>37</v>
      </c>
      <c r="C67" s="1">
        <v>16</v>
      </c>
      <c r="D67" s="1">
        <v>1</v>
      </c>
      <c r="E67" s="6">
        <v>25</v>
      </c>
      <c r="F67" s="6">
        <v>15</v>
      </c>
      <c r="G67" s="3">
        <v>15</v>
      </c>
      <c r="H67" s="8">
        <v>604.41999999999996</v>
      </c>
      <c r="I67" s="6">
        <f>G67-E67</f>
        <v>-10</v>
      </c>
      <c r="J67" s="6">
        <f>G67-F67</f>
        <v>0</v>
      </c>
      <c r="K67" s="9">
        <v>24.1768</v>
      </c>
      <c r="L67" s="9">
        <v>40.294666666666664</v>
      </c>
      <c r="M67" s="10">
        <v>40.294666666666664</v>
      </c>
      <c r="N67" s="9">
        <f>M67-K67</f>
        <v>16.117866666666664</v>
      </c>
      <c r="O67" s="9">
        <f>M67-L67</f>
        <v>0</v>
      </c>
    </row>
    <row r="68" spans="1:15" x14ac:dyDescent="0.2">
      <c r="A68" s="1">
        <v>540</v>
      </c>
      <c r="B68" s="1" t="s">
        <v>32</v>
      </c>
      <c r="C68" s="1">
        <v>18</v>
      </c>
      <c r="D68" s="1">
        <v>1</v>
      </c>
      <c r="E68" s="6">
        <v>34</v>
      </c>
      <c r="F68" s="6">
        <v>34</v>
      </c>
      <c r="G68" s="3">
        <v>17</v>
      </c>
      <c r="H68" s="8">
        <v>496.5</v>
      </c>
      <c r="I68" s="6">
        <f>G68-E68</f>
        <v>-17</v>
      </c>
      <c r="J68" s="6">
        <f>G68-F68</f>
        <v>-17</v>
      </c>
      <c r="K68" s="9">
        <v>14.602941176470589</v>
      </c>
      <c r="L68" s="9">
        <v>14.602941176470589</v>
      </c>
      <c r="M68" s="10">
        <v>29.205882352941178</v>
      </c>
      <c r="N68" s="9">
        <f>M68-K68</f>
        <v>14.602941176470589</v>
      </c>
      <c r="O68" s="9">
        <f>M68-L68</f>
        <v>14.602941176470589</v>
      </c>
    </row>
    <row r="69" spans="1:15" x14ac:dyDescent="0.2">
      <c r="A69" s="1">
        <v>550</v>
      </c>
      <c r="B69" s="1" t="s">
        <v>30</v>
      </c>
      <c r="C69" s="1">
        <v>23</v>
      </c>
      <c r="D69" s="1">
        <v>1</v>
      </c>
      <c r="E69" s="6">
        <v>34</v>
      </c>
      <c r="F69" s="6">
        <v>22</v>
      </c>
      <c r="G69" s="3">
        <v>22</v>
      </c>
      <c r="H69" s="8">
        <v>1283.8900000000001</v>
      </c>
      <c r="I69" s="6">
        <f>G69-E69</f>
        <v>-12</v>
      </c>
      <c r="J69" s="6">
        <f>G69-F69</f>
        <v>0</v>
      </c>
      <c r="K69" s="9">
        <v>37.761470588235298</v>
      </c>
      <c r="L69" s="9">
        <v>58.358636363636371</v>
      </c>
      <c r="M69" s="10">
        <v>58.358636363636371</v>
      </c>
      <c r="N69" s="9">
        <f>M69-K69</f>
        <v>20.597165775401074</v>
      </c>
      <c r="O69" s="9">
        <f>M69-L69</f>
        <v>0</v>
      </c>
    </row>
    <row r="70" spans="1:15" x14ac:dyDescent="0.2">
      <c r="A70" s="1">
        <v>573</v>
      </c>
      <c r="B70" s="1" t="s">
        <v>39</v>
      </c>
      <c r="C70" s="1">
        <v>24</v>
      </c>
      <c r="D70" s="1">
        <v>1</v>
      </c>
      <c r="E70" s="6">
        <v>33</v>
      </c>
      <c r="F70" s="6">
        <v>23</v>
      </c>
      <c r="G70" s="3">
        <v>23</v>
      </c>
      <c r="H70" s="8">
        <v>1240.1099999999999</v>
      </c>
      <c r="I70" s="6">
        <f>G70-E70</f>
        <v>-10</v>
      </c>
      <c r="J70" s="6">
        <f>G70-F70</f>
        <v>0</v>
      </c>
      <c r="K70" s="9">
        <v>37.579090909090908</v>
      </c>
      <c r="L70" s="9">
        <v>53.917826086956516</v>
      </c>
      <c r="M70" s="10">
        <v>53.917826086956516</v>
      </c>
      <c r="N70" s="9">
        <f>M70-K70</f>
        <v>16.338735177865608</v>
      </c>
      <c r="O70" s="9">
        <f>M70-L70</f>
        <v>0</v>
      </c>
    </row>
    <row r="71" spans="1:15" x14ac:dyDescent="0.2">
      <c r="A71" s="1">
        <v>575</v>
      </c>
      <c r="B71" s="1" t="s">
        <v>36</v>
      </c>
      <c r="C71" s="1">
        <v>20</v>
      </c>
      <c r="D71" s="1">
        <v>1</v>
      </c>
      <c r="E71" s="6">
        <v>25</v>
      </c>
      <c r="F71" s="6">
        <v>19</v>
      </c>
      <c r="G71" s="3">
        <v>19</v>
      </c>
      <c r="H71" s="8">
        <v>813.66</v>
      </c>
      <c r="I71" s="6">
        <f>G71-E71</f>
        <v>-6</v>
      </c>
      <c r="J71" s="6">
        <f>G71-F71</f>
        <v>0</v>
      </c>
      <c r="K71" s="9">
        <v>32.546399999999998</v>
      </c>
      <c r="L71" s="9">
        <v>42.824210526315788</v>
      </c>
      <c r="M71" s="10">
        <v>42.824210526315788</v>
      </c>
      <c r="N71" s="9">
        <f>M71-K71</f>
        <v>10.27781052631579</v>
      </c>
      <c r="O71" s="9">
        <f>M71-L71</f>
        <v>0</v>
      </c>
    </row>
    <row r="72" spans="1:15" x14ac:dyDescent="0.2">
      <c r="A72" s="1">
        <v>630</v>
      </c>
      <c r="B72" s="1" t="s">
        <v>41</v>
      </c>
      <c r="C72" s="1">
        <v>35</v>
      </c>
      <c r="D72" s="1">
        <v>1</v>
      </c>
      <c r="E72" s="6">
        <v>35</v>
      </c>
      <c r="F72" s="6">
        <v>35</v>
      </c>
      <c r="G72" s="3">
        <v>34</v>
      </c>
      <c r="H72" s="8">
        <v>1058.43</v>
      </c>
      <c r="I72" s="6">
        <f>G72-E72</f>
        <v>-1</v>
      </c>
      <c r="J72" s="6">
        <f>G72-F72</f>
        <v>-1</v>
      </c>
      <c r="K72" s="9">
        <v>30.240857142857145</v>
      </c>
      <c r="L72" s="9">
        <v>30.240857142857145</v>
      </c>
      <c r="M72" s="10">
        <v>31.130294117647061</v>
      </c>
      <c r="N72" s="9">
        <f>M72-K72</f>
        <v>0.88943697478991623</v>
      </c>
      <c r="O72" s="9">
        <f>M72-L72</f>
        <v>0.88943697478991623</v>
      </c>
    </row>
    <row r="73" spans="1:15" x14ac:dyDescent="0.2">
      <c r="A73" s="1">
        <v>580</v>
      </c>
      <c r="B73" s="1" t="s">
        <v>31</v>
      </c>
      <c r="C73" s="1">
        <v>19</v>
      </c>
      <c r="D73" s="1">
        <v>1</v>
      </c>
      <c r="E73" s="6">
        <v>33</v>
      </c>
      <c r="F73" s="6">
        <v>33</v>
      </c>
      <c r="G73" s="3">
        <v>18</v>
      </c>
      <c r="H73" s="8">
        <v>940.7</v>
      </c>
      <c r="I73" s="6">
        <f>G73-E73</f>
        <v>-15</v>
      </c>
      <c r="J73" s="6">
        <f>G73-F73</f>
        <v>-15</v>
      </c>
      <c r="K73" s="9">
        <v>28.506060606060608</v>
      </c>
      <c r="L73" s="9">
        <v>28.506060606060608</v>
      </c>
      <c r="M73" s="10">
        <v>52.261111111111113</v>
      </c>
      <c r="N73" s="9">
        <f>M73-K73</f>
        <v>23.755050505050505</v>
      </c>
      <c r="O73" s="9">
        <f>M73-L73</f>
        <v>23.755050505050505</v>
      </c>
    </row>
    <row r="74" spans="1:15" x14ac:dyDescent="0.2">
      <c r="A74" s="1">
        <v>710</v>
      </c>
      <c r="B74" s="1" t="s">
        <v>26</v>
      </c>
      <c r="C74" s="1">
        <v>15</v>
      </c>
      <c r="D74" s="1">
        <v>1</v>
      </c>
      <c r="E74" s="6">
        <v>21</v>
      </c>
      <c r="F74" s="6">
        <v>12</v>
      </c>
      <c r="G74" s="3">
        <v>14</v>
      </c>
      <c r="H74" s="8">
        <v>540.29</v>
      </c>
      <c r="I74" s="6">
        <f>G74-E74</f>
        <v>-7</v>
      </c>
      <c r="J74" s="6">
        <f>G74-F74</f>
        <v>2</v>
      </c>
      <c r="K74" s="9">
        <v>25.728095238095236</v>
      </c>
      <c r="L74" s="9">
        <v>45.024166666666666</v>
      </c>
      <c r="M74" s="10">
        <v>38.592142857142854</v>
      </c>
      <c r="N74" s="9">
        <f>M74-K74</f>
        <v>12.864047619047618</v>
      </c>
      <c r="O74" s="9">
        <f>M74-L74</f>
        <v>-6.4320238095238125</v>
      </c>
    </row>
    <row r="75" spans="1:15" x14ac:dyDescent="0.2">
      <c r="A75" s="1">
        <v>766</v>
      </c>
      <c r="B75" s="1" t="s">
        <v>19</v>
      </c>
      <c r="C75" s="1">
        <v>25</v>
      </c>
      <c r="D75" s="1">
        <v>1</v>
      </c>
      <c r="E75" s="6">
        <v>25</v>
      </c>
      <c r="F75" s="6">
        <v>25</v>
      </c>
      <c r="G75" s="3">
        <v>24</v>
      </c>
      <c r="H75" s="8">
        <v>551.01</v>
      </c>
      <c r="I75" s="6">
        <f>G75-E75</f>
        <v>-1</v>
      </c>
      <c r="J75" s="6">
        <f>G75-F75</f>
        <v>-1</v>
      </c>
      <c r="K75" s="9">
        <v>22.040399999999998</v>
      </c>
      <c r="L75" s="9">
        <v>22.040399999999998</v>
      </c>
      <c r="M75" s="10">
        <v>22.958749999999998</v>
      </c>
      <c r="N75" s="9">
        <f>M75-K75</f>
        <v>0.91835000000000022</v>
      </c>
      <c r="O75" s="9">
        <f>M75-L75</f>
        <v>0.91835000000000022</v>
      </c>
    </row>
    <row r="76" spans="1:15" x14ac:dyDescent="0.2">
      <c r="A76" s="1">
        <v>615</v>
      </c>
      <c r="B76" s="1" t="s">
        <v>20</v>
      </c>
      <c r="C76" s="1">
        <v>23</v>
      </c>
      <c r="D76" s="1">
        <v>1</v>
      </c>
      <c r="E76" s="6">
        <v>23</v>
      </c>
      <c r="F76" s="6">
        <v>19</v>
      </c>
      <c r="G76" s="3">
        <v>22</v>
      </c>
      <c r="H76" s="8">
        <v>519.4</v>
      </c>
      <c r="I76" s="6">
        <f>G76-E76</f>
        <v>-1</v>
      </c>
      <c r="J76" s="6">
        <f>G76-F76</f>
        <v>3</v>
      </c>
      <c r="K76" s="9">
        <v>22.582608695652173</v>
      </c>
      <c r="L76" s="9">
        <v>27.336842105263155</v>
      </c>
      <c r="M76" s="10">
        <v>23.609090909090909</v>
      </c>
      <c r="N76" s="9">
        <f>M76-K76</f>
        <v>1.0264822134387366</v>
      </c>
      <c r="O76" s="9">
        <f>M76-L76</f>
        <v>-3.727751196172246</v>
      </c>
    </row>
    <row r="77" spans="1:15" x14ac:dyDescent="0.2">
      <c r="A77" s="1">
        <v>707</v>
      </c>
      <c r="B77" s="1" t="s">
        <v>28</v>
      </c>
      <c r="C77" s="1">
        <v>11</v>
      </c>
      <c r="D77" s="1">
        <v>1</v>
      </c>
      <c r="E77" s="6">
        <v>19</v>
      </c>
      <c r="F77" s="6">
        <v>9</v>
      </c>
      <c r="G77" s="3">
        <v>10</v>
      </c>
      <c r="H77" s="8">
        <v>721</v>
      </c>
      <c r="I77" s="6">
        <f>G77-E77</f>
        <v>-9</v>
      </c>
      <c r="J77" s="6">
        <f>G77-F77</f>
        <v>1</v>
      </c>
      <c r="K77" s="9">
        <v>37.94736842105263</v>
      </c>
      <c r="L77" s="9">
        <v>80.111111111111114</v>
      </c>
      <c r="M77" s="10">
        <v>72.099999999999994</v>
      </c>
      <c r="N77" s="9">
        <f>M77-K77</f>
        <v>34.152631578947364</v>
      </c>
      <c r="O77" s="9">
        <f>M77-L77</f>
        <v>-8.01111111111112</v>
      </c>
    </row>
    <row r="78" spans="1:15" x14ac:dyDescent="0.2">
      <c r="A78" s="1">
        <v>727</v>
      </c>
      <c r="B78" s="1" t="s">
        <v>21</v>
      </c>
      <c r="C78" s="1">
        <v>11</v>
      </c>
      <c r="D78" s="1">
        <v>1</v>
      </c>
      <c r="E78" s="6">
        <v>10</v>
      </c>
      <c r="F78" s="6">
        <v>10</v>
      </c>
      <c r="G78" s="3">
        <v>10</v>
      </c>
      <c r="H78" s="8">
        <v>223.75</v>
      </c>
      <c r="I78" s="6">
        <f>G78-E78</f>
        <v>0</v>
      </c>
      <c r="J78" s="6">
        <f>G78-F78</f>
        <v>0</v>
      </c>
      <c r="K78" s="9">
        <v>22.375</v>
      </c>
      <c r="L78" s="9">
        <v>22.375</v>
      </c>
      <c r="M78" s="10">
        <v>22.375</v>
      </c>
      <c r="N78" s="9">
        <f>M78-K78</f>
        <v>0</v>
      </c>
      <c r="O78" s="9">
        <f>M78-L78</f>
        <v>0</v>
      </c>
    </row>
    <row r="79" spans="1:15" x14ac:dyDescent="0.2">
      <c r="A79" s="1">
        <v>730</v>
      </c>
      <c r="B79" s="1" t="s">
        <v>29</v>
      </c>
      <c r="C79" s="1">
        <v>31</v>
      </c>
      <c r="D79" s="1">
        <v>1</v>
      </c>
      <c r="E79" s="6">
        <v>37</v>
      </c>
      <c r="F79" s="6">
        <v>30</v>
      </c>
      <c r="G79" s="3">
        <v>30</v>
      </c>
      <c r="H79" s="8">
        <v>747.8</v>
      </c>
      <c r="I79" s="6">
        <f>G79-E79</f>
        <v>-7</v>
      </c>
      <c r="J79" s="6">
        <f>G79-F79</f>
        <v>0</v>
      </c>
      <c r="K79" s="9">
        <v>20.210810810810809</v>
      </c>
      <c r="L79" s="9">
        <v>24.926666666666666</v>
      </c>
      <c r="M79" s="10">
        <v>24.926666666666666</v>
      </c>
      <c r="N79" s="9">
        <f>M79-K79</f>
        <v>4.7158558558558568</v>
      </c>
      <c r="O79" s="9">
        <f>M79-L79</f>
        <v>0</v>
      </c>
    </row>
    <row r="80" spans="1:15" x14ac:dyDescent="0.2">
      <c r="A80" s="1">
        <v>741</v>
      </c>
      <c r="B80" s="1" t="s">
        <v>22</v>
      </c>
      <c r="C80" s="1">
        <v>3</v>
      </c>
      <c r="D80" s="1">
        <v>1</v>
      </c>
      <c r="E80" s="6">
        <v>2</v>
      </c>
      <c r="F80" s="6">
        <v>2</v>
      </c>
      <c r="G80" s="3">
        <v>2</v>
      </c>
      <c r="H80" s="8">
        <v>113.54</v>
      </c>
      <c r="I80" s="6">
        <f>G80-E80</f>
        <v>0</v>
      </c>
      <c r="J80" s="6">
        <f>G80-F80</f>
        <v>0</v>
      </c>
      <c r="K80" s="9">
        <v>56.77</v>
      </c>
      <c r="L80" s="9">
        <v>56.77</v>
      </c>
      <c r="M80" s="10">
        <v>56.77</v>
      </c>
      <c r="N80" s="9">
        <f>M80-K80</f>
        <v>0</v>
      </c>
      <c r="O80" s="9">
        <f>M80-L80</f>
        <v>0</v>
      </c>
    </row>
    <row r="81" spans="1:15" x14ac:dyDescent="0.2">
      <c r="A81" s="1">
        <v>740</v>
      </c>
      <c r="B81" s="1" t="s">
        <v>23</v>
      </c>
      <c r="C81" s="1">
        <v>31</v>
      </c>
      <c r="D81" s="1">
        <v>1</v>
      </c>
      <c r="E81" s="6">
        <v>37</v>
      </c>
      <c r="F81" s="6">
        <v>30</v>
      </c>
      <c r="G81" s="3">
        <v>30</v>
      </c>
      <c r="H81" s="8">
        <v>850.35</v>
      </c>
      <c r="I81" s="6">
        <f>G81-E81</f>
        <v>-7</v>
      </c>
      <c r="J81" s="6">
        <f>G81-F81</f>
        <v>0</v>
      </c>
      <c r="K81" s="9">
        <v>22.982432432432432</v>
      </c>
      <c r="L81" s="9">
        <v>28.345000000000002</v>
      </c>
      <c r="M81" s="10">
        <v>28.345000000000002</v>
      </c>
      <c r="N81" s="9">
        <f>M81-K81</f>
        <v>5.3625675675675701</v>
      </c>
      <c r="O81" s="9">
        <f>M81-L81</f>
        <v>0</v>
      </c>
    </row>
    <row r="82" spans="1:15" x14ac:dyDescent="0.2">
      <c r="A82" s="1">
        <v>746</v>
      </c>
      <c r="B82" s="1" t="s">
        <v>24</v>
      </c>
      <c r="C82" s="1">
        <v>13</v>
      </c>
      <c r="D82" s="1">
        <v>1</v>
      </c>
      <c r="E82" s="6">
        <v>19</v>
      </c>
      <c r="F82" s="6">
        <v>19</v>
      </c>
      <c r="G82" s="3">
        <v>12</v>
      </c>
      <c r="H82" s="8">
        <v>416.85</v>
      </c>
      <c r="I82" s="6">
        <f>G82-E82</f>
        <v>-7</v>
      </c>
      <c r="J82" s="6">
        <f>G82-F82</f>
        <v>-7</v>
      </c>
      <c r="K82" s="9">
        <v>21.939473684210526</v>
      </c>
      <c r="L82" s="9">
        <v>21.939473684210526</v>
      </c>
      <c r="M82" s="10">
        <v>34.737500000000004</v>
      </c>
      <c r="N82" s="9">
        <f>M82-K82</f>
        <v>12.798026315789478</v>
      </c>
      <c r="O82" s="9">
        <f>M82-L82</f>
        <v>12.798026315789478</v>
      </c>
    </row>
    <row r="83" spans="1:15" x14ac:dyDescent="0.2">
      <c r="A83" s="1">
        <v>706</v>
      </c>
      <c r="B83" s="1" t="s">
        <v>27</v>
      </c>
      <c r="C83" s="1">
        <v>9</v>
      </c>
      <c r="D83" s="1">
        <v>1</v>
      </c>
      <c r="E83" s="6">
        <v>14</v>
      </c>
      <c r="F83" s="6">
        <v>8</v>
      </c>
      <c r="G83" s="3">
        <v>8</v>
      </c>
      <c r="H83" s="8">
        <v>689.75</v>
      </c>
      <c r="I83" s="6">
        <f>G83-E83</f>
        <v>-6</v>
      </c>
      <c r="J83" s="6">
        <f>G83-F83</f>
        <v>0</v>
      </c>
      <c r="K83" s="9">
        <v>49.267857142857146</v>
      </c>
      <c r="L83" s="9">
        <v>86.21875</v>
      </c>
      <c r="M83" s="10">
        <v>86.21875</v>
      </c>
      <c r="N83" s="9">
        <f>M83-K83</f>
        <v>36.950892857142854</v>
      </c>
      <c r="O83" s="9">
        <f>M83-L83</f>
        <v>0</v>
      </c>
    </row>
    <row r="84" spans="1:15" x14ac:dyDescent="0.2">
      <c r="A84" s="1">
        <v>751</v>
      </c>
      <c r="B84" s="1" t="s">
        <v>25</v>
      </c>
      <c r="C84" s="1">
        <v>47</v>
      </c>
      <c r="D84" s="1">
        <v>1</v>
      </c>
      <c r="E84" s="6">
        <v>45</v>
      </c>
      <c r="F84" s="6">
        <v>45</v>
      </c>
      <c r="G84" s="3">
        <v>46</v>
      </c>
      <c r="H84" s="8">
        <v>467.85</v>
      </c>
      <c r="I84" s="6">
        <f>G84-E84</f>
        <v>1</v>
      </c>
      <c r="J84" s="6">
        <f>G84-F84</f>
        <v>1</v>
      </c>
      <c r="K84" s="9">
        <v>10.396666666666667</v>
      </c>
      <c r="L84" s="9">
        <v>10.396666666666667</v>
      </c>
      <c r="M84" s="10">
        <v>10.170652173913044</v>
      </c>
      <c r="N84" s="9">
        <f>M84-K84</f>
        <v>-0.22601449275362206</v>
      </c>
      <c r="O84" s="9">
        <f>M84-L84</f>
        <v>-0.22601449275362206</v>
      </c>
    </row>
    <row r="85" spans="1:15" x14ac:dyDescent="0.2">
      <c r="A85" s="1">
        <v>657</v>
      </c>
      <c r="B85" s="1" t="s">
        <v>12</v>
      </c>
      <c r="C85" s="1">
        <v>27</v>
      </c>
      <c r="D85" s="1">
        <v>1</v>
      </c>
      <c r="E85" s="6">
        <v>31</v>
      </c>
      <c r="F85" s="6">
        <v>31</v>
      </c>
      <c r="G85" s="3">
        <v>26</v>
      </c>
      <c r="H85" s="8">
        <v>1321.12</v>
      </c>
      <c r="I85" s="6">
        <f>G85-E85</f>
        <v>-5</v>
      </c>
      <c r="J85" s="6">
        <f>G85-F85</f>
        <v>-5</v>
      </c>
      <c r="K85" s="9">
        <v>42.61677419354838</v>
      </c>
      <c r="L85" s="9">
        <v>42.61677419354838</v>
      </c>
      <c r="M85" s="10">
        <v>50.812307692307691</v>
      </c>
      <c r="N85" s="9">
        <f>M85-K85</f>
        <v>8.1955334987593105</v>
      </c>
      <c r="O85" s="9">
        <f>M85-L85</f>
        <v>8.1955334987593105</v>
      </c>
    </row>
    <row r="86" spans="1:15" x14ac:dyDescent="0.2">
      <c r="A86" s="1">
        <v>661</v>
      </c>
      <c r="B86" s="1" t="s">
        <v>15</v>
      </c>
      <c r="C86" s="1">
        <v>11</v>
      </c>
      <c r="D86" s="1">
        <v>1</v>
      </c>
      <c r="E86" s="6">
        <v>16</v>
      </c>
      <c r="F86" s="6">
        <v>10</v>
      </c>
      <c r="G86" s="3">
        <v>10</v>
      </c>
      <c r="H86" s="8">
        <v>793.05</v>
      </c>
      <c r="I86" s="6">
        <f>G86-E86</f>
        <v>-6</v>
      </c>
      <c r="J86" s="6">
        <f>G86-F86</f>
        <v>0</v>
      </c>
      <c r="K86" s="9">
        <v>49.565624999999997</v>
      </c>
      <c r="L86" s="9">
        <v>79.304999999999993</v>
      </c>
      <c r="M86" s="10">
        <v>79.304999999999993</v>
      </c>
      <c r="N86" s="9">
        <f>M86-K86</f>
        <v>29.739374999999995</v>
      </c>
      <c r="O86" s="9">
        <f>M86-L86</f>
        <v>0</v>
      </c>
    </row>
    <row r="87" spans="1:15" x14ac:dyDescent="0.2">
      <c r="A87" s="1">
        <v>756</v>
      </c>
      <c r="B87" s="1" t="s">
        <v>13</v>
      </c>
      <c r="C87" s="1">
        <v>16</v>
      </c>
      <c r="D87" s="1">
        <v>1</v>
      </c>
      <c r="E87" s="6">
        <v>15</v>
      </c>
      <c r="F87" s="6">
        <v>15</v>
      </c>
      <c r="G87" s="3">
        <v>15</v>
      </c>
      <c r="H87" s="8">
        <v>733.51</v>
      </c>
      <c r="I87" s="6">
        <f>G87-E87</f>
        <v>0</v>
      </c>
      <c r="J87" s="6">
        <f>G87-F87</f>
        <v>0</v>
      </c>
      <c r="K87" s="9">
        <v>48.900666666666666</v>
      </c>
      <c r="L87" s="9">
        <v>48.900666666666666</v>
      </c>
      <c r="M87" s="10">
        <v>48.900666666666666</v>
      </c>
      <c r="N87" s="9">
        <f>M87-K87</f>
        <v>0</v>
      </c>
      <c r="O87" s="9">
        <f>M87-L87</f>
        <v>0</v>
      </c>
    </row>
    <row r="88" spans="1:15" x14ac:dyDescent="0.2">
      <c r="A88" s="1">
        <v>665</v>
      </c>
      <c r="B88" s="1" t="s">
        <v>14</v>
      </c>
      <c r="C88" s="1">
        <v>9</v>
      </c>
      <c r="D88" s="1">
        <v>1</v>
      </c>
      <c r="E88" s="6">
        <v>8</v>
      </c>
      <c r="F88" s="6">
        <v>8</v>
      </c>
      <c r="G88" s="3">
        <v>8</v>
      </c>
      <c r="H88" s="8">
        <v>508.78</v>
      </c>
      <c r="I88" s="6">
        <f>G88-E88</f>
        <v>0</v>
      </c>
      <c r="J88" s="6">
        <f>G88-F88</f>
        <v>0</v>
      </c>
      <c r="K88" s="9">
        <v>63.597499999999997</v>
      </c>
      <c r="L88" s="9">
        <v>63.597499999999997</v>
      </c>
      <c r="M88" s="10">
        <v>63.597499999999997</v>
      </c>
      <c r="N88" s="9">
        <f>M88-K88</f>
        <v>0</v>
      </c>
      <c r="O88" s="9">
        <f>M88-L88</f>
        <v>0</v>
      </c>
    </row>
    <row r="89" spans="1:15" x14ac:dyDescent="0.2">
      <c r="A89" s="1">
        <v>760</v>
      </c>
      <c r="B89" s="1" t="s">
        <v>11</v>
      </c>
      <c r="C89" s="1">
        <v>26</v>
      </c>
      <c r="D89" s="1">
        <v>1</v>
      </c>
      <c r="E89" s="6">
        <v>36</v>
      </c>
      <c r="F89" s="6">
        <v>36</v>
      </c>
      <c r="G89" s="3">
        <v>25</v>
      </c>
      <c r="H89" s="8">
        <v>1469.99</v>
      </c>
      <c r="I89" s="6">
        <f>G89-E89</f>
        <v>-11</v>
      </c>
      <c r="J89" s="6">
        <f>G89-F89</f>
        <v>-11</v>
      </c>
      <c r="K89" s="9">
        <v>40.833055555555553</v>
      </c>
      <c r="L89" s="9">
        <v>40.833055555555553</v>
      </c>
      <c r="M89" s="10">
        <v>58.799599999999998</v>
      </c>
      <c r="N89" s="9">
        <f>M89-K89</f>
        <v>17.966544444444445</v>
      </c>
      <c r="O89" s="9">
        <f>M89-L89</f>
        <v>17.966544444444445</v>
      </c>
    </row>
    <row r="90" spans="1:15" x14ac:dyDescent="0.2">
      <c r="A90" s="1">
        <v>779</v>
      </c>
      <c r="B90" s="1" t="s">
        <v>17</v>
      </c>
      <c r="C90" s="1">
        <v>21</v>
      </c>
      <c r="D90" s="1">
        <v>1</v>
      </c>
      <c r="E90" s="6">
        <v>25</v>
      </c>
      <c r="F90" s="6">
        <v>25</v>
      </c>
      <c r="G90" s="3">
        <v>20</v>
      </c>
      <c r="H90" s="8">
        <v>683.42</v>
      </c>
      <c r="I90" s="6">
        <f>G90-E90</f>
        <v>-5</v>
      </c>
      <c r="J90" s="6">
        <f>G90-F90</f>
        <v>-5</v>
      </c>
      <c r="K90" s="9">
        <v>27.336799999999997</v>
      </c>
      <c r="L90" s="9">
        <v>27.336799999999997</v>
      </c>
      <c r="M90" s="10">
        <v>34.170999999999999</v>
      </c>
      <c r="N90" s="9">
        <f>M90-K90</f>
        <v>6.8342000000000027</v>
      </c>
      <c r="O90" s="9">
        <f>M90-L90</f>
        <v>6.8342000000000027</v>
      </c>
    </row>
    <row r="91" spans="1:15" x14ac:dyDescent="0.2">
      <c r="A91" s="1">
        <v>671</v>
      </c>
      <c r="B91" s="1" t="s">
        <v>16</v>
      </c>
      <c r="C91" s="1">
        <v>8</v>
      </c>
      <c r="D91" s="1">
        <v>1</v>
      </c>
      <c r="E91" s="6">
        <v>13</v>
      </c>
      <c r="F91" s="6">
        <v>13</v>
      </c>
      <c r="G91" s="3">
        <v>7</v>
      </c>
      <c r="H91" s="8">
        <v>246.21</v>
      </c>
      <c r="I91" s="6">
        <f>G91-E91</f>
        <v>-6</v>
      </c>
      <c r="J91" s="6">
        <f>G91-F91</f>
        <v>-6</v>
      </c>
      <c r="K91" s="9">
        <v>18.939230769230768</v>
      </c>
      <c r="L91" s="9">
        <v>18.939230769230768</v>
      </c>
      <c r="M91" s="10">
        <v>35.172857142857147</v>
      </c>
      <c r="N91" s="9">
        <f>M91-K91</f>
        <v>16.233626373626379</v>
      </c>
      <c r="O91" s="9">
        <f>M91-L91</f>
        <v>16.233626373626379</v>
      </c>
    </row>
    <row r="92" spans="1:15" x14ac:dyDescent="0.2">
      <c r="A92" s="1">
        <v>791</v>
      </c>
      <c r="B92" s="1" t="s">
        <v>18</v>
      </c>
      <c r="C92" s="1">
        <v>18</v>
      </c>
      <c r="D92" s="1">
        <v>1</v>
      </c>
      <c r="E92" s="6">
        <v>32</v>
      </c>
      <c r="F92" s="6">
        <v>17</v>
      </c>
      <c r="G92" s="3">
        <v>17</v>
      </c>
      <c r="H92" s="8">
        <v>1408.91</v>
      </c>
      <c r="I92" s="6">
        <f>G92-E92</f>
        <v>-15</v>
      </c>
      <c r="J92" s="6">
        <f>G92-F92</f>
        <v>0</v>
      </c>
      <c r="K92" s="9">
        <v>44.028437500000003</v>
      </c>
      <c r="L92" s="9">
        <v>82.87705882352941</v>
      </c>
      <c r="M92" s="10">
        <v>82.87705882352941</v>
      </c>
      <c r="N92" s="9">
        <f>M92-K92</f>
        <v>38.848621323529407</v>
      </c>
      <c r="O92" s="9">
        <f>M92-L92</f>
        <v>0</v>
      </c>
    </row>
    <row r="93" spans="1:15" x14ac:dyDescent="0.2">
      <c r="A93" s="1">
        <v>810</v>
      </c>
      <c r="B93" s="1" t="s">
        <v>7</v>
      </c>
      <c r="C93" s="1">
        <v>14</v>
      </c>
      <c r="D93" s="1">
        <v>1</v>
      </c>
      <c r="E93" s="6">
        <v>20</v>
      </c>
      <c r="F93" s="6">
        <v>20</v>
      </c>
      <c r="G93" s="3">
        <v>13</v>
      </c>
      <c r="H93" s="8">
        <v>633.08000000000004</v>
      </c>
      <c r="I93" s="6">
        <f>G93-E93</f>
        <v>-7</v>
      </c>
      <c r="J93" s="6">
        <f>G93-F93</f>
        <v>-7</v>
      </c>
      <c r="K93" s="9">
        <v>31.654000000000003</v>
      </c>
      <c r="L93" s="9">
        <v>31.654000000000003</v>
      </c>
      <c r="M93" s="10">
        <v>48.698461538461544</v>
      </c>
      <c r="N93" s="9">
        <f>M93-K93</f>
        <v>17.04446153846154</v>
      </c>
      <c r="O93" s="9">
        <f>M93-L93</f>
        <v>17.04446153846154</v>
      </c>
    </row>
    <row r="94" spans="1:15" x14ac:dyDescent="0.2">
      <c r="A94" s="1">
        <v>813</v>
      </c>
      <c r="B94" s="1" t="s">
        <v>9</v>
      </c>
      <c r="C94" s="1">
        <v>23</v>
      </c>
      <c r="D94" s="1">
        <v>1</v>
      </c>
      <c r="E94" s="6">
        <v>22</v>
      </c>
      <c r="F94" s="6">
        <v>22</v>
      </c>
      <c r="G94" s="3">
        <v>22</v>
      </c>
      <c r="H94" s="8">
        <v>651.04</v>
      </c>
      <c r="I94" s="6">
        <f>G94-E94</f>
        <v>0</v>
      </c>
      <c r="J94" s="6">
        <f>G94-F94</f>
        <v>0</v>
      </c>
      <c r="K94" s="9">
        <v>29.59272727272727</v>
      </c>
      <c r="L94" s="9">
        <v>29.59272727272727</v>
      </c>
      <c r="M94" s="10">
        <v>29.59272727272727</v>
      </c>
      <c r="N94" s="9">
        <f>M94-K94</f>
        <v>0</v>
      </c>
      <c r="O94" s="9">
        <f>M94-L94</f>
        <v>0</v>
      </c>
    </row>
    <row r="95" spans="1:15" x14ac:dyDescent="0.2">
      <c r="A95" s="1">
        <v>860</v>
      </c>
      <c r="B95" s="1" t="s">
        <v>8</v>
      </c>
      <c r="C95" s="1">
        <v>22</v>
      </c>
      <c r="D95" s="1">
        <v>1</v>
      </c>
      <c r="E95" s="6">
        <v>28</v>
      </c>
      <c r="F95" s="6">
        <v>24</v>
      </c>
      <c r="G95" s="3">
        <v>21</v>
      </c>
      <c r="H95" s="8">
        <v>926.58</v>
      </c>
      <c r="I95" s="6">
        <f>G95-E95</f>
        <v>-7</v>
      </c>
      <c r="J95" s="6">
        <f>G95-F95</f>
        <v>-3</v>
      </c>
      <c r="K95" s="9">
        <v>33.092142857142861</v>
      </c>
      <c r="L95" s="9">
        <v>38.607500000000002</v>
      </c>
      <c r="M95" s="10">
        <v>44.122857142857143</v>
      </c>
      <c r="N95" s="9">
        <f>M95-K95</f>
        <v>11.030714285714282</v>
      </c>
      <c r="O95" s="9">
        <f>M95-L95</f>
        <v>5.5153571428571411</v>
      </c>
    </row>
    <row r="96" spans="1:15" x14ac:dyDescent="0.2">
      <c r="A96" s="1">
        <v>849</v>
      </c>
      <c r="B96" s="1" t="s">
        <v>6</v>
      </c>
      <c r="C96" s="1">
        <v>21</v>
      </c>
      <c r="D96" s="1">
        <v>1</v>
      </c>
      <c r="E96" s="6">
        <v>20</v>
      </c>
      <c r="F96" s="6">
        <v>20</v>
      </c>
      <c r="G96" s="3">
        <v>20</v>
      </c>
      <c r="H96" s="8">
        <v>864.09</v>
      </c>
      <c r="I96" s="6">
        <f>G96-E96</f>
        <v>0</v>
      </c>
      <c r="J96" s="6">
        <f>G96-F96</f>
        <v>0</v>
      </c>
      <c r="K96" s="9">
        <v>43.204500000000003</v>
      </c>
      <c r="L96" s="9">
        <v>43.204500000000003</v>
      </c>
      <c r="M96" s="10">
        <v>43.204500000000003</v>
      </c>
      <c r="N96" s="9">
        <f>M96-K96</f>
        <v>0</v>
      </c>
      <c r="O96" s="9">
        <f>M96-L96</f>
        <v>0</v>
      </c>
    </row>
    <row r="97" spans="1:15" x14ac:dyDescent="0.2">
      <c r="A97" s="1">
        <v>825</v>
      </c>
      <c r="B97" s="1" t="s">
        <v>10</v>
      </c>
      <c r="C97" s="1">
        <v>2</v>
      </c>
      <c r="D97" s="1">
        <v>1</v>
      </c>
      <c r="E97" s="6">
        <v>3</v>
      </c>
      <c r="F97" s="6">
        <v>3</v>
      </c>
      <c r="G97" s="3">
        <v>1</v>
      </c>
      <c r="H97" s="8">
        <v>119.4</v>
      </c>
      <c r="I97" s="6">
        <f>G97-E97</f>
        <v>-2</v>
      </c>
      <c r="J97" s="6">
        <f>G97-F97</f>
        <v>-2</v>
      </c>
      <c r="K97" s="9">
        <v>39.800000000000004</v>
      </c>
      <c r="L97" s="9">
        <v>39.800000000000004</v>
      </c>
      <c r="M97" s="10">
        <v>119.4</v>
      </c>
      <c r="N97" s="9">
        <f>M97-K97</f>
        <v>79.599999999999994</v>
      </c>
      <c r="O97" s="9">
        <f>M97-L97</f>
        <v>79.599999999999994</v>
      </c>
    </row>
    <row r="98" spans="1:15" x14ac:dyDescent="0.2">
      <c r="A98" s="1">
        <v>846</v>
      </c>
      <c r="B98" s="1" t="s">
        <v>1</v>
      </c>
      <c r="C98" s="1">
        <v>12</v>
      </c>
      <c r="D98" s="1">
        <v>1</v>
      </c>
      <c r="E98" s="6">
        <v>26</v>
      </c>
      <c r="F98" s="6">
        <v>26</v>
      </c>
      <c r="G98" s="3">
        <v>11</v>
      </c>
      <c r="H98" s="8">
        <v>718.29</v>
      </c>
      <c r="I98" s="6">
        <f>G98-E98</f>
        <v>-15</v>
      </c>
      <c r="J98" s="6">
        <f>G98-F98</f>
        <v>-15</v>
      </c>
      <c r="K98" s="9">
        <v>27.626538461538459</v>
      </c>
      <c r="L98" s="9">
        <v>27.626538461538459</v>
      </c>
      <c r="M98" s="10">
        <v>65.299090909090907</v>
      </c>
      <c r="N98" s="9">
        <f>M98-K98</f>
        <v>37.672552447552448</v>
      </c>
      <c r="O98" s="9">
        <f>M98-L98</f>
        <v>37.672552447552448</v>
      </c>
    </row>
    <row r="99" spans="1:15" x14ac:dyDescent="0.2">
      <c r="A99" s="1">
        <v>773</v>
      </c>
      <c r="B99" s="1" t="s">
        <v>2</v>
      </c>
      <c r="C99" s="1">
        <v>19</v>
      </c>
      <c r="D99" s="1">
        <v>1</v>
      </c>
      <c r="E99" s="6">
        <v>18</v>
      </c>
      <c r="F99" s="6">
        <v>18</v>
      </c>
      <c r="G99" s="3">
        <v>18</v>
      </c>
      <c r="H99" s="8">
        <v>366.43</v>
      </c>
      <c r="I99" s="6">
        <f>G99-E99</f>
        <v>0</v>
      </c>
      <c r="J99" s="6">
        <f>G99-F99</f>
        <v>0</v>
      </c>
      <c r="K99" s="9">
        <v>20.357222222222223</v>
      </c>
      <c r="L99" s="9">
        <v>20.357222222222223</v>
      </c>
      <c r="M99" s="10">
        <v>20.357222222222223</v>
      </c>
      <c r="N99" s="9">
        <f>M99-K99</f>
        <v>0</v>
      </c>
      <c r="O99" s="9">
        <f>M99-L99</f>
        <v>0</v>
      </c>
    </row>
    <row r="100" spans="1:15" x14ac:dyDescent="0.2">
      <c r="A100" s="1">
        <v>840</v>
      </c>
      <c r="B100" s="1" t="s">
        <v>0</v>
      </c>
      <c r="C100" s="1">
        <v>12</v>
      </c>
      <c r="D100" s="1">
        <v>1</v>
      </c>
      <c r="E100" s="6">
        <v>22</v>
      </c>
      <c r="F100" s="6">
        <v>11</v>
      </c>
      <c r="G100" s="3">
        <v>11</v>
      </c>
      <c r="H100" s="8">
        <v>621.26</v>
      </c>
      <c r="I100" s="6">
        <f>G100-E100</f>
        <v>-11</v>
      </c>
      <c r="J100" s="6">
        <f>G100-F100</f>
        <v>0</v>
      </c>
      <c r="K100" s="9">
        <v>28.239090909090908</v>
      </c>
      <c r="L100" s="9">
        <v>56.478181818181817</v>
      </c>
      <c r="M100" s="10">
        <v>56.478181818181817</v>
      </c>
      <c r="N100" s="9">
        <f>M100-K100</f>
        <v>28.239090909090908</v>
      </c>
      <c r="O100" s="9">
        <f>M100-L100</f>
        <v>0</v>
      </c>
    </row>
    <row r="101" spans="1:15" x14ac:dyDescent="0.2">
      <c r="A101" s="1">
        <v>787</v>
      </c>
      <c r="B101" s="1" t="s">
        <v>5</v>
      </c>
      <c r="C101" s="1">
        <v>27</v>
      </c>
      <c r="D101" s="1">
        <v>1</v>
      </c>
      <c r="E101" s="6">
        <v>26</v>
      </c>
      <c r="F101" s="6">
        <v>26</v>
      </c>
      <c r="G101" s="3">
        <v>26</v>
      </c>
      <c r="H101" s="8">
        <v>1073.8800000000001</v>
      </c>
      <c r="I101" s="6">
        <f>G101-E101</f>
        <v>0</v>
      </c>
      <c r="J101" s="6">
        <f>G101-F101</f>
        <v>0</v>
      </c>
      <c r="K101" s="9">
        <v>41.303076923076929</v>
      </c>
      <c r="L101" s="9">
        <v>41.303076923076929</v>
      </c>
      <c r="M101" s="10">
        <v>41.303076923076929</v>
      </c>
      <c r="N101" s="9">
        <f>M101-K101</f>
        <v>0</v>
      </c>
      <c r="O101" s="9">
        <f>M101-L101</f>
        <v>0</v>
      </c>
    </row>
    <row r="102" spans="1:15" x14ac:dyDescent="0.2">
      <c r="A102" s="1">
        <v>820</v>
      </c>
      <c r="B102" s="1" t="s">
        <v>3</v>
      </c>
      <c r="C102" s="1">
        <v>15</v>
      </c>
      <c r="D102" s="1">
        <v>1</v>
      </c>
      <c r="E102" s="6">
        <v>23</v>
      </c>
      <c r="F102" s="6">
        <v>23</v>
      </c>
      <c r="G102" s="3">
        <v>14</v>
      </c>
      <c r="H102" s="8">
        <v>769.79</v>
      </c>
      <c r="I102" s="6">
        <f>G102-E102</f>
        <v>-9</v>
      </c>
      <c r="J102" s="6">
        <f>G102-F102</f>
        <v>-9</v>
      </c>
      <c r="K102" s="9">
        <v>33.469130434782606</v>
      </c>
      <c r="L102" s="9">
        <v>33.469130434782606</v>
      </c>
      <c r="M102" s="10">
        <v>54.984999999999999</v>
      </c>
      <c r="N102" s="9">
        <f>M102-K102</f>
        <v>21.515869565217393</v>
      </c>
      <c r="O102" s="9">
        <f>M102-L102</f>
        <v>21.515869565217393</v>
      </c>
    </row>
    <row r="103" spans="1:15" x14ac:dyDescent="0.2">
      <c r="A103" s="1">
        <v>851</v>
      </c>
      <c r="B103" s="1" t="s">
        <v>4</v>
      </c>
      <c r="C103" s="1">
        <v>32</v>
      </c>
      <c r="D103" s="1">
        <v>1</v>
      </c>
      <c r="E103" s="6">
        <v>61</v>
      </c>
      <c r="F103" s="6">
        <v>61</v>
      </c>
      <c r="G103" s="3">
        <v>31</v>
      </c>
      <c r="H103" s="8">
        <v>1137.33</v>
      </c>
      <c r="I103" s="6">
        <f>G103-E103</f>
        <v>-30</v>
      </c>
      <c r="J103" s="6">
        <f>G103-F103</f>
        <v>-30</v>
      </c>
      <c r="K103" s="9">
        <v>18.644754098360654</v>
      </c>
      <c r="L103" s="9">
        <v>18.644754098360654</v>
      </c>
      <c r="M103" s="10">
        <v>36.688064516129032</v>
      </c>
      <c r="N103" s="9">
        <f>M103-K103</f>
        <v>18.043310417768378</v>
      </c>
      <c r="O103" s="9">
        <f>M103-L103</f>
        <v>18.043310417768378</v>
      </c>
    </row>
  </sheetData>
  <sortState ref="A9:O21">
    <sortCondition ref="B9:B21"/>
  </sortState>
  <mergeCells count="7">
    <mergeCell ref="E1:G1"/>
    <mergeCell ref="K1:M1"/>
    <mergeCell ref="I1:J1"/>
    <mergeCell ref="E3:G3"/>
    <mergeCell ref="I3:J3"/>
    <mergeCell ref="K3:M3"/>
    <mergeCell ref="N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 Thorsen</cp:lastModifiedBy>
  <dcterms:created xsi:type="dcterms:W3CDTF">2017-11-13T06:00:58Z</dcterms:created>
  <dcterms:modified xsi:type="dcterms:W3CDTF">2017-11-21T07:53:06Z</dcterms:modified>
</cp:coreProperties>
</file>